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Andreas\Desktop\Hockey\"/>
    </mc:Choice>
  </mc:AlternateContent>
  <xr:revisionPtr revIDLastSave="0" documentId="8_{B96F6CD4-811F-42CC-A599-007171206E2C}" xr6:coauthVersionLast="31" xr6:coauthVersionMax="31" xr10:uidLastSave="{00000000-0000-0000-0000-000000000000}"/>
  <bookViews>
    <workbookView xWindow="0" yWindow="0" windowWidth="23040" windowHeight="9072" activeTab="1" xr2:uid="{00000000-000D-0000-FFFF-FFFF00000000}"/>
  </bookViews>
  <sheets>
    <sheet name="2017" sheetId="1" r:id="rId1"/>
    <sheet name="2018" sheetId="3" r:id="rId2"/>
    <sheet name="Blad2" sheetId="2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9" i="3" l="1"/>
  <c r="B81" i="3" l="1"/>
  <c r="B73" i="3"/>
  <c r="B82" i="3"/>
  <c r="B80" i="3"/>
  <c r="B78" i="3"/>
  <c r="B77" i="3"/>
  <c r="B76" i="3"/>
  <c r="B75" i="3"/>
  <c r="B74" i="3"/>
  <c r="B97" i="1" l="1"/>
  <c r="B96" i="1"/>
  <c r="B95" i="1"/>
  <c r="B94" i="1"/>
  <c r="B93" i="1"/>
  <c r="B92" i="1"/>
  <c r="B91" i="1"/>
  <c r="B90" i="1"/>
  <c r="D102" i="1"/>
</calcChain>
</file>

<file path=xl/sharedStrings.xml><?xml version="1.0" encoding="utf-8"?>
<sst xmlns="http://schemas.openxmlformats.org/spreadsheetml/2006/main" count="596" uniqueCount="221">
  <si>
    <t>Namn</t>
  </si>
  <si>
    <t>Mobil</t>
  </si>
  <si>
    <t>Pass</t>
  </si>
  <si>
    <t>Dag</t>
  </si>
  <si>
    <t>Fredag</t>
  </si>
  <si>
    <t>Lördag</t>
  </si>
  <si>
    <t>10-15</t>
  </si>
  <si>
    <t>15-18</t>
  </si>
  <si>
    <t>18-21</t>
  </si>
  <si>
    <t>08-12</t>
  </si>
  <si>
    <t>12-16</t>
  </si>
  <si>
    <t>16-21</t>
  </si>
  <si>
    <t>Söndag</t>
  </si>
  <si>
    <t>16-19</t>
  </si>
  <si>
    <t>Namn 1</t>
  </si>
  <si>
    <t>Namn 2</t>
  </si>
  <si>
    <t>Namn 3</t>
  </si>
  <si>
    <t>Sekretariat</t>
  </si>
  <si>
    <t>Klocka</t>
  </si>
  <si>
    <t>TSM</t>
  </si>
  <si>
    <t>Speaker</t>
  </si>
  <si>
    <t>Utvisningsbås 1</t>
  </si>
  <si>
    <t>Utvisningsbås 2</t>
  </si>
  <si>
    <t>Entré</t>
  </si>
  <si>
    <t>Huvudentré</t>
  </si>
  <si>
    <t>Spelarentré</t>
  </si>
  <si>
    <t>Sjukvårdsansvarig</t>
  </si>
  <si>
    <t>Parkeringsvakter</t>
  </si>
  <si>
    <t>Arrangörsansvarig från föreningen</t>
  </si>
  <si>
    <t>Tävlingsledning från föreningen</t>
  </si>
  <si>
    <t xml:space="preserve">Namn </t>
  </si>
  <si>
    <t>Nattvakt/brandvakt</t>
  </si>
  <si>
    <t>22-06</t>
  </si>
  <si>
    <t>Förläggningsansvarig - lagvärd??</t>
  </si>
  <si>
    <t>Domarvärd</t>
  </si>
  <si>
    <t>Anders Jegerås</t>
  </si>
  <si>
    <t>Kontaktpersoner</t>
  </si>
  <si>
    <t>Matservering</t>
  </si>
  <si>
    <t>11-13:30</t>
  </si>
  <si>
    <t>Lunch</t>
  </si>
  <si>
    <t>Middag</t>
  </si>
  <si>
    <t>Kvällsmat</t>
  </si>
  <si>
    <t>19:30-21:45</t>
  </si>
  <si>
    <t>Frukost</t>
  </si>
  <si>
    <t>06:30-09</t>
  </si>
  <si>
    <t>20-22</t>
  </si>
  <si>
    <t>Cafeteria+ledarrum</t>
  </si>
  <si>
    <t>10-16</t>
  </si>
  <si>
    <t>14-21</t>
  </si>
  <si>
    <t>07-13</t>
  </si>
  <si>
    <t>07-14</t>
  </si>
  <si>
    <t>13-21</t>
  </si>
  <si>
    <t>Mobil 1</t>
  </si>
  <si>
    <t>Mobil 2</t>
  </si>
  <si>
    <t>Aprilcupen</t>
  </si>
  <si>
    <t>Cup/Lagvärd</t>
  </si>
  <si>
    <t>Bemanning</t>
  </si>
  <si>
    <t>11:30-16:30</t>
  </si>
  <si>
    <t>16:30-21:30</t>
  </si>
  <si>
    <t>07:30-14:30</t>
  </si>
  <si>
    <t>14:30-21:30</t>
  </si>
  <si>
    <t>14:30-20:00</t>
  </si>
  <si>
    <t>U9</t>
  </si>
  <si>
    <t>U10</t>
  </si>
  <si>
    <t>U11</t>
  </si>
  <si>
    <t>U12</t>
  </si>
  <si>
    <t>U16</t>
  </si>
  <si>
    <t>J18/J20</t>
  </si>
  <si>
    <t>U13/U14</t>
  </si>
  <si>
    <t>A-lag</t>
  </si>
  <si>
    <t xml:space="preserve">U16 Anna Toresson </t>
  </si>
  <si>
    <t>U16 Anders Haag</t>
  </si>
  <si>
    <t>18-21:30</t>
  </si>
  <si>
    <t>16-21:30</t>
  </si>
  <si>
    <t>16-20</t>
  </si>
  <si>
    <t>Namn 2 ?</t>
  </si>
  <si>
    <t>08-11</t>
  </si>
  <si>
    <t>U16 Christer Nyborg</t>
  </si>
  <si>
    <t xml:space="preserve">U16 Ulrik Samuelsson </t>
  </si>
  <si>
    <t>Lag</t>
  </si>
  <si>
    <t>Antal pass per lag</t>
  </si>
  <si>
    <t>xxx</t>
  </si>
  <si>
    <t>0729-936653</t>
  </si>
  <si>
    <t>LiveArena</t>
  </si>
  <si>
    <t xml:space="preserve"> Jun Thomas Lööv</t>
  </si>
  <si>
    <t>Matservering Friidrottens hus</t>
  </si>
  <si>
    <t>Namn Café 1</t>
  </si>
  <si>
    <t>Namn Café 2</t>
  </si>
  <si>
    <t>Hockeyskolan</t>
  </si>
  <si>
    <t>07:30-12:45</t>
  </si>
  <si>
    <t>13:00-18:00</t>
  </si>
  <si>
    <t>18:15-21:30</t>
  </si>
  <si>
    <t>U14</t>
  </si>
  <si>
    <t>U13</t>
  </si>
  <si>
    <t>Juniorer</t>
  </si>
  <si>
    <t>Lagvärdstelefon</t>
  </si>
  <si>
    <t>??</t>
  </si>
  <si>
    <t>Entré 1</t>
  </si>
  <si>
    <t>Entré 2</t>
  </si>
  <si>
    <t xml:space="preserve">U16 Anton  Evergård </t>
  </si>
  <si>
    <t>U16 Linus Andersson</t>
  </si>
  <si>
    <t xml:space="preserve">U16 Pontus Alfredsson </t>
  </si>
  <si>
    <t xml:space="preserve">U16  Victor Hedén </t>
  </si>
  <si>
    <t>U16 Madde</t>
  </si>
  <si>
    <t>U16 Nyborg</t>
  </si>
  <si>
    <t>U16  Felix Brun</t>
  </si>
  <si>
    <t>U16 Hugo</t>
  </si>
  <si>
    <t>U16  Jacob Kristensen</t>
  </si>
  <si>
    <t>U12 - Sofie Walter</t>
  </si>
  <si>
    <t>U12 - Elin Ström</t>
  </si>
  <si>
    <t>U12 - Jörgen Salomonsson</t>
  </si>
  <si>
    <t>U12 - Evelina Sköld</t>
  </si>
  <si>
    <t>U12 - Linn Årsjö Kraft</t>
  </si>
  <si>
    <t>U12 - Sven Lundin</t>
  </si>
  <si>
    <t>U12 - Karl-Johan Läbom</t>
  </si>
  <si>
    <t>U12 - Rickard Andersson</t>
  </si>
  <si>
    <t>U12 - Fredrik Skoglund</t>
  </si>
  <si>
    <t>U12 - Magnus Ståhl</t>
  </si>
  <si>
    <t>U12 - Ulf Hultberg</t>
  </si>
  <si>
    <t>U14 - Julius Elvesson</t>
  </si>
  <si>
    <t>U14 - Pontus Andrén (Ingvill)</t>
  </si>
  <si>
    <t>U14 - Pontus Andrén (Ted)</t>
  </si>
  <si>
    <t>U14 - Herman Larsson</t>
  </si>
  <si>
    <t>U14  Emil (Lance)/Albin(Björn)</t>
  </si>
  <si>
    <t>U14 - Noah Ljung (Tummalid)</t>
  </si>
  <si>
    <t>U14 - Hannes Andersson (Johan)</t>
  </si>
  <si>
    <t>U14- Isac Lassen</t>
  </si>
  <si>
    <t>U14 - Oskar Francke</t>
  </si>
  <si>
    <t>U14 - Hampus Alfredsson</t>
  </si>
  <si>
    <t>A-lag - Linus J/Ludde</t>
  </si>
  <si>
    <t>A-lag Danne B/Linus J</t>
  </si>
  <si>
    <t>A-lag - Jacob R/Åke</t>
  </si>
  <si>
    <t>A-lag - Micke/Mackan C</t>
  </si>
  <si>
    <t>A-lag - Hjalle/John</t>
  </si>
  <si>
    <t>A-lag (kl 10-12) - Mackan B/Marko</t>
  </si>
  <si>
    <t>A-lag - Fogel/Julle</t>
  </si>
  <si>
    <t>A-lag - Hannes/Björken</t>
  </si>
  <si>
    <t>A-lag - Tom/Robban/Fogel</t>
  </si>
  <si>
    <t>A-lag - Pontus/Linus R</t>
  </si>
  <si>
    <t>U11 - Hugo Erixon</t>
  </si>
  <si>
    <t>U11 - Max Leinemar</t>
  </si>
  <si>
    <t>U11 - Gustav K</t>
  </si>
  <si>
    <t>U11 - Felix Lundin</t>
  </si>
  <si>
    <t>U11 - Felix Hultberg</t>
  </si>
  <si>
    <t>HS - Veronica Reinholdsson</t>
  </si>
  <si>
    <t>HS - Niklas Karlsson</t>
  </si>
  <si>
    <t>HS - Henrik Malm</t>
  </si>
  <si>
    <t>HS - Christer Disfeldt</t>
  </si>
  <si>
    <t>HS - Anja Gevreus</t>
  </si>
  <si>
    <t>HS - Daniel Jagelund</t>
  </si>
  <si>
    <t>U13 - Markus Göransson</t>
  </si>
  <si>
    <t>U13 - Ann-Sofie Erkselius</t>
  </si>
  <si>
    <t>U13 - Louise Sifversson</t>
  </si>
  <si>
    <t>U13 - Daniel Schollin</t>
  </si>
  <si>
    <t>U13 - Frida Nyström</t>
  </si>
  <si>
    <t>U13 - Marcus Herlitz</t>
  </si>
  <si>
    <t>U13 - Peter Ivarsson</t>
  </si>
  <si>
    <t>U13 - Johan Jörstun</t>
  </si>
  <si>
    <t>U12 - Peter Liss</t>
  </si>
  <si>
    <t>U10 - Wikström</t>
  </si>
  <si>
    <t>U10 - Boman</t>
  </si>
  <si>
    <t>U10 - Jigström Ryen</t>
  </si>
  <si>
    <t>U10 - Rio Johansson</t>
  </si>
  <si>
    <t>U10 (kl 10-12) - Kartonen</t>
  </si>
  <si>
    <t>U10 - Igglund</t>
  </si>
  <si>
    <t>U10 - Kristiansson</t>
  </si>
  <si>
    <t>U10 - Wingolf</t>
  </si>
  <si>
    <t>U10 - Svensson</t>
  </si>
  <si>
    <t>U10 - Lindahl</t>
  </si>
  <si>
    <t>U10 - Carlsson</t>
  </si>
  <si>
    <t>U10 - Tidlund</t>
  </si>
  <si>
    <t>U10 - Holmberg</t>
  </si>
  <si>
    <t>U9 - Leo Leinemar</t>
  </si>
  <si>
    <t>U9 - Albert Brännstedt</t>
  </si>
  <si>
    <t>U9 - Wille Glimstedt</t>
  </si>
  <si>
    <t>U9 - Lucas Silvede</t>
  </si>
  <si>
    <t>U9 - Melvin Gunnarsson</t>
  </si>
  <si>
    <t>U9 - Lucas Odekerk</t>
  </si>
  <si>
    <t>U9 - Vilgot Broberg</t>
  </si>
  <si>
    <t>U9 - Leo Williamzon</t>
  </si>
  <si>
    <t>U9 - Walter Kristensson</t>
  </si>
  <si>
    <t>U9 - Albin Levander</t>
  </si>
  <si>
    <t>U9 - Liam Jacobsson</t>
  </si>
  <si>
    <t>Aprilcupen 2018</t>
  </si>
  <si>
    <t>Namn Café 3</t>
  </si>
  <si>
    <t>Jun - Hedén</t>
  </si>
  <si>
    <t>Jun - Tell</t>
  </si>
  <si>
    <t>Jun - Haag</t>
  </si>
  <si>
    <t>Jun - Bäckman</t>
  </si>
  <si>
    <t>Jun - Dalman</t>
  </si>
  <si>
    <t>U16 - Ulrik Samuelsson - Tar en natt, funkar vilken som helst</t>
  </si>
  <si>
    <t>Utgår</t>
  </si>
  <si>
    <t>U13 - Tord Karlsson</t>
  </si>
  <si>
    <t>U13 - Hasse Nisen</t>
  </si>
  <si>
    <t>U12 - Annika Herlufsén</t>
  </si>
  <si>
    <t>U14 - Knauer</t>
  </si>
  <si>
    <t>Anders Johansson</t>
  </si>
  <si>
    <t>11-14:00</t>
  </si>
  <si>
    <t>20:00-22:15</t>
  </si>
  <si>
    <t>10:30-14:00</t>
  </si>
  <si>
    <t>15:40-19</t>
  </si>
  <si>
    <t>19:45-22:45</t>
  </si>
  <si>
    <t>06:30-09:15</t>
  </si>
  <si>
    <t>10:40-13:30</t>
  </si>
  <si>
    <t>14:30-19</t>
  </si>
  <si>
    <t>10:00-16:30</t>
  </si>
  <si>
    <t>07:30-13:00</t>
  </si>
  <si>
    <t>13:00-18:15</t>
  </si>
  <si>
    <t>11-14</t>
  </si>
  <si>
    <t>14-17</t>
  </si>
  <si>
    <t>10:30-16:30</t>
  </si>
  <si>
    <t>14:30-18:30</t>
  </si>
  <si>
    <t>14:45-18:15</t>
  </si>
  <si>
    <t>11:00-14:30</t>
  </si>
  <si>
    <t>07:30-10:45</t>
  </si>
  <si>
    <t>13-18</t>
  </si>
  <si>
    <t>Jun - Halldin</t>
  </si>
  <si>
    <t>U14 - Lucas Molander</t>
  </si>
  <si>
    <t>Jun - Lööf</t>
  </si>
  <si>
    <t>U16 - Liselott Nyborg</t>
  </si>
  <si>
    <t>0702-200356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</si>
</sst>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gradientFill degree="45">
        <stop position="0">
          <color rgb="FF92D050"/>
        </stop>
        <stop position="1">
          <color rgb="FFFF0000"/>
        </stop>
      </gradient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Fill="1" applyBorder="1"/>
    <xf numFmtId="0" fontId="0" fillId="0" borderId="0" xfId="0" applyFill="1" applyBorder="1"/>
    <xf numFmtId="0" fontId="0" fillId="0" borderId="8" xfId="0" applyFill="1" applyBorder="1"/>
    <xf numFmtId="0" fontId="4" fillId="0" borderId="2" xfId="0" applyFont="1" applyFill="1" applyBorder="1"/>
    <xf numFmtId="0" fontId="4" fillId="0" borderId="5" xfId="0" applyFont="1" applyFill="1" applyBorder="1"/>
    <xf numFmtId="0" fontId="4" fillId="0" borderId="8" xfId="0" applyFont="1" applyFill="1" applyBorder="1"/>
    <xf numFmtId="0" fontId="3" fillId="0" borderId="2" xfId="0" applyFont="1" applyFill="1" applyBorder="1"/>
    <xf numFmtId="0" fontId="2" fillId="0" borderId="0" xfId="0" applyFont="1" applyFill="1"/>
    <xf numFmtId="0" fontId="0" fillId="0" borderId="0" xfId="0" applyFill="1"/>
    <xf numFmtId="0" fontId="1" fillId="0" borderId="0" xfId="0" applyFont="1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6" xfId="0" applyFill="1" applyBorder="1"/>
    <xf numFmtId="49" fontId="0" fillId="0" borderId="0" xfId="0" applyNumberFormat="1" applyFill="1" applyBorder="1"/>
    <xf numFmtId="49" fontId="0" fillId="0" borderId="6" xfId="0" applyNumberFormat="1" applyFill="1" applyBorder="1"/>
    <xf numFmtId="0" fontId="0" fillId="0" borderId="1" xfId="0" applyFill="1" applyBorder="1"/>
    <xf numFmtId="0" fontId="0" fillId="0" borderId="7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9" xfId="0" applyFill="1" applyBorder="1"/>
    <xf numFmtId="0" fontId="0" fillId="0" borderId="10" xfId="0" applyFill="1" applyBorder="1"/>
    <xf numFmtId="0" fontId="4" fillId="0" borderId="4" xfId="0" applyFont="1" applyFill="1" applyBorder="1"/>
    <xf numFmtId="0" fontId="4" fillId="0" borderId="7" xfId="0" applyFont="1" applyFill="1" applyBorder="1"/>
    <xf numFmtId="0" fontId="4" fillId="0" borderId="10" xfId="0" applyFont="1" applyFill="1" applyBorder="1"/>
    <xf numFmtId="49" fontId="0" fillId="0" borderId="0" xfId="0" applyNumberFormat="1" applyFill="1"/>
    <xf numFmtId="0" fontId="4" fillId="0" borderId="9" xfId="0" applyFont="1" applyFill="1" applyBorder="1"/>
    <xf numFmtId="0" fontId="3" fillId="0" borderId="13" xfId="0" applyFont="1" applyFill="1" applyBorder="1"/>
    <xf numFmtId="0" fontId="0" fillId="0" borderId="14" xfId="0" applyFill="1" applyBorder="1"/>
    <xf numFmtId="0" fontId="0" fillId="0" borderId="1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" xfId="0" applyFill="1" applyBorder="1"/>
    <xf numFmtId="0" fontId="0" fillId="2" borderId="7" xfId="0" applyFill="1" applyBorder="1"/>
    <xf numFmtId="0" fontId="0" fillId="3" borderId="1" xfId="0" applyFill="1" applyBorder="1"/>
    <xf numFmtId="0" fontId="0" fillId="3" borderId="9" xfId="0" applyFill="1" applyBorder="1"/>
    <xf numFmtId="0" fontId="0" fillId="3" borderId="17" xfId="0" applyFill="1" applyBorder="1"/>
    <xf numFmtId="0" fontId="5" fillId="2" borderId="1" xfId="0" applyFont="1" applyFill="1" applyBorder="1"/>
    <xf numFmtId="0" fontId="0" fillId="5" borderId="1" xfId="0" applyFill="1" applyBorder="1"/>
    <xf numFmtId="49" fontId="0" fillId="4" borderId="0" xfId="0" applyNumberFormat="1" applyFill="1" applyBorder="1"/>
    <xf numFmtId="49" fontId="0" fillId="4" borderId="6" xfId="0" applyNumberFormat="1" applyFill="1" applyBorder="1"/>
    <xf numFmtId="0" fontId="0" fillId="6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2"/>
  <sheetViews>
    <sheetView workbookViewId="0">
      <selection activeCell="B7" sqref="B7:G7"/>
    </sheetView>
  </sheetViews>
  <sheetFormatPr defaultColWidth="9.109375" defaultRowHeight="14.4" x14ac:dyDescent="0.3"/>
  <cols>
    <col min="1" max="1" width="14.44140625" style="9" customWidth="1"/>
    <col min="2" max="11" width="23.88671875" style="9" customWidth="1"/>
    <col min="12" max="16384" width="9.109375" style="9"/>
  </cols>
  <sheetData>
    <row r="1" spans="1:10" ht="28.8" x14ac:dyDescent="0.55000000000000004">
      <c r="A1" s="8" t="s">
        <v>54</v>
      </c>
    </row>
    <row r="3" spans="1:10" ht="18.600000000000001" thickBot="1" x14ac:dyDescent="0.4">
      <c r="A3" s="10" t="s">
        <v>36</v>
      </c>
      <c r="B3" s="2"/>
      <c r="C3" s="2"/>
    </row>
    <row r="4" spans="1:10" x14ac:dyDescent="0.3">
      <c r="A4" s="7" t="s">
        <v>55</v>
      </c>
      <c r="B4" s="11"/>
      <c r="C4" s="11"/>
      <c r="D4" s="11"/>
      <c r="E4" s="11"/>
      <c r="F4" s="11"/>
      <c r="G4" s="12"/>
      <c r="H4" s="2"/>
      <c r="I4" s="2"/>
      <c r="J4" s="2"/>
    </row>
    <row r="5" spans="1:10" x14ac:dyDescent="0.3">
      <c r="A5" s="1" t="s">
        <v>3</v>
      </c>
      <c r="B5" s="2" t="s">
        <v>4</v>
      </c>
      <c r="C5" s="2"/>
      <c r="D5" s="2" t="s">
        <v>5</v>
      </c>
      <c r="E5" s="2"/>
      <c r="F5" s="2" t="s">
        <v>12</v>
      </c>
      <c r="G5" s="13"/>
      <c r="H5" s="2"/>
      <c r="I5" s="2"/>
      <c r="J5" s="2"/>
    </row>
    <row r="6" spans="1:10" x14ac:dyDescent="0.3">
      <c r="A6" s="1" t="s">
        <v>2</v>
      </c>
      <c r="B6" s="14" t="s">
        <v>47</v>
      </c>
      <c r="C6" s="14" t="s">
        <v>11</v>
      </c>
      <c r="D6" s="14" t="s">
        <v>50</v>
      </c>
      <c r="E6" s="14" t="s">
        <v>48</v>
      </c>
      <c r="F6" s="14" t="s">
        <v>49</v>
      </c>
      <c r="G6" s="15" t="s">
        <v>51</v>
      </c>
      <c r="H6" s="14"/>
      <c r="I6" s="14"/>
      <c r="J6" s="14"/>
    </row>
    <row r="7" spans="1:10" x14ac:dyDescent="0.3">
      <c r="A7" s="1" t="s">
        <v>14</v>
      </c>
      <c r="B7" s="16" t="s">
        <v>67</v>
      </c>
      <c r="C7" s="16" t="s">
        <v>66</v>
      </c>
      <c r="D7" s="16" t="s">
        <v>68</v>
      </c>
      <c r="E7" s="16" t="s">
        <v>65</v>
      </c>
      <c r="F7" s="16" t="s">
        <v>64</v>
      </c>
      <c r="G7" s="17" t="s">
        <v>63</v>
      </c>
      <c r="H7" s="2"/>
      <c r="I7" s="2"/>
      <c r="J7" s="2"/>
    </row>
    <row r="8" spans="1:10" x14ac:dyDescent="0.3">
      <c r="A8" s="1" t="s">
        <v>52</v>
      </c>
      <c r="B8" s="18" t="s">
        <v>81</v>
      </c>
      <c r="C8" s="18" t="s">
        <v>81</v>
      </c>
      <c r="D8" s="18" t="s">
        <v>81</v>
      </c>
      <c r="E8" s="18" t="s">
        <v>81</v>
      </c>
      <c r="F8" s="18" t="s">
        <v>81</v>
      </c>
      <c r="G8" s="19" t="s">
        <v>81</v>
      </c>
      <c r="H8" s="2"/>
      <c r="I8" s="2"/>
      <c r="J8" s="2"/>
    </row>
    <row r="9" spans="1:10" x14ac:dyDescent="0.3">
      <c r="A9" s="1" t="s">
        <v>15</v>
      </c>
      <c r="B9" s="18" t="s">
        <v>69</v>
      </c>
      <c r="C9" s="18" t="s">
        <v>62</v>
      </c>
      <c r="D9" s="18" t="s">
        <v>63</v>
      </c>
      <c r="E9" s="18" t="s">
        <v>64</v>
      </c>
      <c r="F9" s="18" t="s">
        <v>62</v>
      </c>
      <c r="G9" s="19" t="s">
        <v>69</v>
      </c>
      <c r="H9" s="2"/>
      <c r="I9" s="2"/>
      <c r="J9" s="2"/>
    </row>
    <row r="10" spans="1:10" ht="15" thickBot="1" x14ac:dyDescent="0.35">
      <c r="A10" s="3" t="s">
        <v>53</v>
      </c>
      <c r="B10" s="20" t="s">
        <v>81</v>
      </c>
      <c r="C10" s="20" t="s">
        <v>81</v>
      </c>
      <c r="D10" s="20" t="s">
        <v>81</v>
      </c>
      <c r="E10" s="20" t="s">
        <v>81</v>
      </c>
      <c r="F10" s="20" t="s">
        <v>81</v>
      </c>
      <c r="G10" s="21" t="s">
        <v>81</v>
      </c>
      <c r="H10" s="2"/>
      <c r="I10" s="2"/>
      <c r="J10" s="2"/>
    </row>
    <row r="11" spans="1:10" ht="15" thickBot="1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3">
      <c r="A12" s="7" t="s">
        <v>29</v>
      </c>
      <c r="B12" s="12"/>
      <c r="C12" s="2"/>
    </row>
    <row r="13" spans="1:10" x14ac:dyDescent="0.3">
      <c r="A13" s="1" t="s">
        <v>0</v>
      </c>
      <c r="B13" s="17"/>
      <c r="C13" s="2"/>
    </row>
    <row r="14" spans="1:10" ht="15" thickBot="1" x14ac:dyDescent="0.35">
      <c r="A14" s="3" t="s">
        <v>1</v>
      </c>
      <c r="B14" s="21" t="s">
        <v>81</v>
      </c>
      <c r="C14" s="2"/>
    </row>
    <row r="15" spans="1:10" ht="15" thickBot="1" x14ac:dyDescent="0.35">
      <c r="A15" s="2"/>
      <c r="B15" s="2"/>
      <c r="C15" s="2"/>
    </row>
    <row r="16" spans="1:10" x14ac:dyDescent="0.3">
      <c r="A16" s="7" t="s">
        <v>28</v>
      </c>
      <c r="B16" s="12"/>
      <c r="C16" s="2"/>
    </row>
    <row r="17" spans="1:3" x14ac:dyDescent="0.3">
      <c r="A17" s="1" t="s">
        <v>0</v>
      </c>
      <c r="B17" s="17" t="s">
        <v>77</v>
      </c>
      <c r="C17" s="2"/>
    </row>
    <row r="18" spans="1:3" ht="15" thickBot="1" x14ac:dyDescent="0.35">
      <c r="A18" s="3" t="s">
        <v>1</v>
      </c>
      <c r="B18" s="21" t="s">
        <v>82</v>
      </c>
      <c r="C18" s="2"/>
    </row>
    <row r="19" spans="1:3" ht="15" thickBot="1" x14ac:dyDescent="0.35">
      <c r="A19" s="2"/>
      <c r="B19" s="2"/>
      <c r="C19" s="2"/>
    </row>
    <row r="20" spans="1:3" x14ac:dyDescent="0.3">
      <c r="A20" s="4" t="s">
        <v>33</v>
      </c>
      <c r="B20" s="22"/>
      <c r="C20" s="2"/>
    </row>
    <row r="21" spans="1:3" x14ac:dyDescent="0.3">
      <c r="A21" s="5" t="s">
        <v>30</v>
      </c>
      <c r="B21" s="23"/>
      <c r="C21" s="2"/>
    </row>
    <row r="22" spans="1:3" ht="15" thickBot="1" x14ac:dyDescent="0.35">
      <c r="A22" s="6" t="s">
        <v>1</v>
      </c>
      <c r="B22" s="24"/>
      <c r="C22" s="2"/>
    </row>
    <row r="23" spans="1:3" ht="15" thickBot="1" x14ac:dyDescent="0.35">
      <c r="A23" s="2"/>
      <c r="B23" s="2"/>
      <c r="C23" s="2"/>
    </row>
    <row r="24" spans="1:3" x14ac:dyDescent="0.3">
      <c r="A24" s="7" t="s">
        <v>31</v>
      </c>
      <c r="B24" s="11"/>
      <c r="C24" s="12"/>
    </row>
    <row r="25" spans="1:3" x14ac:dyDescent="0.3">
      <c r="A25" s="1"/>
      <c r="B25" s="2" t="s">
        <v>4</v>
      </c>
      <c r="C25" s="13" t="s">
        <v>5</v>
      </c>
    </row>
    <row r="26" spans="1:3" x14ac:dyDescent="0.3">
      <c r="A26" s="1"/>
      <c r="B26" s="14" t="s">
        <v>32</v>
      </c>
      <c r="C26" s="15" t="s">
        <v>32</v>
      </c>
    </row>
    <row r="27" spans="1:3" x14ac:dyDescent="0.3">
      <c r="A27" s="1" t="s">
        <v>14</v>
      </c>
      <c r="B27" s="16" t="s">
        <v>78</v>
      </c>
      <c r="C27" s="17"/>
    </row>
    <row r="28" spans="1:3" x14ac:dyDescent="0.3">
      <c r="A28" s="1" t="s">
        <v>52</v>
      </c>
      <c r="B28" s="16" t="s">
        <v>81</v>
      </c>
      <c r="C28" s="17" t="s">
        <v>81</v>
      </c>
    </row>
    <row r="29" spans="1:3" x14ac:dyDescent="0.3">
      <c r="A29" s="1" t="s">
        <v>15</v>
      </c>
      <c r="B29" s="16"/>
      <c r="C29" s="17"/>
    </row>
    <row r="30" spans="1:3" ht="15" thickBot="1" x14ac:dyDescent="0.35">
      <c r="A30" s="3" t="s">
        <v>53</v>
      </c>
      <c r="B30" s="20" t="s">
        <v>81</v>
      </c>
      <c r="C30" s="21" t="s">
        <v>81</v>
      </c>
    </row>
    <row r="31" spans="1:3" ht="15" thickBot="1" x14ac:dyDescent="0.35">
      <c r="A31" s="2"/>
      <c r="B31" s="2"/>
      <c r="C31" s="2"/>
    </row>
    <row r="32" spans="1:3" x14ac:dyDescent="0.3">
      <c r="A32" s="7" t="s">
        <v>34</v>
      </c>
      <c r="B32" s="12"/>
      <c r="C32" s="2"/>
    </row>
    <row r="33" spans="1:20" x14ac:dyDescent="0.3">
      <c r="A33" s="1" t="s">
        <v>0</v>
      </c>
      <c r="B33" s="17" t="s">
        <v>35</v>
      </c>
      <c r="C33" s="2"/>
    </row>
    <row r="34" spans="1:20" ht="15" thickBot="1" x14ac:dyDescent="0.35">
      <c r="A34" s="3" t="s">
        <v>1</v>
      </c>
      <c r="B34" s="21" t="s">
        <v>81</v>
      </c>
      <c r="C34" s="2"/>
    </row>
    <row r="35" spans="1:20" x14ac:dyDescent="0.3">
      <c r="A35" s="2"/>
      <c r="B35" s="2"/>
      <c r="C35" s="2"/>
    </row>
    <row r="36" spans="1:20" x14ac:dyDescent="0.3">
      <c r="A36" s="2"/>
      <c r="B36" s="2"/>
      <c r="C36" s="2"/>
    </row>
    <row r="37" spans="1:20" x14ac:dyDescent="0.3">
      <c r="A37" s="2"/>
      <c r="B37" s="2"/>
      <c r="C37" s="2"/>
    </row>
    <row r="38" spans="1:20" ht="18.600000000000001" thickBot="1" x14ac:dyDescent="0.4">
      <c r="A38" s="10" t="s">
        <v>56</v>
      </c>
      <c r="B38" s="2"/>
      <c r="C38" s="2"/>
    </row>
    <row r="39" spans="1:20" x14ac:dyDescent="0.3">
      <c r="A39" s="7" t="s">
        <v>37</v>
      </c>
      <c r="B39" s="11"/>
      <c r="C39" s="11"/>
      <c r="D39" s="11"/>
      <c r="E39" s="11"/>
      <c r="F39" s="11"/>
      <c r="G39" s="11"/>
      <c r="H39" s="11"/>
      <c r="I39" s="11"/>
      <c r="J39" s="11"/>
      <c r="K39" s="12"/>
    </row>
    <row r="40" spans="1:20" x14ac:dyDescent="0.3">
      <c r="A40" s="1" t="s">
        <v>3</v>
      </c>
      <c r="B40" s="2" t="s">
        <v>4</v>
      </c>
      <c r="C40" s="2"/>
      <c r="D40" s="2"/>
      <c r="E40" s="2" t="s">
        <v>5</v>
      </c>
      <c r="F40" s="2"/>
      <c r="G40" s="2"/>
      <c r="I40" s="2" t="s">
        <v>12</v>
      </c>
      <c r="J40" s="2"/>
      <c r="K40" s="13"/>
    </row>
    <row r="41" spans="1:20" x14ac:dyDescent="0.3">
      <c r="A41" s="1"/>
      <c r="B41" s="2" t="s">
        <v>39</v>
      </c>
      <c r="C41" s="2" t="s">
        <v>40</v>
      </c>
      <c r="D41" s="2" t="s">
        <v>41</v>
      </c>
      <c r="E41" s="2" t="s">
        <v>43</v>
      </c>
      <c r="F41" s="2" t="s">
        <v>39</v>
      </c>
      <c r="G41" s="2" t="s">
        <v>40</v>
      </c>
      <c r="H41" s="2" t="s">
        <v>41</v>
      </c>
      <c r="I41" s="2" t="s">
        <v>43</v>
      </c>
      <c r="J41" s="2" t="s">
        <v>39</v>
      </c>
      <c r="K41" s="13" t="s">
        <v>40</v>
      </c>
      <c r="L41" s="2"/>
    </row>
    <row r="42" spans="1:20" x14ac:dyDescent="0.3">
      <c r="A42" s="1" t="s">
        <v>2</v>
      </c>
      <c r="B42" s="14" t="s">
        <v>38</v>
      </c>
      <c r="C42" s="14" t="s">
        <v>13</v>
      </c>
      <c r="D42" s="14" t="s">
        <v>42</v>
      </c>
      <c r="E42" s="14" t="s">
        <v>44</v>
      </c>
      <c r="F42" s="14" t="s">
        <v>38</v>
      </c>
      <c r="G42" s="14" t="s">
        <v>13</v>
      </c>
      <c r="H42" s="14" t="s">
        <v>45</v>
      </c>
      <c r="I42" s="14" t="s">
        <v>44</v>
      </c>
      <c r="J42" s="14" t="s">
        <v>38</v>
      </c>
      <c r="K42" s="15" t="s">
        <v>13</v>
      </c>
      <c r="L42" s="14"/>
      <c r="M42" s="25"/>
      <c r="N42" s="25"/>
      <c r="O42" s="25"/>
      <c r="P42" s="25"/>
      <c r="Q42" s="25"/>
      <c r="R42" s="25"/>
      <c r="S42" s="25"/>
      <c r="T42" s="25"/>
    </row>
    <row r="43" spans="1:20" x14ac:dyDescent="0.3">
      <c r="A43" s="1" t="s">
        <v>14</v>
      </c>
      <c r="B43" s="16" t="s">
        <v>62</v>
      </c>
      <c r="C43" s="16" t="s">
        <v>63</v>
      </c>
      <c r="D43" s="16" t="s">
        <v>64</v>
      </c>
      <c r="E43" s="16" t="s">
        <v>65</v>
      </c>
      <c r="F43" s="16" t="s">
        <v>68</v>
      </c>
      <c r="G43" s="16" t="s">
        <v>66</v>
      </c>
      <c r="H43" s="16" t="s">
        <v>67</v>
      </c>
      <c r="I43" s="16" t="s">
        <v>69</v>
      </c>
      <c r="J43" s="16" t="s">
        <v>62</v>
      </c>
      <c r="K43" s="17" t="s">
        <v>63</v>
      </c>
    </row>
    <row r="44" spans="1:20" x14ac:dyDescent="0.3">
      <c r="A44" s="1" t="s">
        <v>15</v>
      </c>
      <c r="B44" s="16" t="s">
        <v>64</v>
      </c>
      <c r="C44" s="16" t="s">
        <v>65</v>
      </c>
      <c r="D44" s="16" t="s">
        <v>68</v>
      </c>
      <c r="E44" s="16" t="s">
        <v>66</v>
      </c>
      <c r="F44" s="16" t="s">
        <v>67</v>
      </c>
      <c r="G44" s="16" t="s">
        <v>69</v>
      </c>
      <c r="H44" s="16" t="s">
        <v>62</v>
      </c>
      <c r="I44" s="16" t="s">
        <v>63</v>
      </c>
      <c r="J44" s="16" t="s">
        <v>64</v>
      </c>
      <c r="K44" s="17" t="s">
        <v>65</v>
      </c>
    </row>
    <row r="45" spans="1:20" ht="15" thickBot="1" x14ac:dyDescent="0.35">
      <c r="A45" s="3" t="s">
        <v>16</v>
      </c>
      <c r="B45" s="20" t="s">
        <v>68</v>
      </c>
      <c r="C45" s="20" t="s">
        <v>66</v>
      </c>
      <c r="D45" s="20" t="s">
        <v>67</v>
      </c>
      <c r="E45" s="20" t="s">
        <v>69</v>
      </c>
      <c r="F45" s="20" t="s">
        <v>62</v>
      </c>
      <c r="G45" s="20" t="s">
        <v>63</v>
      </c>
      <c r="H45" s="20" t="s">
        <v>64</v>
      </c>
      <c r="I45" s="20" t="s">
        <v>65</v>
      </c>
      <c r="J45" s="20" t="s">
        <v>68</v>
      </c>
      <c r="K45" s="21" t="s">
        <v>66</v>
      </c>
    </row>
    <row r="46" spans="1:20" ht="15" thickBot="1" x14ac:dyDescent="0.35">
      <c r="A46" s="2"/>
      <c r="B46" s="2"/>
    </row>
    <row r="47" spans="1:20" x14ac:dyDescent="0.3">
      <c r="A47" s="7" t="s">
        <v>46</v>
      </c>
      <c r="B47" s="11"/>
      <c r="C47" s="2"/>
      <c r="D47" s="11"/>
      <c r="E47" s="11"/>
      <c r="F47" s="11"/>
      <c r="G47" s="11"/>
      <c r="H47" s="11"/>
      <c r="I47" s="11"/>
      <c r="J47" s="12"/>
    </row>
    <row r="48" spans="1:20" x14ac:dyDescent="0.3">
      <c r="A48" s="1" t="s">
        <v>3</v>
      </c>
      <c r="B48" s="2" t="s">
        <v>4</v>
      </c>
      <c r="C48" s="2"/>
      <c r="D48" s="2"/>
      <c r="E48" s="2" t="s">
        <v>5</v>
      </c>
      <c r="F48" s="2"/>
      <c r="G48" s="2"/>
      <c r="H48" s="2" t="s">
        <v>12</v>
      </c>
      <c r="I48" s="2"/>
      <c r="J48" s="13"/>
    </row>
    <row r="49" spans="1:20" x14ac:dyDescent="0.3">
      <c r="A49" s="1" t="s">
        <v>2</v>
      </c>
      <c r="B49" s="14" t="s">
        <v>6</v>
      </c>
      <c r="C49" s="14" t="s">
        <v>7</v>
      </c>
      <c r="D49" s="14" t="s">
        <v>72</v>
      </c>
      <c r="E49" s="14" t="s">
        <v>9</v>
      </c>
      <c r="F49" s="14" t="s">
        <v>10</v>
      </c>
      <c r="G49" s="14" t="s">
        <v>73</v>
      </c>
      <c r="H49" s="14" t="s">
        <v>9</v>
      </c>
      <c r="I49" s="14" t="s">
        <v>10</v>
      </c>
      <c r="J49" s="15" t="s">
        <v>74</v>
      </c>
      <c r="K49" s="25"/>
      <c r="L49" s="25"/>
      <c r="M49" s="25"/>
      <c r="N49" s="25"/>
      <c r="O49" s="25"/>
      <c r="P49" s="25"/>
      <c r="Q49" s="25"/>
      <c r="R49" s="25"/>
      <c r="S49" s="25"/>
      <c r="T49" s="25"/>
    </row>
    <row r="50" spans="1:20" x14ac:dyDescent="0.3">
      <c r="A50" s="1" t="s">
        <v>14</v>
      </c>
      <c r="B50" s="16" t="s">
        <v>67</v>
      </c>
      <c r="C50" s="16" t="s">
        <v>69</v>
      </c>
      <c r="D50" s="16" t="s">
        <v>62</v>
      </c>
      <c r="E50" s="16" t="s">
        <v>63</v>
      </c>
      <c r="F50" s="16" t="s">
        <v>64</v>
      </c>
      <c r="G50" s="16" t="s">
        <v>63</v>
      </c>
      <c r="H50" s="16" t="s">
        <v>68</v>
      </c>
      <c r="I50" s="16" t="s">
        <v>66</v>
      </c>
      <c r="J50" s="17" t="s">
        <v>67</v>
      </c>
    </row>
    <row r="51" spans="1:20" x14ac:dyDescent="0.3">
      <c r="A51" s="1" t="s">
        <v>15</v>
      </c>
      <c r="B51" s="16" t="s">
        <v>69</v>
      </c>
      <c r="C51" s="16" t="s">
        <v>62</v>
      </c>
      <c r="D51" s="16" t="s">
        <v>63</v>
      </c>
      <c r="E51" s="16" t="s">
        <v>64</v>
      </c>
      <c r="F51" s="16" t="s">
        <v>65</v>
      </c>
      <c r="G51" s="16" t="s">
        <v>68</v>
      </c>
      <c r="H51" s="16" t="s">
        <v>66</v>
      </c>
      <c r="I51" s="16" t="s">
        <v>67</v>
      </c>
      <c r="J51" s="17" t="s">
        <v>69</v>
      </c>
    </row>
    <row r="52" spans="1:20" ht="15" thickBot="1" x14ac:dyDescent="0.35">
      <c r="A52" s="3" t="s">
        <v>16</v>
      </c>
      <c r="B52" s="20" t="s">
        <v>62</v>
      </c>
      <c r="C52" s="20" t="s">
        <v>63</v>
      </c>
      <c r="D52" s="20" t="s">
        <v>64</v>
      </c>
      <c r="E52" s="20" t="s">
        <v>65</v>
      </c>
      <c r="F52" s="20" t="s">
        <v>68</v>
      </c>
      <c r="G52" s="20" t="s">
        <v>66</v>
      </c>
      <c r="H52" s="20" t="s">
        <v>67</v>
      </c>
      <c r="I52" s="20" t="s">
        <v>69</v>
      </c>
      <c r="J52" s="21" t="s">
        <v>62</v>
      </c>
    </row>
    <row r="53" spans="1:20" ht="15" thickBot="1" x14ac:dyDescent="0.35"/>
    <row r="54" spans="1:20" x14ac:dyDescent="0.3">
      <c r="A54" s="7" t="s">
        <v>17</v>
      </c>
      <c r="B54" s="11"/>
      <c r="C54" s="11"/>
      <c r="D54" s="11"/>
      <c r="E54" s="11"/>
      <c r="F54" s="11"/>
      <c r="G54" s="12"/>
    </row>
    <row r="55" spans="1:20" x14ac:dyDescent="0.3">
      <c r="A55" s="1" t="s">
        <v>3</v>
      </c>
      <c r="B55" s="2" t="s">
        <v>4</v>
      </c>
      <c r="C55" s="2"/>
      <c r="D55" s="2" t="s">
        <v>5</v>
      </c>
      <c r="E55" s="2"/>
      <c r="F55" s="2" t="s">
        <v>12</v>
      </c>
      <c r="G55" s="13"/>
    </row>
    <row r="56" spans="1:20" x14ac:dyDescent="0.3">
      <c r="A56" s="1" t="s">
        <v>2</v>
      </c>
      <c r="B56" s="14" t="s">
        <v>57</v>
      </c>
      <c r="C56" s="14" t="s">
        <v>58</v>
      </c>
      <c r="D56" s="14" t="s">
        <v>59</v>
      </c>
      <c r="E56" s="14" t="s">
        <v>60</v>
      </c>
      <c r="F56" s="14" t="s">
        <v>59</v>
      </c>
      <c r="G56" s="15" t="s">
        <v>61</v>
      </c>
    </row>
    <row r="57" spans="1:20" x14ac:dyDescent="0.3">
      <c r="A57" s="1" t="s">
        <v>18</v>
      </c>
      <c r="B57" s="16" t="s">
        <v>68</v>
      </c>
      <c r="C57" s="16" t="s">
        <v>66</v>
      </c>
      <c r="D57" s="16" t="s">
        <v>67</v>
      </c>
      <c r="E57" s="16" t="s">
        <v>65</v>
      </c>
      <c r="F57" s="16" t="s">
        <v>68</v>
      </c>
      <c r="G57" s="17" t="s">
        <v>69</v>
      </c>
    </row>
    <row r="58" spans="1:20" x14ac:dyDescent="0.3">
      <c r="A58" s="1" t="s">
        <v>19</v>
      </c>
      <c r="B58" s="16" t="s">
        <v>70</v>
      </c>
      <c r="C58" s="16" t="s">
        <v>65</v>
      </c>
      <c r="D58" s="16" t="s">
        <v>64</v>
      </c>
      <c r="E58" s="16" t="s">
        <v>68</v>
      </c>
      <c r="F58" s="16" t="s">
        <v>66</v>
      </c>
      <c r="G58" s="17" t="s">
        <v>67</v>
      </c>
    </row>
    <row r="59" spans="1:20" x14ac:dyDescent="0.3">
      <c r="A59" s="1" t="s">
        <v>20</v>
      </c>
      <c r="B59" s="16" t="s">
        <v>71</v>
      </c>
      <c r="C59" s="16" t="s">
        <v>65</v>
      </c>
      <c r="D59" s="16" t="s">
        <v>68</v>
      </c>
      <c r="E59" s="16" t="s">
        <v>67</v>
      </c>
      <c r="F59" s="16" t="s">
        <v>67</v>
      </c>
      <c r="G59" s="17" t="s">
        <v>65</v>
      </c>
    </row>
    <row r="60" spans="1:20" x14ac:dyDescent="0.3">
      <c r="A60" s="1" t="s">
        <v>21</v>
      </c>
      <c r="B60" s="16" t="s">
        <v>63</v>
      </c>
      <c r="C60" s="16" t="s">
        <v>64</v>
      </c>
      <c r="D60" s="16" t="s">
        <v>69</v>
      </c>
      <c r="E60" s="16" t="s">
        <v>68</v>
      </c>
      <c r="F60" s="16" t="s">
        <v>66</v>
      </c>
      <c r="G60" s="17" t="s">
        <v>67</v>
      </c>
    </row>
    <row r="61" spans="1:20" ht="15" thickBot="1" x14ac:dyDescent="0.35">
      <c r="A61" s="3" t="s">
        <v>22</v>
      </c>
      <c r="B61" s="20" t="s">
        <v>69</v>
      </c>
      <c r="C61" s="20" t="s">
        <v>62</v>
      </c>
      <c r="D61" s="20" t="s">
        <v>63</v>
      </c>
      <c r="E61" s="20" t="s">
        <v>64</v>
      </c>
      <c r="F61" s="20" t="s">
        <v>65</v>
      </c>
      <c r="G61" s="21" t="s">
        <v>68</v>
      </c>
    </row>
    <row r="62" spans="1:20" ht="15" thickBot="1" x14ac:dyDescent="0.35"/>
    <row r="63" spans="1:20" x14ac:dyDescent="0.3">
      <c r="A63" s="7" t="s">
        <v>23</v>
      </c>
      <c r="B63" s="11"/>
      <c r="C63" s="11"/>
      <c r="D63" s="11"/>
      <c r="E63" s="11"/>
      <c r="F63" s="11"/>
      <c r="G63" s="11"/>
      <c r="H63" s="11"/>
      <c r="I63" s="11"/>
      <c r="J63" s="12"/>
    </row>
    <row r="64" spans="1:20" x14ac:dyDescent="0.3">
      <c r="A64" s="1" t="s">
        <v>3</v>
      </c>
      <c r="B64" s="2" t="s">
        <v>4</v>
      </c>
      <c r="C64" s="2"/>
      <c r="D64" s="2"/>
      <c r="E64" s="2" t="s">
        <v>5</v>
      </c>
      <c r="F64" s="2"/>
      <c r="G64" s="2"/>
      <c r="H64" s="2" t="s">
        <v>12</v>
      </c>
      <c r="I64" s="2"/>
      <c r="J64" s="13"/>
    </row>
    <row r="65" spans="1:10" x14ac:dyDescent="0.3">
      <c r="A65" s="1" t="s">
        <v>2</v>
      </c>
      <c r="B65" s="14" t="s">
        <v>6</v>
      </c>
      <c r="C65" s="14" t="s">
        <v>7</v>
      </c>
      <c r="D65" s="14" t="s">
        <v>8</v>
      </c>
      <c r="E65" s="14" t="s">
        <v>9</v>
      </c>
      <c r="F65" s="14" t="s">
        <v>10</v>
      </c>
      <c r="G65" s="14" t="s">
        <v>11</v>
      </c>
      <c r="H65" s="14" t="s">
        <v>9</v>
      </c>
      <c r="I65" s="14" t="s">
        <v>10</v>
      </c>
      <c r="J65" s="15" t="s">
        <v>13</v>
      </c>
    </row>
    <row r="66" spans="1:10" x14ac:dyDescent="0.3">
      <c r="A66" s="1" t="s">
        <v>24</v>
      </c>
      <c r="B66" s="16" t="s">
        <v>63</v>
      </c>
      <c r="C66" s="16" t="s">
        <v>68</v>
      </c>
      <c r="D66" s="16" t="s">
        <v>66</v>
      </c>
      <c r="E66" s="16" t="s">
        <v>67</v>
      </c>
      <c r="F66" s="16" t="s">
        <v>69</v>
      </c>
      <c r="G66" s="16" t="s">
        <v>62</v>
      </c>
      <c r="H66" s="16" t="s">
        <v>64</v>
      </c>
      <c r="I66" s="16" t="s">
        <v>63</v>
      </c>
      <c r="J66" s="17" t="s">
        <v>65</v>
      </c>
    </row>
    <row r="67" spans="1:10" x14ac:dyDescent="0.3">
      <c r="A67" s="1" t="s">
        <v>24</v>
      </c>
      <c r="B67" s="16" t="s">
        <v>64</v>
      </c>
      <c r="C67" s="16" t="s">
        <v>66</v>
      </c>
      <c r="D67" s="16" t="s">
        <v>67</v>
      </c>
      <c r="E67" s="16" t="s">
        <v>62</v>
      </c>
      <c r="F67" s="16" t="s">
        <v>63</v>
      </c>
      <c r="G67" s="16" t="s">
        <v>64</v>
      </c>
      <c r="H67" s="16" t="s">
        <v>68</v>
      </c>
      <c r="I67" s="16" t="s">
        <v>65</v>
      </c>
      <c r="J67" s="17" t="s">
        <v>69</v>
      </c>
    </row>
    <row r="68" spans="1:10" ht="15" thickBot="1" x14ac:dyDescent="0.35">
      <c r="A68" s="3" t="s">
        <v>25</v>
      </c>
      <c r="B68" s="20" t="s">
        <v>65</v>
      </c>
      <c r="C68" s="20" t="s">
        <v>67</v>
      </c>
      <c r="D68" s="20" t="s">
        <v>69</v>
      </c>
      <c r="E68" s="20" t="s">
        <v>68</v>
      </c>
      <c r="F68" s="20" t="s">
        <v>62</v>
      </c>
      <c r="G68" s="20" t="s">
        <v>63</v>
      </c>
      <c r="H68" s="20" t="s">
        <v>62</v>
      </c>
      <c r="I68" s="20" t="s">
        <v>64</v>
      </c>
      <c r="J68" s="21" t="s">
        <v>65</v>
      </c>
    </row>
    <row r="69" spans="1:10" ht="15" thickBot="1" x14ac:dyDescent="0.35"/>
    <row r="70" spans="1:10" x14ac:dyDescent="0.3">
      <c r="A70" s="7" t="s">
        <v>26</v>
      </c>
      <c r="B70" s="11"/>
      <c r="C70" s="11"/>
      <c r="D70" s="11"/>
      <c r="E70" s="11"/>
      <c r="F70" s="11"/>
      <c r="G70" s="12"/>
    </row>
    <row r="71" spans="1:10" x14ac:dyDescent="0.3">
      <c r="A71" s="1" t="s">
        <v>3</v>
      </c>
      <c r="B71" s="2" t="s">
        <v>4</v>
      </c>
      <c r="C71" s="2"/>
      <c r="D71" s="2" t="s">
        <v>5</v>
      </c>
      <c r="E71" s="2"/>
      <c r="F71" s="2" t="s">
        <v>12</v>
      </c>
      <c r="G71" s="13"/>
    </row>
    <row r="72" spans="1:10" x14ac:dyDescent="0.3">
      <c r="A72" s="1" t="s">
        <v>2</v>
      </c>
      <c r="B72" s="14" t="s">
        <v>57</v>
      </c>
      <c r="C72" s="14" t="s">
        <v>58</v>
      </c>
      <c r="D72" s="14" t="s">
        <v>59</v>
      </c>
      <c r="E72" s="14" t="s">
        <v>60</v>
      </c>
      <c r="F72" s="14" t="s">
        <v>59</v>
      </c>
      <c r="G72" s="15" t="s">
        <v>61</v>
      </c>
    </row>
    <row r="73" spans="1:10" ht="15" thickBot="1" x14ac:dyDescent="0.35">
      <c r="A73" s="3" t="s">
        <v>14</v>
      </c>
      <c r="B73" s="20"/>
      <c r="C73" s="20"/>
      <c r="D73" s="20"/>
      <c r="E73" s="20"/>
      <c r="F73" s="20"/>
      <c r="G73" s="21"/>
    </row>
    <row r="74" spans="1:10" ht="15" thickBot="1" x14ac:dyDescent="0.35"/>
    <row r="75" spans="1:10" x14ac:dyDescent="0.3">
      <c r="A75" s="7" t="s">
        <v>83</v>
      </c>
      <c r="B75" s="11"/>
      <c r="C75" s="11"/>
      <c r="D75" s="11"/>
      <c r="E75" s="11"/>
      <c r="F75" s="11"/>
      <c r="G75" s="12"/>
    </row>
    <row r="76" spans="1:10" x14ac:dyDescent="0.3">
      <c r="A76" s="1" t="s">
        <v>3</v>
      </c>
      <c r="B76" s="2" t="s">
        <v>4</v>
      </c>
      <c r="C76" s="2"/>
      <c r="D76" s="2" t="s">
        <v>5</v>
      </c>
      <c r="E76" s="2"/>
      <c r="F76" s="2" t="s">
        <v>12</v>
      </c>
      <c r="G76" s="13"/>
    </row>
    <row r="77" spans="1:10" x14ac:dyDescent="0.3">
      <c r="A77" s="1" t="s">
        <v>2</v>
      </c>
      <c r="B77" s="14" t="s">
        <v>57</v>
      </c>
      <c r="C77" s="14" t="s">
        <v>58</v>
      </c>
      <c r="D77" s="14" t="s">
        <v>59</v>
      </c>
      <c r="E77" s="14" t="s">
        <v>60</v>
      </c>
      <c r="F77" s="14" t="s">
        <v>59</v>
      </c>
      <c r="G77" s="15" t="s">
        <v>61</v>
      </c>
    </row>
    <row r="78" spans="1:10" ht="15" thickBot="1" x14ac:dyDescent="0.35">
      <c r="A78" s="3" t="s">
        <v>14</v>
      </c>
      <c r="B78" s="20"/>
      <c r="C78" s="20"/>
      <c r="D78" s="20"/>
      <c r="E78" s="20"/>
      <c r="F78" s="20"/>
      <c r="G78" s="21"/>
    </row>
    <row r="79" spans="1:10" ht="15" thickBot="1" x14ac:dyDescent="0.35"/>
    <row r="80" spans="1:10" x14ac:dyDescent="0.3">
      <c r="A80" s="7" t="s">
        <v>27</v>
      </c>
      <c r="B80" s="11"/>
      <c r="C80" s="11"/>
      <c r="D80" s="12"/>
    </row>
    <row r="81" spans="1:4" x14ac:dyDescent="0.3">
      <c r="A81" s="1" t="s">
        <v>3</v>
      </c>
      <c r="B81" s="2" t="s">
        <v>4</v>
      </c>
      <c r="C81" s="2" t="s">
        <v>5</v>
      </c>
      <c r="D81" s="13" t="s">
        <v>12</v>
      </c>
    </row>
    <row r="82" spans="1:4" x14ac:dyDescent="0.3">
      <c r="A82" s="1" t="s">
        <v>2</v>
      </c>
      <c r="B82" s="14" t="s">
        <v>6</v>
      </c>
      <c r="C82" s="14" t="s">
        <v>76</v>
      </c>
      <c r="D82" s="15" t="s">
        <v>76</v>
      </c>
    </row>
    <row r="83" spans="1:4" x14ac:dyDescent="0.3">
      <c r="A83" s="1" t="s">
        <v>14</v>
      </c>
      <c r="B83" s="16" t="s">
        <v>65</v>
      </c>
      <c r="C83" s="16" t="s">
        <v>62</v>
      </c>
      <c r="D83" s="17" t="s">
        <v>63</v>
      </c>
    </row>
    <row r="84" spans="1:4" ht="15" thickBot="1" x14ac:dyDescent="0.35">
      <c r="A84" s="6" t="s">
        <v>75</v>
      </c>
      <c r="B84" s="26"/>
      <c r="C84" s="26"/>
      <c r="D84" s="24"/>
    </row>
    <row r="87" spans="1:4" ht="15" thickBot="1" x14ac:dyDescent="0.35"/>
    <row r="88" spans="1:4" x14ac:dyDescent="0.3">
      <c r="A88" s="27" t="s">
        <v>80</v>
      </c>
      <c r="B88" s="28"/>
    </row>
    <row r="89" spans="1:4" x14ac:dyDescent="0.3">
      <c r="A89" s="29" t="s">
        <v>79</v>
      </c>
      <c r="B89" s="30" t="s">
        <v>2</v>
      </c>
    </row>
    <row r="90" spans="1:4" x14ac:dyDescent="0.3">
      <c r="A90" s="29" t="s">
        <v>62</v>
      </c>
      <c r="B90" s="30">
        <f>COUNTIF(A$1:J$85,"*U9*")</f>
        <v>16</v>
      </c>
    </row>
    <row r="91" spans="1:4" x14ac:dyDescent="0.3">
      <c r="A91" s="29" t="s">
        <v>63</v>
      </c>
      <c r="B91" s="30">
        <f>COUNTIF(A$1:J$85,"*U10*")</f>
        <v>16</v>
      </c>
    </row>
    <row r="92" spans="1:4" x14ac:dyDescent="0.3">
      <c r="A92" s="29" t="s">
        <v>64</v>
      </c>
      <c r="B92" s="30">
        <f>COUNTIF(A$1:J$85,"*U11*")</f>
        <v>16</v>
      </c>
    </row>
    <row r="93" spans="1:4" x14ac:dyDescent="0.3">
      <c r="A93" s="29" t="s">
        <v>65</v>
      </c>
      <c r="B93" s="30">
        <f>COUNTIF(A$1:J$85,"*U12*")</f>
        <v>16</v>
      </c>
    </row>
    <row r="94" spans="1:4" x14ac:dyDescent="0.3">
      <c r="A94" s="29" t="s">
        <v>68</v>
      </c>
      <c r="B94" s="30">
        <f>COUNTIF(A$1:J$85,"*U13*")</f>
        <v>17</v>
      </c>
    </row>
    <row r="95" spans="1:4" x14ac:dyDescent="0.3">
      <c r="A95" s="29" t="s">
        <v>66</v>
      </c>
      <c r="B95" s="30">
        <f>COUNTIF(A$1:J$85,"*U16*")</f>
        <v>16</v>
      </c>
    </row>
    <row r="96" spans="1:4" x14ac:dyDescent="0.3">
      <c r="A96" s="29" t="s">
        <v>67</v>
      </c>
      <c r="B96" s="30">
        <f>COUNTIF(A$1:J$85,"*J18*")</f>
        <v>16</v>
      </c>
    </row>
    <row r="97" spans="1:4" ht="15" thickBot="1" x14ac:dyDescent="0.35">
      <c r="A97" s="31" t="s">
        <v>69</v>
      </c>
      <c r="B97" s="32">
        <f>COUNTIF(A$1:J$85,"*a-lag*")</f>
        <v>15</v>
      </c>
    </row>
    <row r="102" spans="1:4" x14ac:dyDescent="0.3">
      <c r="D102" s="9">
        <f ca="1">SUMIF(BY$6:BY$85,"*U9*",BZ$6:BZ$81)</f>
        <v>0</v>
      </c>
    </row>
  </sheetData>
  <pageMargins left="0.7" right="0.7" top="0.75" bottom="0.75" header="0.3" footer="0.3"/>
  <pageSetup paperSize="8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82"/>
  <sheetViews>
    <sheetView tabSelected="1" topLeftCell="A4" workbookViewId="0">
      <selection activeCell="B27" sqref="B27"/>
    </sheetView>
  </sheetViews>
  <sheetFormatPr defaultColWidth="9.109375" defaultRowHeight="14.4" x14ac:dyDescent="0.3"/>
  <cols>
    <col min="1" max="1" width="14.44140625" style="9" customWidth="1"/>
    <col min="2" max="11" width="23.88671875" style="9" customWidth="1"/>
    <col min="12" max="16384" width="9.109375" style="9"/>
  </cols>
  <sheetData>
    <row r="1" spans="1:10" ht="28.8" x14ac:dyDescent="0.55000000000000004">
      <c r="A1" s="8" t="s">
        <v>183</v>
      </c>
    </row>
    <row r="3" spans="1:10" ht="18.600000000000001" thickBot="1" x14ac:dyDescent="0.4">
      <c r="A3" s="10" t="s">
        <v>36</v>
      </c>
      <c r="B3" s="2"/>
      <c r="C3" s="2"/>
    </row>
    <row r="4" spans="1:10" x14ac:dyDescent="0.3">
      <c r="A4" s="7" t="s">
        <v>55</v>
      </c>
      <c r="B4" s="11"/>
      <c r="C4" s="11"/>
      <c r="D4" s="11"/>
      <c r="E4" s="11"/>
      <c r="F4" s="11"/>
      <c r="G4" s="12"/>
      <c r="H4" s="2"/>
      <c r="I4" s="2"/>
      <c r="J4" s="2"/>
    </row>
    <row r="5" spans="1:10" x14ac:dyDescent="0.3">
      <c r="A5" s="1" t="s">
        <v>3</v>
      </c>
      <c r="B5" s="2" t="s">
        <v>4</v>
      </c>
      <c r="C5" s="2"/>
      <c r="D5" s="2" t="s">
        <v>5</v>
      </c>
      <c r="E5" s="2"/>
      <c r="F5" s="2" t="s">
        <v>12</v>
      </c>
      <c r="G5" s="13"/>
      <c r="H5" s="2"/>
      <c r="I5" s="2"/>
      <c r="J5" s="2"/>
    </row>
    <row r="6" spans="1:10" x14ac:dyDescent="0.3">
      <c r="A6" s="1" t="s">
        <v>2</v>
      </c>
      <c r="B6" s="14" t="s">
        <v>47</v>
      </c>
      <c r="C6" s="14" t="s">
        <v>11</v>
      </c>
      <c r="D6" s="14" t="s">
        <v>50</v>
      </c>
      <c r="E6" s="14" t="s">
        <v>48</v>
      </c>
      <c r="F6" s="14" t="s">
        <v>49</v>
      </c>
      <c r="G6" s="43" t="s">
        <v>215</v>
      </c>
      <c r="H6" s="14"/>
      <c r="I6" s="14"/>
      <c r="J6" s="14"/>
    </row>
    <row r="7" spans="1:10" x14ac:dyDescent="0.3">
      <c r="A7" s="1" t="s">
        <v>0</v>
      </c>
      <c r="B7" s="35" t="s">
        <v>219</v>
      </c>
      <c r="C7" s="35" t="s">
        <v>104</v>
      </c>
      <c r="D7" s="44" t="s">
        <v>191</v>
      </c>
      <c r="E7" s="44" t="s">
        <v>191</v>
      </c>
      <c r="F7" s="35" t="s">
        <v>159</v>
      </c>
      <c r="G7" s="35" t="s">
        <v>155</v>
      </c>
      <c r="H7" s="2"/>
      <c r="I7" s="2"/>
      <c r="J7" s="2"/>
    </row>
    <row r="8" spans="1:10" ht="15" thickBot="1" x14ac:dyDescent="0.35">
      <c r="A8" s="3" t="s">
        <v>1</v>
      </c>
      <c r="B8" s="20" t="s">
        <v>95</v>
      </c>
      <c r="C8" s="20" t="s">
        <v>95</v>
      </c>
      <c r="D8" s="20" t="s">
        <v>95</v>
      </c>
      <c r="E8" s="20" t="s">
        <v>95</v>
      </c>
      <c r="F8" s="20" t="s">
        <v>95</v>
      </c>
      <c r="G8" s="20" t="s">
        <v>95</v>
      </c>
      <c r="H8" s="2"/>
      <c r="I8" s="2"/>
      <c r="J8" s="2"/>
    </row>
    <row r="9" spans="1:10" ht="15" thickBot="1" x14ac:dyDescent="0.3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7" t="s">
        <v>29</v>
      </c>
      <c r="B10" s="12"/>
      <c r="C10" s="2"/>
    </row>
    <row r="11" spans="1:10" x14ac:dyDescent="0.3">
      <c r="A11" s="1" t="s">
        <v>0</v>
      </c>
      <c r="B11" s="17" t="s">
        <v>96</v>
      </c>
      <c r="C11" s="2"/>
    </row>
    <row r="12" spans="1:10" ht="15" thickBot="1" x14ac:dyDescent="0.35">
      <c r="A12" s="3" t="s">
        <v>1</v>
      </c>
      <c r="B12" s="21" t="s">
        <v>81</v>
      </c>
      <c r="C12" s="2"/>
    </row>
    <row r="13" spans="1:10" ht="15" thickBot="1" x14ac:dyDescent="0.35">
      <c r="A13" s="2"/>
      <c r="B13" s="2"/>
      <c r="C13" s="2"/>
    </row>
    <row r="14" spans="1:10" x14ac:dyDescent="0.3">
      <c r="A14" s="7" t="s">
        <v>28</v>
      </c>
      <c r="B14" s="12"/>
      <c r="C14" s="2"/>
    </row>
    <row r="15" spans="1:10" x14ac:dyDescent="0.3">
      <c r="A15" s="1" t="s">
        <v>0</v>
      </c>
      <c r="B15" s="36" t="s">
        <v>77</v>
      </c>
      <c r="C15" s="2"/>
    </row>
    <row r="16" spans="1:10" ht="15" thickBot="1" x14ac:dyDescent="0.35">
      <c r="A16" s="3" t="s">
        <v>1</v>
      </c>
      <c r="B16" s="21" t="s">
        <v>82</v>
      </c>
      <c r="C16" s="2"/>
    </row>
    <row r="17" spans="1:11" ht="15" thickBot="1" x14ac:dyDescent="0.35">
      <c r="A17" s="2"/>
      <c r="B17" s="2"/>
      <c r="C17" s="2"/>
    </row>
    <row r="18" spans="1:11" x14ac:dyDescent="0.3">
      <c r="A18" s="7" t="s">
        <v>31</v>
      </c>
      <c r="B18" s="11"/>
      <c r="C18" s="12"/>
    </row>
    <row r="19" spans="1:11" x14ac:dyDescent="0.3">
      <c r="A19" s="1"/>
      <c r="B19" s="2" t="s">
        <v>4</v>
      </c>
      <c r="C19" s="13" t="s">
        <v>5</v>
      </c>
    </row>
    <row r="20" spans="1:11" x14ac:dyDescent="0.3">
      <c r="A20" s="1"/>
      <c r="B20" s="14" t="s">
        <v>32</v>
      </c>
      <c r="C20" s="15" t="s">
        <v>32</v>
      </c>
    </row>
    <row r="21" spans="1:11" x14ac:dyDescent="0.3">
      <c r="A21" s="1" t="s">
        <v>0</v>
      </c>
      <c r="B21" s="41"/>
      <c r="C21" s="41"/>
      <c r="D21" s="16" t="s">
        <v>190</v>
      </c>
    </row>
    <row r="22" spans="1:11" ht="15" thickBot="1" x14ac:dyDescent="0.35">
      <c r="A22" s="3" t="s">
        <v>1</v>
      </c>
      <c r="B22" s="20" t="s">
        <v>95</v>
      </c>
      <c r="C22" s="20" t="s">
        <v>95</v>
      </c>
    </row>
    <row r="23" spans="1:11" ht="15" thickBot="1" x14ac:dyDescent="0.35">
      <c r="A23" s="2"/>
      <c r="B23" s="2"/>
      <c r="C23" s="2"/>
    </row>
    <row r="24" spans="1:11" x14ac:dyDescent="0.3">
      <c r="A24" s="7" t="s">
        <v>34</v>
      </c>
      <c r="B24" s="12"/>
      <c r="C24" s="2"/>
    </row>
    <row r="25" spans="1:11" x14ac:dyDescent="0.3">
      <c r="A25" s="1" t="s">
        <v>0</v>
      </c>
      <c r="B25" s="36" t="s">
        <v>84</v>
      </c>
      <c r="C25" s="2"/>
    </row>
    <row r="26" spans="1:11" ht="15" thickBot="1" x14ac:dyDescent="0.35">
      <c r="A26" s="3" t="s">
        <v>1</v>
      </c>
      <c r="B26" s="21" t="s">
        <v>220</v>
      </c>
      <c r="C26" s="2"/>
    </row>
    <row r="27" spans="1:11" x14ac:dyDescent="0.3">
      <c r="A27" s="2"/>
      <c r="B27" s="2"/>
      <c r="C27" s="2"/>
    </row>
    <row r="28" spans="1:11" x14ac:dyDescent="0.3">
      <c r="A28" s="2"/>
      <c r="B28" s="2"/>
      <c r="C28" s="2"/>
    </row>
    <row r="29" spans="1:11" x14ac:dyDescent="0.3">
      <c r="A29" s="2"/>
      <c r="B29" s="2"/>
      <c r="C29" s="2"/>
    </row>
    <row r="30" spans="1:11" ht="18.600000000000001" thickBot="1" x14ac:dyDescent="0.4">
      <c r="A30" s="10" t="s">
        <v>56</v>
      </c>
      <c r="B30" s="2"/>
      <c r="C30" s="2"/>
    </row>
    <row r="31" spans="1:11" x14ac:dyDescent="0.3">
      <c r="A31" s="7" t="s">
        <v>85</v>
      </c>
      <c r="B31" s="11"/>
      <c r="C31" s="11"/>
      <c r="D31" s="11"/>
      <c r="E31" s="11"/>
      <c r="F31" s="11"/>
      <c r="G31" s="11"/>
      <c r="H31" s="11"/>
      <c r="I31" s="11"/>
      <c r="J31" s="11"/>
      <c r="K31" s="12"/>
    </row>
    <row r="32" spans="1:11" x14ac:dyDescent="0.3">
      <c r="A32" s="1" t="s">
        <v>3</v>
      </c>
      <c r="B32" s="2" t="s">
        <v>4</v>
      </c>
      <c r="C32" s="2"/>
      <c r="D32" s="2"/>
      <c r="E32" s="2" t="s">
        <v>5</v>
      </c>
      <c r="F32" s="2"/>
      <c r="G32" s="2"/>
      <c r="H32" s="2"/>
      <c r="I32" s="2" t="s">
        <v>12</v>
      </c>
      <c r="J32" s="2"/>
      <c r="K32" s="13"/>
    </row>
    <row r="33" spans="1:20" x14ac:dyDescent="0.3">
      <c r="A33" s="1"/>
      <c r="B33" s="2" t="s">
        <v>39</v>
      </c>
      <c r="C33" s="2" t="s">
        <v>40</v>
      </c>
      <c r="D33" s="2" t="s">
        <v>41</v>
      </c>
      <c r="E33" s="2" t="s">
        <v>43</v>
      </c>
      <c r="F33" s="2" t="s">
        <v>39</v>
      </c>
      <c r="G33" s="2" t="s">
        <v>40</v>
      </c>
      <c r="H33" s="2" t="s">
        <v>41</v>
      </c>
      <c r="I33" s="2" t="s">
        <v>43</v>
      </c>
      <c r="J33" s="2" t="s">
        <v>39</v>
      </c>
      <c r="K33" s="13" t="s">
        <v>40</v>
      </c>
      <c r="L33" s="2"/>
    </row>
    <row r="34" spans="1:20" x14ac:dyDescent="0.3">
      <c r="A34" s="1" t="s">
        <v>2</v>
      </c>
      <c r="B34" s="42" t="s">
        <v>197</v>
      </c>
      <c r="C34" s="14" t="s">
        <v>13</v>
      </c>
      <c r="D34" s="42" t="s">
        <v>198</v>
      </c>
      <c r="E34" s="42" t="s">
        <v>202</v>
      </c>
      <c r="F34" s="42" t="s">
        <v>199</v>
      </c>
      <c r="G34" s="42" t="s">
        <v>200</v>
      </c>
      <c r="H34" s="42" t="s">
        <v>201</v>
      </c>
      <c r="I34" s="42" t="s">
        <v>202</v>
      </c>
      <c r="J34" s="42" t="s">
        <v>203</v>
      </c>
      <c r="K34" s="43" t="s">
        <v>204</v>
      </c>
      <c r="L34" s="14"/>
      <c r="M34" s="25"/>
      <c r="N34" s="25"/>
      <c r="O34" s="25"/>
      <c r="P34" s="25"/>
      <c r="Q34" s="25"/>
      <c r="R34" s="25"/>
      <c r="S34" s="25"/>
      <c r="T34" s="25"/>
    </row>
    <row r="35" spans="1:20" x14ac:dyDescent="0.3">
      <c r="A35" s="1" t="s">
        <v>14</v>
      </c>
      <c r="B35" s="35" t="s">
        <v>150</v>
      </c>
      <c r="C35" s="35" t="s">
        <v>217</v>
      </c>
      <c r="D35" s="35" t="s">
        <v>107</v>
      </c>
      <c r="E35" s="35" t="s">
        <v>186</v>
      </c>
      <c r="F35" s="35" t="s">
        <v>135</v>
      </c>
      <c r="G35" s="35" t="s">
        <v>144</v>
      </c>
      <c r="H35" s="35" t="s">
        <v>172</v>
      </c>
      <c r="I35" s="35" t="s">
        <v>140</v>
      </c>
      <c r="J35" s="40" t="s">
        <v>160</v>
      </c>
      <c r="K35" s="36" t="s">
        <v>161</v>
      </c>
    </row>
    <row r="36" spans="1:20" ht="15" thickBot="1" x14ac:dyDescent="0.35">
      <c r="A36" s="3" t="s">
        <v>15</v>
      </c>
      <c r="B36" s="33" t="s">
        <v>174</v>
      </c>
      <c r="C36" s="33" t="s">
        <v>131</v>
      </c>
      <c r="D36" s="33" t="s">
        <v>185</v>
      </c>
      <c r="E36" s="33" t="s">
        <v>139</v>
      </c>
      <c r="F36" s="33" t="s">
        <v>108</v>
      </c>
      <c r="G36" s="33" t="s">
        <v>154</v>
      </c>
      <c r="H36" s="33" t="s">
        <v>119</v>
      </c>
      <c r="I36" s="33" t="s">
        <v>173</v>
      </c>
      <c r="J36" s="33" t="s">
        <v>145</v>
      </c>
      <c r="K36" s="34" t="s">
        <v>109</v>
      </c>
    </row>
    <row r="37" spans="1:20" ht="15" thickBot="1" x14ac:dyDescent="0.35">
      <c r="A37" s="2"/>
      <c r="B37" s="2"/>
    </row>
    <row r="38" spans="1:20" x14ac:dyDescent="0.3">
      <c r="A38" s="7" t="s">
        <v>46</v>
      </c>
      <c r="B38" s="11"/>
      <c r="C38" s="11"/>
      <c r="D38" s="11"/>
      <c r="E38" s="11"/>
      <c r="F38" s="11"/>
      <c r="G38" s="11"/>
      <c r="H38" s="11"/>
      <c r="I38" s="11"/>
      <c r="J38" s="12"/>
    </row>
    <row r="39" spans="1:20" x14ac:dyDescent="0.3">
      <c r="A39" s="1" t="s">
        <v>3</v>
      </c>
      <c r="B39" s="2" t="s">
        <v>4</v>
      </c>
      <c r="C39" s="2"/>
      <c r="D39" s="2"/>
      <c r="E39" s="2" t="s">
        <v>5</v>
      </c>
      <c r="F39" s="2"/>
      <c r="G39" s="2"/>
      <c r="H39" s="2" t="s">
        <v>12</v>
      </c>
      <c r="I39" s="2"/>
      <c r="J39" s="13"/>
    </row>
    <row r="40" spans="1:20" x14ac:dyDescent="0.3">
      <c r="A40" s="1" t="s">
        <v>2</v>
      </c>
      <c r="B40" s="14" t="s">
        <v>6</v>
      </c>
      <c r="C40" s="14" t="s">
        <v>7</v>
      </c>
      <c r="D40" s="14" t="s">
        <v>72</v>
      </c>
      <c r="E40" s="14" t="s">
        <v>9</v>
      </c>
      <c r="F40" s="14" t="s">
        <v>10</v>
      </c>
      <c r="G40" s="14" t="s">
        <v>73</v>
      </c>
      <c r="H40" s="14" t="s">
        <v>9</v>
      </c>
      <c r="I40" s="14" t="s">
        <v>10</v>
      </c>
      <c r="J40" s="15" t="s">
        <v>13</v>
      </c>
      <c r="K40" s="25"/>
      <c r="L40" s="25"/>
      <c r="M40" s="25"/>
      <c r="N40" s="25"/>
      <c r="O40" s="25"/>
      <c r="P40" s="25"/>
      <c r="Q40" s="25"/>
      <c r="R40" s="25"/>
      <c r="S40" s="25"/>
      <c r="T40" s="25"/>
    </row>
    <row r="41" spans="1:20" x14ac:dyDescent="0.3">
      <c r="A41" s="1" t="s">
        <v>86</v>
      </c>
      <c r="B41" s="35" t="s">
        <v>120</v>
      </c>
      <c r="C41" s="35" t="s">
        <v>175</v>
      </c>
      <c r="D41" s="37"/>
      <c r="E41" s="35" t="s">
        <v>111</v>
      </c>
      <c r="F41" s="35" t="s">
        <v>146</v>
      </c>
      <c r="G41" s="37"/>
      <c r="H41" s="35" t="s">
        <v>162</v>
      </c>
      <c r="I41" s="35" t="s">
        <v>148</v>
      </c>
      <c r="J41" s="36" t="s">
        <v>177</v>
      </c>
    </row>
    <row r="42" spans="1:20" x14ac:dyDescent="0.3">
      <c r="A42" s="1" t="s">
        <v>87</v>
      </c>
      <c r="B42" s="35" t="s">
        <v>129</v>
      </c>
      <c r="C42" s="35" t="s">
        <v>141</v>
      </c>
      <c r="D42" s="35" t="s">
        <v>194</v>
      </c>
      <c r="E42" s="35" t="s">
        <v>152</v>
      </c>
      <c r="F42" s="35" t="s">
        <v>176</v>
      </c>
      <c r="G42" s="35" t="s">
        <v>112</v>
      </c>
      <c r="H42" s="35" t="s">
        <v>156</v>
      </c>
      <c r="I42" s="35" t="s">
        <v>164</v>
      </c>
      <c r="J42" s="36" t="s">
        <v>165</v>
      </c>
    </row>
    <row r="43" spans="1:20" ht="15" thickBot="1" x14ac:dyDescent="0.35">
      <c r="A43" s="3" t="s">
        <v>184</v>
      </c>
      <c r="B43" s="33" t="s">
        <v>147</v>
      </c>
      <c r="C43" s="33" t="s">
        <v>110</v>
      </c>
      <c r="D43" s="33" t="s">
        <v>133</v>
      </c>
      <c r="E43" s="33" t="s">
        <v>134</v>
      </c>
      <c r="F43" s="33" t="s">
        <v>142</v>
      </c>
      <c r="G43" s="33" t="s">
        <v>106</v>
      </c>
      <c r="H43" s="33" t="s">
        <v>163</v>
      </c>
      <c r="I43" s="33" t="s">
        <v>113</v>
      </c>
      <c r="J43" s="34" t="s">
        <v>166</v>
      </c>
    </row>
    <row r="44" spans="1:20" ht="15" thickBot="1" x14ac:dyDescent="0.35"/>
    <row r="45" spans="1:20" x14ac:dyDescent="0.3">
      <c r="A45" s="7" t="s">
        <v>17</v>
      </c>
      <c r="B45" s="11"/>
      <c r="C45" s="11"/>
      <c r="D45" s="11"/>
      <c r="E45" s="11"/>
      <c r="F45" s="11"/>
      <c r="G45" s="12"/>
    </row>
    <row r="46" spans="1:20" x14ac:dyDescent="0.3">
      <c r="A46" s="1" t="s">
        <v>3</v>
      </c>
      <c r="B46" s="2" t="s">
        <v>4</v>
      </c>
      <c r="C46" s="2"/>
      <c r="D46" s="2" t="s">
        <v>5</v>
      </c>
      <c r="E46" s="2"/>
      <c r="F46" s="2" t="s">
        <v>12</v>
      </c>
      <c r="G46" s="13"/>
    </row>
    <row r="47" spans="1:20" x14ac:dyDescent="0.3">
      <c r="A47" s="1" t="s">
        <v>2</v>
      </c>
      <c r="B47" s="42" t="s">
        <v>205</v>
      </c>
      <c r="C47" s="14" t="s">
        <v>58</v>
      </c>
      <c r="D47" s="14" t="s">
        <v>59</v>
      </c>
      <c r="E47" s="14" t="s">
        <v>60</v>
      </c>
      <c r="F47" s="42" t="s">
        <v>206</v>
      </c>
      <c r="G47" s="43" t="s">
        <v>207</v>
      </c>
    </row>
    <row r="48" spans="1:20" x14ac:dyDescent="0.3">
      <c r="A48" s="1" t="s">
        <v>18</v>
      </c>
      <c r="B48" s="35" t="s">
        <v>218</v>
      </c>
      <c r="C48" s="35" t="s">
        <v>99</v>
      </c>
      <c r="D48" s="35" t="s">
        <v>104</v>
      </c>
      <c r="E48" s="35" t="s">
        <v>100</v>
      </c>
      <c r="F48" s="35" t="s">
        <v>115</v>
      </c>
      <c r="G48" s="36" t="s">
        <v>125</v>
      </c>
    </row>
    <row r="49" spans="1:10" x14ac:dyDescent="0.3">
      <c r="A49" s="1" t="s">
        <v>19</v>
      </c>
      <c r="B49" s="35" t="s">
        <v>102</v>
      </c>
      <c r="C49" s="35" t="s">
        <v>188</v>
      </c>
      <c r="D49" s="35" t="s">
        <v>123</v>
      </c>
      <c r="E49" s="35" t="s">
        <v>196</v>
      </c>
      <c r="F49" s="35" t="s">
        <v>105</v>
      </c>
      <c r="G49" s="36" t="s">
        <v>116</v>
      </c>
    </row>
    <row r="50" spans="1:10" x14ac:dyDescent="0.3">
      <c r="A50" s="1" t="s">
        <v>20</v>
      </c>
      <c r="B50" s="35" t="s">
        <v>187</v>
      </c>
      <c r="C50" s="35" t="s">
        <v>195</v>
      </c>
      <c r="D50" s="35" t="s">
        <v>114</v>
      </c>
      <c r="E50" s="35" t="s">
        <v>124</v>
      </c>
      <c r="F50" s="35" t="s">
        <v>187</v>
      </c>
      <c r="G50" s="36" t="s">
        <v>157</v>
      </c>
    </row>
    <row r="51" spans="1:10" x14ac:dyDescent="0.3">
      <c r="A51" s="1" t="s">
        <v>21</v>
      </c>
      <c r="B51" s="35" t="s">
        <v>121</v>
      </c>
      <c r="C51" s="35" t="s">
        <v>178</v>
      </c>
      <c r="D51" s="35" t="s">
        <v>103</v>
      </c>
      <c r="E51" s="35" t="s">
        <v>137</v>
      </c>
      <c r="F51" s="35" t="s">
        <v>179</v>
      </c>
      <c r="G51" s="36" t="s">
        <v>168</v>
      </c>
    </row>
    <row r="52" spans="1:10" ht="15" thickBot="1" x14ac:dyDescent="0.35">
      <c r="A52" s="3" t="s">
        <v>22</v>
      </c>
      <c r="B52" s="33" t="s">
        <v>130</v>
      </c>
      <c r="C52" s="33" t="s">
        <v>193</v>
      </c>
      <c r="D52" s="33" t="s">
        <v>192</v>
      </c>
      <c r="E52" s="33" t="s">
        <v>216</v>
      </c>
      <c r="F52" s="33" t="s">
        <v>167</v>
      </c>
      <c r="G52" s="34" t="s">
        <v>180</v>
      </c>
    </row>
    <row r="53" spans="1:10" ht="15" thickBot="1" x14ac:dyDescent="0.35"/>
    <row r="54" spans="1:10" x14ac:dyDescent="0.3">
      <c r="A54" s="7" t="s">
        <v>23</v>
      </c>
      <c r="B54" s="11"/>
      <c r="C54" s="11"/>
      <c r="D54" s="11"/>
      <c r="E54" s="11"/>
      <c r="F54" s="11"/>
      <c r="G54" s="11"/>
      <c r="H54" s="11"/>
      <c r="I54" s="11"/>
      <c r="J54" s="12"/>
    </row>
    <row r="55" spans="1:10" x14ac:dyDescent="0.3">
      <c r="A55" s="1" t="s">
        <v>3</v>
      </c>
      <c r="B55" s="2" t="s">
        <v>4</v>
      </c>
      <c r="C55" s="2"/>
      <c r="D55" s="2"/>
      <c r="E55" s="2" t="s">
        <v>5</v>
      </c>
      <c r="F55" s="2"/>
      <c r="G55" s="2"/>
      <c r="H55" s="2" t="s">
        <v>12</v>
      </c>
      <c r="I55" s="2"/>
      <c r="J55" s="13"/>
    </row>
    <row r="56" spans="1:10" x14ac:dyDescent="0.3">
      <c r="A56" s="1" t="s">
        <v>2</v>
      </c>
      <c r="B56" s="14" t="s">
        <v>6</v>
      </c>
      <c r="C56" s="14" t="s">
        <v>7</v>
      </c>
      <c r="D56" s="14" t="s">
        <v>8</v>
      </c>
      <c r="E56" s="14" t="s">
        <v>9</v>
      </c>
      <c r="F56" s="14" t="s">
        <v>10</v>
      </c>
      <c r="G56" s="14" t="s">
        <v>11</v>
      </c>
      <c r="H56" s="42" t="s">
        <v>76</v>
      </c>
      <c r="I56" s="42" t="s">
        <v>208</v>
      </c>
      <c r="J56" s="43" t="s">
        <v>209</v>
      </c>
    </row>
    <row r="57" spans="1:10" x14ac:dyDescent="0.3">
      <c r="A57" s="1" t="s">
        <v>97</v>
      </c>
      <c r="B57" s="35" t="s">
        <v>143</v>
      </c>
      <c r="C57" s="35" t="s">
        <v>118</v>
      </c>
      <c r="D57" s="35" t="s">
        <v>181</v>
      </c>
      <c r="E57" s="35" t="s">
        <v>182</v>
      </c>
      <c r="F57" s="35" t="s">
        <v>136</v>
      </c>
      <c r="G57" s="35" t="s">
        <v>126</v>
      </c>
      <c r="H57" s="35" t="s">
        <v>169</v>
      </c>
      <c r="I57" s="35" t="s">
        <v>149</v>
      </c>
      <c r="J57" s="36" t="s">
        <v>171</v>
      </c>
    </row>
    <row r="58" spans="1:10" ht="15" thickBot="1" x14ac:dyDescent="0.35">
      <c r="A58" s="3" t="s">
        <v>98</v>
      </c>
      <c r="B58" s="33" t="s">
        <v>117</v>
      </c>
      <c r="C58" s="33" t="s">
        <v>122</v>
      </c>
      <c r="D58" s="33" t="s">
        <v>132</v>
      </c>
      <c r="E58" s="33" t="s">
        <v>151</v>
      </c>
      <c r="F58" s="33" t="s">
        <v>153</v>
      </c>
      <c r="G58" s="38"/>
      <c r="H58" s="33" t="s">
        <v>127</v>
      </c>
      <c r="I58" s="33" t="s">
        <v>170</v>
      </c>
      <c r="J58" s="34" t="s">
        <v>138</v>
      </c>
    </row>
    <row r="59" spans="1:10" ht="15" thickBot="1" x14ac:dyDescent="0.35"/>
    <row r="60" spans="1:10" x14ac:dyDescent="0.3">
      <c r="A60" s="7" t="s">
        <v>26</v>
      </c>
      <c r="B60" s="11"/>
      <c r="C60" s="11"/>
      <c r="D60" s="11"/>
      <c r="E60" s="11"/>
      <c r="F60" s="11"/>
      <c r="G60" s="12"/>
    </row>
    <row r="61" spans="1:10" x14ac:dyDescent="0.3">
      <c r="A61" s="1" t="s">
        <v>3</v>
      </c>
      <c r="B61" s="2" t="s">
        <v>4</v>
      </c>
      <c r="C61" s="2"/>
      <c r="D61" s="2" t="s">
        <v>5</v>
      </c>
      <c r="E61" s="2"/>
      <c r="F61" s="2" t="s">
        <v>12</v>
      </c>
      <c r="G61" s="13"/>
    </row>
    <row r="62" spans="1:10" x14ac:dyDescent="0.3">
      <c r="A62" s="1" t="s">
        <v>2</v>
      </c>
      <c r="B62" s="42" t="s">
        <v>210</v>
      </c>
      <c r="C62" s="14" t="s">
        <v>58</v>
      </c>
      <c r="D62" s="14" t="s">
        <v>59</v>
      </c>
      <c r="E62" s="14" t="s">
        <v>60</v>
      </c>
      <c r="F62" s="14" t="s">
        <v>59</v>
      </c>
      <c r="G62" s="43" t="s">
        <v>211</v>
      </c>
    </row>
    <row r="63" spans="1:10" ht="15" thickBot="1" x14ac:dyDescent="0.35">
      <c r="A63" s="3" t="s">
        <v>14</v>
      </c>
      <c r="B63" s="20"/>
      <c r="C63" s="20"/>
      <c r="D63" s="20"/>
      <c r="E63" s="33" t="s">
        <v>103</v>
      </c>
      <c r="F63" s="20"/>
      <c r="G63" s="34" t="s">
        <v>103</v>
      </c>
    </row>
    <row r="64" spans="1:10" ht="15" thickBot="1" x14ac:dyDescent="0.35"/>
    <row r="65" spans="1:9" x14ac:dyDescent="0.3">
      <c r="A65" s="7" t="s">
        <v>83</v>
      </c>
      <c r="B65" s="11"/>
      <c r="C65" s="11"/>
      <c r="D65" s="11"/>
      <c r="E65" s="11"/>
      <c r="F65" s="11"/>
      <c r="G65" s="11"/>
      <c r="H65" s="11"/>
      <c r="I65" s="12"/>
    </row>
    <row r="66" spans="1:9" x14ac:dyDescent="0.3">
      <c r="A66" s="1" t="s">
        <v>3</v>
      </c>
      <c r="B66" s="2" t="s">
        <v>4</v>
      </c>
      <c r="C66" s="2"/>
      <c r="D66" s="2" t="s">
        <v>5</v>
      </c>
      <c r="E66" s="2"/>
      <c r="F66" s="2"/>
      <c r="G66" s="2" t="s">
        <v>12</v>
      </c>
      <c r="H66" s="2"/>
      <c r="I66" s="13" t="s">
        <v>12</v>
      </c>
    </row>
    <row r="67" spans="1:9" x14ac:dyDescent="0.3">
      <c r="A67" s="1" t="s">
        <v>2</v>
      </c>
      <c r="B67" s="14" t="s">
        <v>205</v>
      </c>
      <c r="C67" s="14" t="s">
        <v>58</v>
      </c>
      <c r="D67" s="14" t="s">
        <v>89</v>
      </c>
      <c r="E67" s="14" t="s">
        <v>90</v>
      </c>
      <c r="F67" s="14" t="s">
        <v>91</v>
      </c>
      <c r="G67" s="42" t="s">
        <v>214</v>
      </c>
      <c r="H67" s="42" t="s">
        <v>213</v>
      </c>
      <c r="I67" s="43" t="s">
        <v>212</v>
      </c>
    </row>
    <row r="68" spans="1:9" ht="15" thickBot="1" x14ac:dyDescent="0.35">
      <c r="A68" s="3" t="s">
        <v>14</v>
      </c>
      <c r="B68" s="38"/>
      <c r="C68" s="33" t="s">
        <v>189</v>
      </c>
      <c r="D68" s="33" t="s">
        <v>128</v>
      </c>
      <c r="E68" s="38"/>
      <c r="F68" s="33" t="s">
        <v>158</v>
      </c>
      <c r="G68" s="39"/>
      <c r="H68" s="33" t="s">
        <v>101</v>
      </c>
      <c r="I68" s="34" t="s">
        <v>189</v>
      </c>
    </row>
    <row r="69" spans="1:9" ht="15.75" customHeight="1" x14ac:dyDescent="0.3"/>
    <row r="70" spans="1:9" ht="15" thickBot="1" x14ac:dyDescent="0.35"/>
    <row r="71" spans="1:9" x14ac:dyDescent="0.3">
      <c r="A71" s="27" t="s">
        <v>80</v>
      </c>
      <c r="B71" s="28"/>
    </row>
    <row r="72" spans="1:9" x14ac:dyDescent="0.3">
      <c r="A72" s="29" t="s">
        <v>79</v>
      </c>
      <c r="B72" s="30" t="s">
        <v>2</v>
      </c>
    </row>
    <row r="73" spans="1:9" x14ac:dyDescent="0.3">
      <c r="A73" s="29" t="s">
        <v>88</v>
      </c>
      <c r="B73" s="30">
        <f>COUNTIF(A$1:J$69,"*HS*")</f>
        <v>6</v>
      </c>
    </row>
    <row r="74" spans="1:9" x14ac:dyDescent="0.3">
      <c r="A74" s="29" t="s">
        <v>62</v>
      </c>
      <c r="B74" s="30">
        <f>COUNTIF(A$1:J$69,"*U9*")</f>
        <v>11</v>
      </c>
    </row>
    <row r="75" spans="1:9" x14ac:dyDescent="0.3">
      <c r="A75" s="29" t="s">
        <v>63</v>
      </c>
      <c r="B75" s="30">
        <f>COUNTIF(A$1:J$69,"*U10*")</f>
        <v>12</v>
      </c>
    </row>
    <row r="76" spans="1:9" x14ac:dyDescent="0.3">
      <c r="A76" s="29" t="s">
        <v>64</v>
      </c>
      <c r="B76" s="30">
        <f>COUNTIF(A$1:J$69,"*U11*")</f>
        <v>5</v>
      </c>
    </row>
    <row r="77" spans="1:9" x14ac:dyDescent="0.3">
      <c r="A77" s="29" t="s">
        <v>65</v>
      </c>
      <c r="B77" s="30">
        <f>COUNTIF(A$1:J$69,"*U12*")</f>
        <v>12</v>
      </c>
    </row>
    <row r="78" spans="1:9" x14ac:dyDescent="0.3">
      <c r="A78" s="29" t="s">
        <v>93</v>
      </c>
      <c r="B78" s="30">
        <f>COUNTIF(A$1:J$69,"*U13*")</f>
        <v>10</v>
      </c>
    </row>
    <row r="79" spans="1:9" x14ac:dyDescent="0.3">
      <c r="A79" s="29" t="s">
        <v>92</v>
      </c>
      <c r="B79" s="30">
        <f>COUNTIF(A$1:J$69,"*U14*")</f>
        <v>12</v>
      </c>
    </row>
    <row r="80" spans="1:9" x14ac:dyDescent="0.3">
      <c r="A80" s="29" t="s">
        <v>66</v>
      </c>
      <c r="B80" s="30">
        <f>COUNTIF(A$1:J$69,"*U16*")</f>
        <v>15</v>
      </c>
    </row>
    <row r="81" spans="1:2" x14ac:dyDescent="0.3">
      <c r="A81" s="29" t="s">
        <v>94</v>
      </c>
      <c r="B81" s="30">
        <f>COUNTIF(A$1:J$69,"*Jun*")</f>
        <v>11</v>
      </c>
    </row>
    <row r="82" spans="1:2" ht="15" thickBot="1" x14ac:dyDescent="0.35">
      <c r="A82" s="31" t="s">
        <v>69</v>
      </c>
      <c r="B82" s="32">
        <f>COUNTIF(A$1:J$69,"*a-lag*")</f>
        <v>10</v>
      </c>
    </row>
  </sheetData>
  <pageMargins left="0.7" right="0.7" top="0.75" bottom="0.75" header="0.3" footer="0.3"/>
  <pageSetup paperSize="8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2017</vt:lpstr>
      <vt:lpstr>2018</vt:lpstr>
      <vt:lpstr>Blad2</vt:lpstr>
    </vt:vector>
  </TitlesOfParts>
  <Company>BIS Production Partner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Christer Nyborg</dc:creator>
  <cp:lastModifiedBy>Andreas</cp:lastModifiedBy>
  <cp:lastPrinted>2018-03-13T14:14:23Z</cp:lastPrinted>
  <dcterms:created xsi:type="dcterms:W3CDTF">2017-01-30T11:43:08Z</dcterms:created>
  <dcterms:modified xsi:type="dcterms:W3CDTF">2018-04-04T13:33:11Z</dcterms:modified>
</cp:coreProperties>
</file>