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\Documents\"/>
    </mc:Choice>
  </mc:AlternateContent>
  <xr:revisionPtr revIDLastSave="0" documentId="13_ncr:1_{ECF82E23-B3B0-419B-9F4D-5DC9E1608655}" xr6:coauthVersionLast="36" xr6:coauthVersionMax="36" xr10:uidLastSave="{00000000-0000-0000-0000-000000000000}"/>
  <bookViews>
    <workbookView xWindow="0" yWindow="0" windowWidth="28800" windowHeight="12225" xr2:uid="{C0561311-9D8B-479F-AECF-4C5E6DCD1E2C}"/>
  </bookViews>
  <sheets>
    <sheet name="Blad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26" i="1" l="1"/>
  <c r="Q25" i="1"/>
  <c r="K25" i="1"/>
  <c r="I25" i="1"/>
  <c r="E25" i="1"/>
  <c r="C25" i="1"/>
  <c r="P24" i="1"/>
  <c r="K24" i="1"/>
  <c r="I24" i="1"/>
  <c r="E24" i="1"/>
  <c r="C24" i="1"/>
  <c r="P23" i="1"/>
  <c r="O22" i="1"/>
  <c r="K22" i="1"/>
  <c r="I22" i="1"/>
  <c r="E22" i="1"/>
  <c r="C22" i="1"/>
  <c r="O21" i="1"/>
  <c r="K21" i="1"/>
  <c r="I21" i="1"/>
  <c r="E21" i="1"/>
  <c r="C21" i="1"/>
  <c r="N20" i="1"/>
  <c r="N19" i="1"/>
  <c r="M18" i="1"/>
  <c r="K18" i="1"/>
  <c r="I18" i="1"/>
  <c r="E18" i="1"/>
  <c r="C18" i="1"/>
  <c r="M17" i="1"/>
  <c r="K17" i="1"/>
  <c r="I17" i="1"/>
  <c r="E17" i="1"/>
  <c r="C17" i="1"/>
  <c r="K15" i="1"/>
  <c r="I15" i="1"/>
  <c r="E15" i="1"/>
  <c r="C15" i="1"/>
  <c r="K14" i="1"/>
  <c r="I14" i="1"/>
  <c r="E14" i="1"/>
  <c r="C14" i="1"/>
  <c r="Q12" i="1"/>
  <c r="K12" i="1"/>
  <c r="I12" i="1"/>
  <c r="E12" i="1"/>
  <c r="C12" i="1"/>
  <c r="Q11" i="1"/>
  <c r="K11" i="1"/>
  <c r="I11" i="1"/>
  <c r="E11" i="1"/>
  <c r="C11" i="1"/>
  <c r="P10" i="1"/>
  <c r="P9" i="1"/>
  <c r="O8" i="1"/>
  <c r="O7" i="1"/>
  <c r="N6" i="1"/>
  <c r="N5" i="1"/>
  <c r="M4" i="1"/>
  <c r="M3" i="1"/>
</calcChain>
</file>

<file path=xl/sharedStrings.xml><?xml version="1.0" encoding="utf-8"?>
<sst xmlns="http://schemas.openxmlformats.org/spreadsheetml/2006/main" count="149" uniqueCount="78">
  <si>
    <t>Grupp A</t>
  </si>
  <si>
    <t>Tröjfärger</t>
  </si>
  <si>
    <t>Grupp B</t>
  </si>
  <si>
    <t>Kållered Vit</t>
  </si>
  <si>
    <t>Röd / Blå</t>
  </si>
  <si>
    <t>Kållered Blå</t>
  </si>
  <si>
    <t>Lerum Blå</t>
  </si>
  <si>
    <t>Röd / Vit</t>
  </si>
  <si>
    <t>Lerum Röd</t>
  </si>
  <si>
    <t>Frölunda Röd</t>
  </si>
  <si>
    <t>Röda / Vit</t>
  </si>
  <si>
    <t>Frölunda Vit</t>
  </si>
  <si>
    <t>Hanhals Röd</t>
  </si>
  <si>
    <t>Hanhals Vit</t>
  </si>
  <si>
    <t>Stenungsund HF</t>
  </si>
  <si>
    <t>Svart / Vit</t>
  </si>
  <si>
    <t>Rönnäng</t>
  </si>
  <si>
    <t>Match</t>
  </si>
  <si>
    <t>Tid</t>
  </si>
  <si>
    <t>Plan A - Ismaskin sidan</t>
  </si>
  <si>
    <t>Plan B - Café sidan</t>
  </si>
  <si>
    <t>Nr</t>
  </si>
  <si>
    <t>Hemmalag</t>
  </si>
  <si>
    <t>Bortalag</t>
  </si>
  <si>
    <t>08.20-09.00</t>
  </si>
  <si>
    <t>-</t>
  </si>
  <si>
    <t>09.00-09.40</t>
  </si>
  <si>
    <t>Spolning</t>
  </si>
  <si>
    <t>09.50-10.30</t>
  </si>
  <si>
    <t>10.30-11.10</t>
  </si>
  <si>
    <t>11.20-12.00</t>
  </si>
  <si>
    <t>12.00-12.40</t>
  </si>
  <si>
    <t>Stor spolning</t>
  </si>
  <si>
    <t>Puckasläpp</t>
  </si>
  <si>
    <t>13.30-14.10</t>
  </si>
  <si>
    <t>14.10-14.50</t>
  </si>
  <si>
    <t>15.00-15.40</t>
  </si>
  <si>
    <t>15.40-16.20</t>
  </si>
  <si>
    <t>16.30-17.10</t>
  </si>
  <si>
    <t>4:an grupp A</t>
  </si>
  <si>
    <t>4:an grupp B</t>
  </si>
  <si>
    <t>5:an grupp A</t>
  </si>
  <si>
    <t>5:an grupp B</t>
  </si>
  <si>
    <t>17.10-17.15</t>
  </si>
  <si>
    <t>Prisutdelning</t>
  </si>
  <si>
    <t>17.15-17.55</t>
  </si>
  <si>
    <t>2:an grupp A</t>
  </si>
  <si>
    <t>2:an grupp B</t>
  </si>
  <si>
    <t>3:an grupp A</t>
  </si>
  <si>
    <t>3:an grupp B</t>
  </si>
  <si>
    <t>17.55-18.00</t>
  </si>
  <si>
    <t xml:space="preserve">Hemmalag - avbytarbås       </t>
  </si>
  <si>
    <t xml:space="preserve">Bortalag - utvisningsbås  </t>
  </si>
  <si>
    <t>18.00-18.40</t>
  </si>
  <si>
    <t>1:an grupp A</t>
  </si>
  <si>
    <t>1:an grupp B</t>
  </si>
  <si>
    <t>18.40-18.50</t>
  </si>
  <si>
    <t xml:space="preserve"> Bortalag - utvisningsbås  </t>
  </si>
  <si>
    <t>Matchtid 2 x 12 minuter "tuthockey"</t>
  </si>
  <si>
    <t>LUNCH</t>
  </si>
  <si>
    <t>11:00-11:20</t>
  </si>
  <si>
    <t>11:20-11:50</t>
  </si>
  <si>
    <t>11:50-12:10</t>
  </si>
  <si>
    <t>12:10:12:30</t>
  </si>
  <si>
    <t>12:30-12:50</t>
  </si>
  <si>
    <t xml:space="preserve"> </t>
  </si>
  <si>
    <t>MIDDAG</t>
  </si>
  <si>
    <t>14:50-15:20</t>
  </si>
  <si>
    <t>15:20-15:50</t>
  </si>
  <si>
    <t>15:50-16:10</t>
  </si>
  <si>
    <t>16:10-16:30</t>
  </si>
  <si>
    <t>16:30-16:50</t>
  </si>
  <si>
    <t>Om match kl 1630-1710 äter lagen</t>
  </si>
  <si>
    <t>direkt efter matchen istället.</t>
  </si>
  <si>
    <t>Vit / Blå</t>
  </si>
  <si>
    <t>Blå / Röd</t>
  </si>
  <si>
    <t>Blå / Vit</t>
  </si>
  <si>
    <t>Vit / Röd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</si>
</sst>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2" fillId="0" borderId="6" xfId="0" applyFont="1" applyBorder="1"/>
    <xf numFmtId="0" fontId="0" fillId="0" borderId="0" xfId="0" applyBorder="1" applyAlignment="1">
      <alignment horizontal="center"/>
    </xf>
    <xf numFmtId="0" fontId="0" fillId="0" borderId="7" xfId="0" applyBorder="1"/>
    <xf numFmtId="0" fontId="0" fillId="0" borderId="0" xfId="0" applyBorder="1"/>
    <xf numFmtId="0" fontId="2" fillId="0" borderId="8" xfId="0" applyFont="1" applyBorder="1"/>
    <xf numFmtId="0" fontId="2" fillId="0" borderId="0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0" xfId="0" applyBorder="1" applyAlignment="1">
      <alignment horizontal="center"/>
    </xf>
    <xf numFmtId="0" fontId="2" fillId="0" borderId="11" xfId="0" applyFont="1" applyBorder="1"/>
    <xf numFmtId="0" fontId="1" fillId="2" borderId="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1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0" xfId="0" applyFont="1"/>
    <xf numFmtId="0" fontId="2" fillId="0" borderId="14" xfId="0" applyFont="1" applyBorder="1" applyAlignment="1">
      <alignment horizontal="center"/>
    </xf>
    <xf numFmtId="0" fontId="0" fillId="0" borderId="11" xfId="0" applyBorder="1"/>
    <xf numFmtId="49" fontId="2" fillId="0" borderId="0" xfId="0" applyNumberFormat="1" applyFont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1" fillId="2" borderId="1" xfId="0" applyFont="1" applyFill="1" applyBorder="1"/>
    <xf numFmtId="0" fontId="0" fillId="2" borderId="3" xfId="0" applyFill="1" applyBorder="1"/>
    <xf numFmtId="0" fontId="1" fillId="0" borderId="14" xfId="0" applyFont="1" applyBorder="1"/>
    <xf numFmtId="0" fontId="0" fillId="4" borderId="14" xfId="0" applyFill="1" applyBorder="1"/>
    <xf numFmtId="0" fontId="0" fillId="0" borderId="8" xfId="0" applyBorder="1"/>
    <xf numFmtId="0" fontId="1" fillId="4" borderId="14" xfId="0" applyFont="1" applyFill="1" applyBorder="1"/>
    <xf numFmtId="0" fontId="0" fillId="4" borderId="13" xfId="0" applyFill="1" applyBorder="1"/>
    <xf numFmtId="0" fontId="0" fillId="0" borderId="12" xfId="0" applyBorder="1"/>
    <xf numFmtId="0" fontId="0" fillId="0" borderId="14" xfId="0" applyBorder="1"/>
    <xf numFmtId="0" fontId="0" fillId="2" borderId="4" xfId="0" applyFill="1" applyBorder="1"/>
    <xf numFmtId="0" fontId="0" fillId="2" borderId="6" xfId="0" applyFill="1" applyBorder="1"/>
    <xf numFmtId="0" fontId="0" fillId="0" borderId="6" xfId="0" applyBorder="1"/>
    <xf numFmtId="0" fontId="0" fillId="2" borderId="9" xfId="0" applyFill="1" applyBorder="1"/>
    <xf numFmtId="0" fontId="0" fillId="2" borderId="11" xfId="0" applyFill="1" applyBorder="1"/>
    <xf numFmtId="0" fontId="0" fillId="0" borderId="0" xfId="0" applyFill="1" applyBorder="1" applyAlignment="1">
      <alignment horizontal="center"/>
    </xf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</xdr:colOff>
      <xdr:row>25</xdr:row>
      <xdr:rowOff>85725</xdr:rowOff>
    </xdr:from>
    <xdr:to>
      <xdr:col>15</xdr:col>
      <xdr:colOff>1181100</xdr:colOff>
      <xdr:row>27</xdr:row>
      <xdr:rowOff>76200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11BAA935-B435-427C-9C34-3D914D38F518}"/>
            </a:ext>
          </a:extLst>
        </xdr:cNvPr>
        <xdr:cNvSpPr>
          <a:spLocks noChangeShapeType="1"/>
        </xdr:cNvSpPr>
      </xdr:nvSpPr>
      <xdr:spPr bwMode="auto">
        <a:xfrm flipV="1">
          <a:off x="13649325" y="4010025"/>
          <a:ext cx="251460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DAE19-DCAD-487C-84E7-0E12402D6EED}">
  <dimension ref="A1:Q43"/>
  <sheetViews>
    <sheetView tabSelected="1" workbookViewId="0">
      <selection activeCell="G39" sqref="G39"/>
    </sheetView>
  </sheetViews>
  <sheetFormatPr defaultRowHeight="15" x14ac:dyDescent="0.25"/>
  <cols>
    <col min="2" max="2" width="12.5703125" bestFit="1" customWidth="1"/>
    <col min="3" max="3" width="15.42578125" bestFit="1" customWidth="1"/>
    <col min="4" max="4" width="14.5703125" customWidth="1"/>
    <col min="5" max="5" width="24.140625" bestFit="1" customWidth="1"/>
    <col min="8" max="8" width="12.5703125" bestFit="1" customWidth="1"/>
    <col min="9" max="9" width="12" bestFit="1" customWidth="1"/>
    <col min="10" max="10" width="10.5703125" customWidth="1"/>
    <col min="11" max="11" width="24.7109375" bestFit="1" customWidth="1"/>
    <col min="13" max="13" width="18" customWidth="1"/>
    <col min="14" max="14" width="11.5703125" bestFit="1" customWidth="1"/>
    <col min="15" max="15" width="12.7109375" bestFit="1" customWidth="1"/>
    <col min="16" max="16" width="11.85546875" bestFit="1" customWidth="1"/>
    <col min="17" max="17" width="12.7109375" bestFit="1" customWidth="1"/>
  </cols>
  <sheetData>
    <row r="1" spans="1:17" x14ac:dyDescent="0.25">
      <c r="A1" s="1"/>
      <c r="B1" s="2"/>
      <c r="C1" s="3" t="s">
        <v>0</v>
      </c>
      <c r="D1" s="3"/>
      <c r="E1" s="4" t="s">
        <v>1</v>
      </c>
      <c r="G1" s="1"/>
      <c r="H1" s="2"/>
      <c r="I1" s="3" t="s">
        <v>2</v>
      </c>
      <c r="J1" s="3"/>
      <c r="K1" s="4" t="s">
        <v>1</v>
      </c>
      <c r="M1" s="55" t="s">
        <v>59</v>
      </c>
      <c r="N1" s="2"/>
      <c r="O1" s="2"/>
      <c r="P1" s="2"/>
      <c r="Q1" s="56"/>
    </row>
    <row r="2" spans="1:17" x14ac:dyDescent="0.25">
      <c r="A2" s="5"/>
      <c r="B2" s="6"/>
      <c r="C2" s="7" t="s">
        <v>3</v>
      </c>
      <c r="D2" s="6"/>
      <c r="E2" s="8" t="s">
        <v>74</v>
      </c>
      <c r="G2" s="5"/>
      <c r="H2" s="6"/>
      <c r="I2" s="9" t="s">
        <v>5</v>
      </c>
      <c r="J2" s="6"/>
      <c r="K2" s="8" t="s">
        <v>76</v>
      </c>
      <c r="M2" s="57" t="s">
        <v>60</v>
      </c>
      <c r="N2" s="57" t="s">
        <v>61</v>
      </c>
      <c r="O2" s="57" t="s">
        <v>62</v>
      </c>
      <c r="P2" s="57" t="s">
        <v>63</v>
      </c>
      <c r="Q2" s="57" t="s">
        <v>64</v>
      </c>
    </row>
    <row r="3" spans="1:17" x14ac:dyDescent="0.25">
      <c r="A3" s="10"/>
      <c r="B3" s="11"/>
      <c r="C3" s="9" t="s">
        <v>6</v>
      </c>
      <c r="D3" s="11"/>
      <c r="E3" s="12" t="s">
        <v>75</v>
      </c>
      <c r="G3" s="10"/>
      <c r="H3" s="11"/>
      <c r="I3" s="9" t="s">
        <v>8</v>
      </c>
      <c r="J3" s="11"/>
      <c r="K3" s="12" t="s">
        <v>4</v>
      </c>
      <c r="M3" s="58" t="str">
        <f>C6</f>
        <v>Stenungsund HF</v>
      </c>
      <c r="N3" s="11"/>
      <c r="O3" s="11"/>
      <c r="P3" s="11"/>
      <c r="Q3" s="59"/>
    </row>
    <row r="4" spans="1:17" x14ac:dyDescent="0.25">
      <c r="A4" s="10"/>
      <c r="B4" s="11"/>
      <c r="C4" s="9" t="s">
        <v>9</v>
      </c>
      <c r="D4" s="11"/>
      <c r="E4" s="12" t="s">
        <v>10</v>
      </c>
      <c r="G4" s="10"/>
      <c r="H4" s="11"/>
      <c r="I4" s="9" t="s">
        <v>11</v>
      </c>
      <c r="J4" s="11"/>
      <c r="K4" s="12" t="s">
        <v>77</v>
      </c>
      <c r="M4" s="58" t="str">
        <f>I6</f>
        <v>Rönnäng</v>
      </c>
      <c r="N4" s="11"/>
      <c r="O4" s="11"/>
      <c r="P4" s="11"/>
      <c r="Q4" s="59"/>
    </row>
    <row r="5" spans="1:17" x14ac:dyDescent="0.25">
      <c r="A5" s="10"/>
      <c r="B5" s="11"/>
      <c r="C5" s="13" t="s">
        <v>12</v>
      </c>
      <c r="D5" s="11"/>
      <c r="E5" s="12" t="s">
        <v>7</v>
      </c>
      <c r="G5" s="10"/>
      <c r="H5" s="11"/>
      <c r="I5" s="9" t="s">
        <v>13</v>
      </c>
      <c r="J5" s="11"/>
      <c r="K5" s="12" t="s">
        <v>77</v>
      </c>
      <c r="M5" s="10"/>
      <c r="N5" s="58" t="str">
        <f>I3</f>
        <v>Lerum Röd</v>
      </c>
      <c r="O5" s="11"/>
      <c r="P5" s="11"/>
      <c r="Q5" s="59"/>
    </row>
    <row r="6" spans="1:17" x14ac:dyDescent="0.25">
      <c r="A6" s="14"/>
      <c r="B6" s="15"/>
      <c r="C6" s="16" t="s">
        <v>14</v>
      </c>
      <c r="D6" s="15"/>
      <c r="E6" s="17" t="s">
        <v>15</v>
      </c>
      <c r="G6" s="14"/>
      <c r="H6" s="15"/>
      <c r="I6" s="16" t="s">
        <v>16</v>
      </c>
      <c r="J6" s="15"/>
      <c r="K6" s="17" t="s">
        <v>7</v>
      </c>
      <c r="M6" s="10"/>
      <c r="N6" s="58" t="str">
        <f>C3</f>
        <v>Lerum Blå</v>
      </c>
      <c r="O6" s="11"/>
      <c r="P6" s="11"/>
      <c r="Q6" s="59"/>
    </row>
    <row r="7" spans="1:17" x14ac:dyDescent="0.25">
      <c r="M7" s="10"/>
      <c r="N7" s="11" t="s">
        <v>65</v>
      </c>
      <c r="O7" s="58" t="str">
        <f>I4</f>
        <v>Frölunda Vit</v>
      </c>
      <c r="P7" s="11"/>
      <c r="Q7" s="59"/>
    </row>
    <row r="8" spans="1:17" x14ac:dyDescent="0.25">
      <c r="M8" s="10"/>
      <c r="N8" s="11" t="s">
        <v>65</v>
      </c>
      <c r="O8" s="58" t="str">
        <f>C4</f>
        <v>Frölunda Röd</v>
      </c>
      <c r="P8" s="11"/>
      <c r="Q8" s="59"/>
    </row>
    <row r="9" spans="1:17" x14ac:dyDescent="0.25">
      <c r="A9" s="18" t="s">
        <v>17</v>
      </c>
      <c r="B9" s="19" t="s">
        <v>18</v>
      </c>
      <c r="C9" s="20"/>
      <c r="D9" s="21" t="s">
        <v>19</v>
      </c>
      <c r="E9" s="22"/>
      <c r="G9" s="18" t="s">
        <v>17</v>
      </c>
      <c r="H9" s="19" t="s">
        <v>18</v>
      </c>
      <c r="I9" s="20"/>
      <c r="J9" s="21" t="s">
        <v>20</v>
      </c>
      <c r="K9" s="22"/>
      <c r="M9" s="10"/>
      <c r="N9" s="11"/>
      <c r="O9" s="11" t="s">
        <v>65</v>
      </c>
      <c r="P9" s="58" t="str">
        <f>C2</f>
        <v>Kållered Vit</v>
      </c>
      <c r="Q9" s="59" t="s">
        <v>65</v>
      </c>
    </row>
    <row r="10" spans="1:17" x14ac:dyDescent="0.25">
      <c r="A10" s="23" t="s">
        <v>21</v>
      </c>
      <c r="B10" s="24"/>
      <c r="C10" s="25" t="s">
        <v>22</v>
      </c>
      <c r="D10" s="26"/>
      <c r="E10" s="27" t="s">
        <v>23</v>
      </c>
      <c r="G10" s="23" t="s">
        <v>21</v>
      </c>
      <c r="H10" s="24"/>
      <c r="I10" s="25" t="s">
        <v>22</v>
      </c>
      <c r="J10" s="26"/>
      <c r="K10" s="27" t="s">
        <v>23</v>
      </c>
      <c r="M10" s="10"/>
      <c r="N10" s="11"/>
      <c r="O10" s="11"/>
      <c r="P10" s="58" t="str">
        <f>I2</f>
        <v>Kållered Blå</v>
      </c>
      <c r="Q10" s="59"/>
    </row>
    <row r="11" spans="1:17" x14ac:dyDescent="0.25">
      <c r="A11" s="28">
        <v>1</v>
      </c>
      <c r="B11" s="29" t="s">
        <v>24</v>
      </c>
      <c r="C11" s="29" t="str">
        <f>C2</f>
        <v>Kållered Vit</v>
      </c>
      <c r="D11" s="29" t="s">
        <v>25</v>
      </c>
      <c r="E11" s="30" t="str">
        <f>C3</f>
        <v>Lerum Blå</v>
      </c>
      <c r="G11" s="28">
        <v>2</v>
      </c>
      <c r="H11" s="31" t="s">
        <v>24</v>
      </c>
      <c r="I11" s="29" t="str">
        <f>I2</f>
        <v>Kållered Blå</v>
      </c>
      <c r="J11" s="29" t="s">
        <v>25</v>
      </c>
      <c r="K11" s="30" t="str">
        <f>I3</f>
        <v>Lerum Röd</v>
      </c>
      <c r="M11" s="10"/>
      <c r="N11" s="11"/>
      <c r="O11" s="11"/>
      <c r="P11" s="11"/>
      <c r="Q11" s="58" t="str">
        <f>I5</f>
        <v>Hanhals Vit</v>
      </c>
    </row>
    <row r="12" spans="1:17" x14ac:dyDescent="0.25">
      <c r="A12" s="28">
        <v>3</v>
      </c>
      <c r="B12" s="29" t="s">
        <v>26</v>
      </c>
      <c r="C12" s="29" t="str">
        <f>C4</f>
        <v>Frölunda Röd</v>
      </c>
      <c r="D12" s="29" t="s">
        <v>25</v>
      </c>
      <c r="E12" s="30" t="str">
        <f>C5</f>
        <v>Hanhals Röd</v>
      </c>
      <c r="G12" s="32">
        <v>4</v>
      </c>
      <c r="H12" s="33" t="s">
        <v>26</v>
      </c>
      <c r="I12" s="9" t="str">
        <f>I4</f>
        <v>Frölunda Vit</v>
      </c>
      <c r="J12" s="9" t="s">
        <v>25</v>
      </c>
      <c r="K12" s="34" t="str">
        <f>I5</f>
        <v>Hanhals Vit</v>
      </c>
      <c r="M12" s="10"/>
      <c r="N12" s="11"/>
      <c r="O12" s="11"/>
      <c r="P12" s="11" t="s">
        <v>65</v>
      </c>
      <c r="Q12" s="58" t="str">
        <f>C5</f>
        <v>Hanhals Röd</v>
      </c>
    </row>
    <row r="13" spans="1:17" x14ac:dyDescent="0.25">
      <c r="A13" s="35"/>
      <c r="B13" s="36" t="s">
        <v>27</v>
      </c>
      <c r="C13" s="36"/>
      <c r="D13" s="36"/>
      <c r="E13" s="37"/>
      <c r="G13" s="35"/>
      <c r="H13" s="36" t="s">
        <v>27</v>
      </c>
      <c r="I13" s="36"/>
      <c r="J13" s="36"/>
      <c r="K13" s="37"/>
      <c r="M13" s="10"/>
      <c r="N13" s="11"/>
      <c r="O13" s="11"/>
      <c r="P13" s="11" t="s">
        <v>65</v>
      </c>
      <c r="Q13" s="59"/>
    </row>
    <row r="14" spans="1:17" x14ac:dyDescent="0.25">
      <c r="A14" s="31">
        <v>5</v>
      </c>
      <c r="B14" s="31" t="s">
        <v>28</v>
      </c>
      <c r="C14" s="28" t="str">
        <f>C6</f>
        <v>Stenungsund HF</v>
      </c>
      <c r="D14" s="29" t="s">
        <v>25</v>
      </c>
      <c r="E14" s="30" t="str">
        <f>C2</f>
        <v>Kållered Vit</v>
      </c>
      <c r="G14" s="31">
        <v>6</v>
      </c>
      <c r="H14" s="31" t="s">
        <v>28</v>
      </c>
      <c r="I14" s="9" t="str">
        <f>I6</f>
        <v>Rönnäng</v>
      </c>
      <c r="J14" s="9" t="s">
        <v>25</v>
      </c>
      <c r="K14" s="34" t="str">
        <f>I2</f>
        <v>Kållered Blå</v>
      </c>
      <c r="M14" s="10"/>
      <c r="N14" s="11"/>
      <c r="O14" s="11"/>
      <c r="P14" s="11" t="s">
        <v>65</v>
      </c>
      <c r="Q14" s="59"/>
    </row>
    <row r="15" spans="1:17" x14ac:dyDescent="0.25">
      <c r="A15" s="31">
        <v>7</v>
      </c>
      <c r="B15" s="31" t="s">
        <v>29</v>
      </c>
      <c r="C15" s="9" t="str">
        <f>C3</f>
        <v>Lerum Blå</v>
      </c>
      <c r="D15" s="9" t="s">
        <v>25</v>
      </c>
      <c r="E15" s="38" t="str">
        <f>C4</f>
        <v>Frölunda Röd</v>
      </c>
      <c r="G15" s="31">
        <v>8</v>
      </c>
      <c r="H15" s="31" t="s">
        <v>29</v>
      </c>
      <c r="I15" s="28" t="str">
        <f>I3</f>
        <v>Lerum Röd</v>
      </c>
      <c r="J15" s="29" t="s">
        <v>25</v>
      </c>
      <c r="K15" s="30" t="str">
        <f>I4</f>
        <v>Frölunda Vit</v>
      </c>
      <c r="M15" s="55" t="s">
        <v>66</v>
      </c>
      <c r="N15" s="2"/>
      <c r="O15" s="2"/>
      <c r="P15" s="2"/>
      <c r="Q15" s="56"/>
    </row>
    <row r="16" spans="1:17" x14ac:dyDescent="0.25">
      <c r="A16" s="35"/>
      <c r="B16" s="36" t="s">
        <v>27</v>
      </c>
      <c r="C16" s="36"/>
      <c r="D16" s="36"/>
      <c r="E16" s="37"/>
      <c r="G16" s="35"/>
      <c r="H16" s="36" t="s">
        <v>27</v>
      </c>
      <c r="I16" s="36"/>
      <c r="J16" s="36"/>
      <c r="K16" s="37"/>
      <c r="M16" s="60" t="s">
        <v>67</v>
      </c>
      <c r="N16" s="57" t="s">
        <v>68</v>
      </c>
      <c r="O16" s="57" t="s">
        <v>69</v>
      </c>
      <c r="P16" s="57" t="s">
        <v>70</v>
      </c>
      <c r="Q16" s="57" t="s">
        <v>71</v>
      </c>
    </row>
    <row r="17" spans="1:17" x14ac:dyDescent="0.25">
      <c r="A17" s="31">
        <v>9</v>
      </c>
      <c r="B17" s="31" t="s">
        <v>30</v>
      </c>
      <c r="C17" s="28" t="str">
        <f>C2</f>
        <v>Kållered Vit</v>
      </c>
      <c r="D17" s="29" t="s">
        <v>25</v>
      </c>
      <c r="E17" s="30" t="str">
        <f>C5</f>
        <v>Hanhals Röd</v>
      </c>
      <c r="G17" s="31">
        <v>10</v>
      </c>
      <c r="H17" s="31" t="s">
        <v>30</v>
      </c>
      <c r="I17" s="28" t="str">
        <f>I2</f>
        <v>Kållered Blå</v>
      </c>
      <c r="J17" s="29" t="s">
        <v>25</v>
      </c>
      <c r="K17" s="45" t="str">
        <f>I5</f>
        <v>Hanhals Vit</v>
      </c>
      <c r="M17" s="61" t="str">
        <f>C6</f>
        <v>Stenungsund HF</v>
      </c>
      <c r="N17" s="11"/>
      <c r="O17" s="11"/>
      <c r="P17" s="11"/>
      <c r="Q17" s="59"/>
    </row>
    <row r="18" spans="1:17" x14ac:dyDescent="0.25">
      <c r="A18" s="31">
        <v>11</v>
      </c>
      <c r="B18" s="31" t="s">
        <v>31</v>
      </c>
      <c r="C18" s="9" t="str">
        <f>C3</f>
        <v>Lerum Blå</v>
      </c>
      <c r="D18" s="9" t="s">
        <v>25</v>
      </c>
      <c r="E18" s="34" t="str">
        <f>C6</f>
        <v>Stenungsund HF</v>
      </c>
      <c r="G18" s="31">
        <v>12</v>
      </c>
      <c r="H18" s="31" t="s">
        <v>31</v>
      </c>
      <c r="I18" s="9" t="str">
        <f>I3</f>
        <v>Lerum Röd</v>
      </c>
      <c r="J18" s="9" t="s">
        <v>25</v>
      </c>
      <c r="K18" s="34" t="str">
        <f>I6</f>
        <v>Rönnäng</v>
      </c>
      <c r="M18" s="58" t="str">
        <f>I6</f>
        <v>Rönnäng</v>
      </c>
      <c r="N18" s="11"/>
      <c r="O18" s="11"/>
      <c r="P18" s="11"/>
      <c r="Q18" s="59"/>
    </row>
    <row r="19" spans="1:17" x14ac:dyDescent="0.25">
      <c r="A19" s="39"/>
      <c r="B19" s="40" t="s">
        <v>32</v>
      </c>
      <c r="C19" s="40"/>
      <c r="D19" s="40"/>
      <c r="E19" s="41"/>
      <c r="G19" s="39"/>
      <c r="H19" s="40" t="s">
        <v>32</v>
      </c>
      <c r="I19" s="40"/>
      <c r="J19" s="40"/>
      <c r="K19" s="41"/>
      <c r="M19" s="62"/>
      <c r="N19" s="58" t="str">
        <f>C2</f>
        <v>Kållered Vit</v>
      </c>
      <c r="O19" s="11"/>
      <c r="P19" s="11"/>
      <c r="Q19" s="59"/>
    </row>
    <row r="20" spans="1:17" x14ac:dyDescent="0.25">
      <c r="A20" s="42"/>
      <c r="B20" s="43" t="s">
        <v>33</v>
      </c>
      <c r="C20" s="43"/>
      <c r="D20" s="43"/>
      <c r="E20" s="44"/>
      <c r="G20" s="42"/>
      <c r="H20" s="43" t="s">
        <v>33</v>
      </c>
      <c r="I20" s="43"/>
      <c r="J20" s="43"/>
      <c r="K20" s="44"/>
      <c r="M20" s="10"/>
      <c r="N20" s="58" t="str">
        <f>I2</f>
        <v>Kållered Blå</v>
      </c>
      <c r="O20" s="11"/>
      <c r="P20" s="11"/>
      <c r="Q20" s="59"/>
    </row>
    <row r="21" spans="1:17" x14ac:dyDescent="0.25">
      <c r="A21" s="31">
        <v>13</v>
      </c>
      <c r="B21" s="31" t="s">
        <v>34</v>
      </c>
      <c r="C21" s="28" t="str">
        <f>C5</f>
        <v>Hanhals Röd</v>
      </c>
      <c r="D21" s="29" t="s">
        <v>25</v>
      </c>
      <c r="E21" s="30" t="str">
        <f>C6</f>
        <v>Stenungsund HF</v>
      </c>
      <c r="G21" s="31">
        <v>14</v>
      </c>
      <c r="H21" s="31" t="s">
        <v>34</v>
      </c>
      <c r="I21" s="9" t="str">
        <f>I5</f>
        <v>Hanhals Vit</v>
      </c>
      <c r="J21" s="9" t="s">
        <v>25</v>
      </c>
      <c r="K21" s="34" t="str">
        <f>I6</f>
        <v>Rönnäng</v>
      </c>
      <c r="M21" s="10"/>
      <c r="N21" s="11" t="s">
        <v>65</v>
      </c>
      <c r="O21" s="58" t="str">
        <f>I3</f>
        <v>Lerum Röd</v>
      </c>
      <c r="P21" s="11"/>
      <c r="Q21" s="59"/>
    </row>
    <row r="22" spans="1:17" x14ac:dyDescent="0.25">
      <c r="A22" s="31">
        <v>15</v>
      </c>
      <c r="B22" s="31" t="s">
        <v>35</v>
      </c>
      <c r="C22" s="9" t="str">
        <f>C4</f>
        <v>Frölunda Röd</v>
      </c>
      <c r="D22" s="9" t="s">
        <v>25</v>
      </c>
      <c r="E22" s="54" t="str">
        <f>C2</f>
        <v>Kållered Vit</v>
      </c>
      <c r="G22" s="31">
        <v>16</v>
      </c>
      <c r="H22" s="31" t="s">
        <v>35</v>
      </c>
      <c r="I22" s="28" t="str">
        <f>I4</f>
        <v>Frölunda Vit</v>
      </c>
      <c r="J22" s="29" t="s">
        <v>25</v>
      </c>
      <c r="K22" s="45" t="str">
        <f>I2</f>
        <v>Kållered Blå</v>
      </c>
      <c r="M22" s="10"/>
      <c r="N22" s="11"/>
      <c r="O22" s="58" t="str">
        <f>C3</f>
        <v>Lerum Blå</v>
      </c>
      <c r="P22" s="11"/>
      <c r="Q22" s="59"/>
    </row>
    <row r="23" spans="1:17" x14ac:dyDescent="0.25">
      <c r="A23" s="35"/>
      <c r="B23" s="36" t="s">
        <v>27</v>
      </c>
      <c r="C23" s="36"/>
      <c r="D23" s="36"/>
      <c r="E23" s="37"/>
      <c r="G23" s="35"/>
      <c r="H23" s="36" t="s">
        <v>27</v>
      </c>
      <c r="I23" s="36"/>
      <c r="J23" s="36"/>
      <c r="K23" s="37"/>
      <c r="M23" s="10"/>
      <c r="N23" s="11"/>
      <c r="O23" s="11" t="s">
        <v>65</v>
      </c>
      <c r="P23" s="63" t="str">
        <f>I5</f>
        <v>Hanhals Vit</v>
      </c>
      <c r="Q23" s="59" t="s">
        <v>65</v>
      </c>
    </row>
    <row r="24" spans="1:17" x14ac:dyDescent="0.25">
      <c r="A24" s="31">
        <v>17</v>
      </c>
      <c r="B24" s="31" t="s">
        <v>36</v>
      </c>
      <c r="C24" s="28" t="str">
        <f>C5</f>
        <v>Hanhals Röd</v>
      </c>
      <c r="D24" s="29" t="s">
        <v>25</v>
      </c>
      <c r="E24" s="30" t="str">
        <f>C3</f>
        <v>Lerum Blå</v>
      </c>
      <c r="G24" s="32">
        <v>18</v>
      </c>
      <c r="H24" s="31" t="s">
        <v>36</v>
      </c>
      <c r="I24" s="28" t="str">
        <f>I5</f>
        <v>Hanhals Vit</v>
      </c>
      <c r="J24" s="29" t="s">
        <v>25</v>
      </c>
      <c r="K24" s="45" t="str">
        <f>I3</f>
        <v>Lerum Röd</v>
      </c>
      <c r="M24" s="10"/>
      <c r="N24" s="11"/>
      <c r="O24" s="11"/>
      <c r="P24" s="63" t="str">
        <f>C5</f>
        <v>Hanhals Röd</v>
      </c>
      <c r="Q24" s="59"/>
    </row>
    <row r="25" spans="1:17" x14ac:dyDescent="0.25">
      <c r="A25" s="31">
        <v>19</v>
      </c>
      <c r="B25" s="31" t="s">
        <v>37</v>
      </c>
      <c r="C25" s="9" t="str">
        <f>C6</f>
        <v>Stenungsund HF</v>
      </c>
      <c r="D25" s="9" t="s">
        <v>25</v>
      </c>
      <c r="E25" s="34" t="str">
        <f>C4</f>
        <v>Frölunda Röd</v>
      </c>
      <c r="G25" s="32">
        <v>20</v>
      </c>
      <c r="H25" s="31" t="s">
        <v>37</v>
      </c>
      <c r="I25" s="9" t="str">
        <f>I6</f>
        <v>Rönnäng</v>
      </c>
      <c r="J25" s="9" t="s">
        <v>25</v>
      </c>
      <c r="K25" s="54" t="str">
        <f>I4</f>
        <v>Frölunda Vit</v>
      </c>
      <c r="M25" s="10"/>
      <c r="N25" s="11"/>
      <c r="O25" s="11"/>
      <c r="P25" s="11"/>
      <c r="Q25" s="63" t="str">
        <f>I4</f>
        <v>Frölunda Vit</v>
      </c>
    </row>
    <row r="26" spans="1:17" x14ac:dyDescent="0.25">
      <c r="A26" s="35"/>
      <c r="B26" s="36" t="s">
        <v>27</v>
      </c>
      <c r="C26" s="36"/>
      <c r="D26" s="36"/>
      <c r="E26" s="37"/>
      <c r="G26" s="35"/>
      <c r="H26" s="36" t="s">
        <v>27</v>
      </c>
      <c r="I26" s="36"/>
      <c r="J26" s="36"/>
      <c r="K26" s="37"/>
      <c r="M26" s="10"/>
      <c r="N26" s="11"/>
      <c r="O26" s="11"/>
      <c r="P26" s="11" t="s">
        <v>65</v>
      </c>
      <c r="Q26" s="63" t="str">
        <f>C4</f>
        <v>Frölunda Röd</v>
      </c>
    </row>
    <row r="27" spans="1:17" x14ac:dyDescent="0.25">
      <c r="A27" s="31">
        <v>21</v>
      </c>
      <c r="B27" s="31" t="s">
        <v>38</v>
      </c>
      <c r="C27" s="9" t="s">
        <v>39</v>
      </c>
      <c r="D27" s="9" t="s">
        <v>25</v>
      </c>
      <c r="E27" s="34" t="s">
        <v>40</v>
      </c>
      <c r="G27" s="31">
        <v>22</v>
      </c>
      <c r="H27" s="31" t="s">
        <v>38</v>
      </c>
      <c r="I27" s="28" t="s">
        <v>41</v>
      </c>
      <c r="J27" s="29" t="s">
        <v>25</v>
      </c>
      <c r="K27" s="30" t="s">
        <v>42</v>
      </c>
      <c r="M27" s="64" t="s">
        <v>72</v>
      </c>
      <c r="N27" s="65"/>
      <c r="O27" s="11"/>
      <c r="P27" s="11" t="s">
        <v>65</v>
      </c>
      <c r="Q27" s="66"/>
    </row>
    <row r="28" spans="1:17" x14ac:dyDescent="0.25">
      <c r="A28" s="31"/>
      <c r="B28" s="31" t="s">
        <v>43</v>
      </c>
      <c r="C28" s="28"/>
      <c r="D28" s="29" t="s">
        <v>44</v>
      </c>
      <c r="E28" s="30"/>
      <c r="G28" s="31"/>
      <c r="H28" s="31" t="s">
        <v>43</v>
      </c>
      <c r="I28" s="9"/>
      <c r="J28" s="9" t="s">
        <v>44</v>
      </c>
      <c r="K28" s="34"/>
      <c r="M28" s="67" t="s">
        <v>73</v>
      </c>
      <c r="N28" s="68"/>
      <c r="O28" s="15"/>
      <c r="P28" s="15"/>
      <c r="Q28" s="52"/>
    </row>
    <row r="29" spans="1:17" x14ac:dyDescent="0.25">
      <c r="A29" s="46">
        <v>23</v>
      </c>
      <c r="B29" s="46" t="s">
        <v>45</v>
      </c>
      <c r="C29" s="9" t="s">
        <v>46</v>
      </c>
      <c r="D29" s="9" t="s">
        <v>25</v>
      </c>
      <c r="E29" s="34" t="s">
        <v>47</v>
      </c>
      <c r="G29" s="31">
        <v>24</v>
      </c>
      <c r="H29" s="31" t="s">
        <v>45</v>
      </c>
      <c r="I29" s="28" t="s">
        <v>48</v>
      </c>
      <c r="J29" s="29" t="s">
        <v>25</v>
      </c>
      <c r="K29" s="30" t="s">
        <v>49</v>
      </c>
    </row>
    <row r="30" spans="1:17" x14ac:dyDescent="0.25">
      <c r="A30" s="47"/>
      <c r="B30" s="29" t="s">
        <v>50</v>
      </c>
      <c r="C30" s="48"/>
      <c r="D30" s="29" t="s">
        <v>44</v>
      </c>
      <c r="E30" s="49"/>
      <c r="G30" s="31"/>
      <c r="H30" s="31" t="s">
        <v>50</v>
      </c>
      <c r="I30" s="9"/>
      <c r="J30" s="9" t="s">
        <v>44</v>
      </c>
      <c r="K30" s="34"/>
    </row>
    <row r="31" spans="1:17" x14ac:dyDescent="0.25">
      <c r="A31" s="50" t="s">
        <v>51</v>
      </c>
      <c r="B31" s="50"/>
      <c r="C31" s="50"/>
      <c r="D31" s="50"/>
      <c r="E31" s="50" t="s">
        <v>52</v>
      </c>
      <c r="G31" s="31">
        <v>25</v>
      </c>
      <c r="H31" s="31" t="s">
        <v>53</v>
      </c>
      <c r="I31" s="28" t="s">
        <v>54</v>
      </c>
      <c r="J31" s="29" t="s">
        <v>25</v>
      </c>
      <c r="K31" s="30" t="s">
        <v>55</v>
      </c>
    </row>
    <row r="32" spans="1:17" x14ac:dyDescent="0.25">
      <c r="G32" s="14"/>
      <c r="H32" s="51" t="s">
        <v>56</v>
      </c>
      <c r="I32" s="15"/>
      <c r="J32" s="16" t="s">
        <v>44</v>
      </c>
      <c r="K32" s="52"/>
    </row>
    <row r="33" spans="1:11" x14ac:dyDescent="0.25">
      <c r="G33" s="50" t="s">
        <v>51</v>
      </c>
      <c r="H33" s="50"/>
      <c r="I33" s="50"/>
      <c r="J33" s="50"/>
      <c r="K33" s="50" t="s">
        <v>57</v>
      </c>
    </row>
    <row r="34" spans="1:11" x14ac:dyDescent="0.25">
      <c r="A34" s="50" t="s">
        <v>58</v>
      </c>
    </row>
    <row r="36" spans="1:11" s="11" customFormat="1" x14ac:dyDescent="0.25">
      <c r="A36" s="9"/>
      <c r="B36" s="9"/>
      <c r="C36" s="9"/>
      <c r="D36" s="53"/>
      <c r="E36" s="9"/>
      <c r="G36" s="9"/>
      <c r="H36" s="9"/>
      <c r="I36" s="9"/>
      <c r="J36" s="53"/>
      <c r="K36" s="9"/>
    </row>
    <row r="37" spans="1:11" s="11" customFormat="1" x14ac:dyDescent="0.25">
      <c r="A37" s="9"/>
      <c r="B37" s="9"/>
      <c r="C37" s="9"/>
      <c r="D37" s="9"/>
      <c r="E37" s="9"/>
      <c r="G37" s="9"/>
      <c r="H37" s="9"/>
      <c r="I37" s="9"/>
      <c r="J37" s="9"/>
      <c r="K37" s="9"/>
    </row>
    <row r="38" spans="1:11" s="11" customFormat="1" x14ac:dyDescent="0.25">
      <c r="A38" s="9"/>
      <c r="B38" s="9"/>
      <c r="C38" s="9"/>
      <c r="D38" s="53"/>
      <c r="E38" s="69"/>
      <c r="G38" s="9"/>
      <c r="H38" s="9"/>
      <c r="I38" s="9"/>
      <c r="J38" s="53"/>
      <c r="K38" s="69"/>
    </row>
    <row r="39" spans="1:11" s="11" customFormat="1" x14ac:dyDescent="0.25">
      <c r="B39" s="9"/>
      <c r="D39" s="9"/>
      <c r="G39" s="9"/>
      <c r="H39" s="9"/>
      <c r="I39" s="9"/>
      <c r="J39" s="9"/>
      <c r="K39" s="9"/>
    </row>
    <row r="40" spans="1:11" s="11" customFormat="1" x14ac:dyDescent="0.25">
      <c r="A40" s="70"/>
      <c r="B40" s="70"/>
      <c r="C40" s="70"/>
      <c r="D40" s="70"/>
      <c r="E40" s="70"/>
      <c r="G40" s="9"/>
      <c r="H40" s="9"/>
      <c r="I40" s="9"/>
      <c r="J40" s="53"/>
      <c r="K40" s="9"/>
    </row>
    <row r="41" spans="1:11" s="11" customFormat="1" x14ac:dyDescent="0.25">
      <c r="H41" s="13"/>
      <c r="J41" s="9"/>
    </row>
    <row r="42" spans="1:11" s="11" customFormat="1" x14ac:dyDescent="0.25">
      <c r="G42" s="70"/>
      <c r="H42" s="70"/>
      <c r="I42" s="70"/>
      <c r="J42" s="70"/>
      <c r="K42" s="70"/>
    </row>
    <row r="43" spans="1:11" s="11" customFormat="1" x14ac:dyDescent="0.25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cp:lastPrinted>2018-09-24T21:08:54Z</cp:lastPrinted>
  <dcterms:created xsi:type="dcterms:W3CDTF">2018-09-24T21:03:06Z</dcterms:created>
  <dcterms:modified xsi:type="dcterms:W3CDTF">2018-09-25T20:05:45Z</dcterms:modified>
</cp:coreProperties>
</file>