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58cd71f30afa291c/Skrivbord/Skellefteå AIK 2011/"/>
    </mc:Choice>
  </mc:AlternateContent>
  <xr:revisionPtr revIDLastSave="0" documentId="8_{19C46950-F0BF-497D-930E-E977CB5936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  <sheet name="Blad6" sheetId="8" r:id="rId2"/>
    <sheet name="Blad4" sheetId="6" r:id="rId3"/>
    <sheet name="Blad5" sheetId="7" r:id="rId4"/>
    <sheet name="Blad3" sheetId="5" r:id="rId5"/>
    <sheet name="Blad2" sheetId="2" r:id="rId6"/>
    <sheet name="DOMARE" sheetId="3" r:id="rId7"/>
    <sheet name="Spolningar" sheetId="4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G13" i="7"/>
  <c r="D4" i="7"/>
  <c r="F4" i="7" s="1"/>
  <c r="H4" i="7" s="1"/>
  <c r="D5" i="7"/>
  <c r="F5" i="7" s="1"/>
  <c r="H5" i="7" s="1"/>
  <c r="D6" i="7"/>
  <c r="F6" i="7" s="1"/>
  <c r="H6" i="7" s="1"/>
  <c r="D7" i="7"/>
  <c r="F7" i="7" s="1"/>
  <c r="H7" i="7" s="1"/>
  <c r="D8" i="7"/>
  <c r="F8" i="7" s="1"/>
  <c r="H8" i="7" s="1"/>
  <c r="D9" i="7"/>
  <c r="F9" i="7" s="1"/>
  <c r="H9" i="7" s="1"/>
  <c r="D10" i="7"/>
  <c r="F10" i="7" s="1"/>
  <c r="H10" i="7" s="1"/>
  <c r="D11" i="7"/>
  <c r="F11" i="7" s="1"/>
  <c r="H11" i="7" s="1"/>
  <c r="D12" i="7"/>
  <c r="F12" i="7" s="1"/>
  <c r="H12" i="7" s="1"/>
  <c r="D3" i="7"/>
  <c r="F3" i="7" s="1"/>
  <c r="F20" i="6"/>
  <c r="F19" i="6"/>
  <c r="F22" i="6"/>
  <c r="C15" i="6"/>
  <c r="E4" i="6"/>
  <c r="E5" i="6"/>
  <c r="E6" i="6"/>
  <c r="E7" i="6"/>
  <c r="E8" i="6"/>
  <c r="E9" i="6"/>
  <c r="E10" i="6"/>
  <c r="E11" i="6"/>
  <c r="E12" i="6"/>
  <c r="E13" i="6"/>
  <c r="E14" i="6"/>
  <c r="E3" i="6"/>
  <c r="T20" i="5"/>
  <c r="V20" i="5" s="1"/>
  <c r="T19" i="5"/>
  <c r="V19" i="5" s="1"/>
  <c r="T18" i="5"/>
  <c r="V18" i="5" s="1"/>
  <c r="T17" i="5"/>
  <c r="V17" i="5" s="1"/>
  <c r="T16" i="5"/>
  <c r="V16" i="5" s="1"/>
  <c r="T15" i="5"/>
  <c r="V15" i="5" s="1"/>
  <c r="T14" i="5"/>
  <c r="V14" i="5" s="1"/>
  <c r="T13" i="5"/>
  <c r="V13" i="5" s="1"/>
  <c r="T12" i="5"/>
  <c r="V12" i="5" s="1"/>
  <c r="T11" i="5"/>
  <c r="V11" i="5" s="1"/>
  <c r="D14" i="2"/>
  <c r="E15" i="2"/>
  <c r="E15" i="6" l="1"/>
  <c r="H3" i="7"/>
  <c r="F13" i="7"/>
</calcChain>
</file>

<file path=xl/sharedStrings.xml><?xml version="1.0" encoding="utf-8"?>
<sst xmlns="http://schemas.openxmlformats.org/spreadsheetml/2006/main" count="1269" uniqueCount="211">
  <si>
    <t>Grupp A</t>
  </si>
  <si>
    <t>Grupp B</t>
  </si>
  <si>
    <t>AIK Svart</t>
  </si>
  <si>
    <t>AIK Vit</t>
  </si>
  <si>
    <t>IF Björklöven</t>
  </si>
  <si>
    <t>KB 65</t>
  </si>
  <si>
    <t>MODO</t>
  </si>
  <si>
    <t>Nr</t>
  </si>
  <si>
    <t>Tid</t>
  </si>
  <si>
    <t>Hall</t>
  </si>
  <si>
    <t>Hemmalag</t>
  </si>
  <si>
    <t>Bortalag</t>
  </si>
  <si>
    <t>Resultat</t>
  </si>
  <si>
    <t>Grupp</t>
  </si>
  <si>
    <t>___-___</t>
  </si>
  <si>
    <t>A</t>
  </si>
  <si>
    <t>B</t>
  </si>
  <si>
    <t>1:an gr A</t>
  </si>
  <si>
    <t>2:an gr B</t>
  </si>
  <si>
    <t>Semi 1</t>
  </si>
  <si>
    <t>__________</t>
  </si>
  <si>
    <t>1:an gr B</t>
  </si>
  <si>
    <t>2:an gr A</t>
  </si>
  <si>
    <t>Semi 2</t>
  </si>
  <si>
    <t>6:an gr A</t>
  </si>
  <si>
    <t>6:an gr B</t>
  </si>
  <si>
    <t>11-12 plac</t>
  </si>
  <si>
    <t>5:an gr A</t>
  </si>
  <si>
    <t>5:an gr B</t>
  </si>
  <si>
    <t>9-10 plac</t>
  </si>
  <si>
    <t>4:an gr A</t>
  </si>
  <si>
    <t>4:an gr B</t>
  </si>
  <si>
    <t>7-8 plac</t>
  </si>
  <si>
    <t>3:an gr A</t>
  </si>
  <si>
    <t>3:an gr B</t>
  </si>
  <si>
    <t>5-6 plac</t>
  </si>
  <si>
    <t>Förl m 31</t>
  </si>
  <si>
    <t>Förl m 32</t>
  </si>
  <si>
    <t>3-4 plac</t>
  </si>
  <si>
    <t>Segr m 31</t>
  </si>
  <si>
    <t>Segr m 32</t>
  </si>
  <si>
    <t>FINAL</t>
  </si>
  <si>
    <t>Spelprogram Guldcupen 11-13/3 2016 för U12 födda 2004</t>
  </si>
  <si>
    <t>Svedjeholmen</t>
  </si>
  <si>
    <t>PHC/SAIK Röd</t>
  </si>
  <si>
    <t>Luleå HF</t>
  </si>
  <si>
    <t>Järved IF</t>
  </si>
  <si>
    <t>PHC/SAIK Vit</t>
  </si>
  <si>
    <t>IFK Arvidsjaur</t>
  </si>
  <si>
    <t>Tegs SK</t>
  </si>
  <si>
    <t>15.00</t>
  </si>
  <si>
    <t>15.15</t>
  </si>
  <si>
    <t>C</t>
  </si>
  <si>
    <t>16.00</t>
  </si>
  <si>
    <t>16.15</t>
  </si>
  <si>
    <t>17.15</t>
  </si>
  <si>
    <t>17.30</t>
  </si>
  <si>
    <t>18.15</t>
  </si>
  <si>
    <t>18.30</t>
  </si>
  <si>
    <t>19.30</t>
  </si>
  <si>
    <t>19.45</t>
  </si>
  <si>
    <t>20.30</t>
  </si>
  <si>
    <t>20.45</t>
  </si>
  <si>
    <t>Fredag 11/3</t>
  </si>
  <si>
    <t>Lördag 12/3</t>
  </si>
  <si>
    <t>Söndag 13/3</t>
  </si>
  <si>
    <t>09.45</t>
  </si>
  <si>
    <t>10.30</t>
  </si>
  <si>
    <t>10.45</t>
  </si>
  <si>
    <t>11.45</t>
  </si>
  <si>
    <t>12.00</t>
  </si>
  <si>
    <t>12.45</t>
  </si>
  <si>
    <t>14.00</t>
  </si>
  <si>
    <t>14.15</t>
  </si>
  <si>
    <t>16.30</t>
  </si>
  <si>
    <t>18.45</t>
  </si>
  <si>
    <t>09.00</t>
  </si>
  <si>
    <t>10.15</t>
  </si>
  <si>
    <t>11.30</t>
  </si>
  <si>
    <t>13.15</t>
  </si>
  <si>
    <t>14.30</t>
  </si>
  <si>
    <t>14.45</t>
  </si>
  <si>
    <t>17.00</t>
  </si>
  <si>
    <t>19.15</t>
  </si>
  <si>
    <t>10.00</t>
  </si>
  <si>
    <t>17.45</t>
  </si>
  <si>
    <t>16.45</t>
  </si>
  <si>
    <t xml:space="preserve"> </t>
  </si>
  <si>
    <t>11.00</t>
  </si>
  <si>
    <t>12.30</t>
  </si>
  <si>
    <t>11.15</t>
  </si>
  <si>
    <t>Middag Fredag</t>
  </si>
  <si>
    <t>Lunch Lördag</t>
  </si>
  <si>
    <t>Middag Lördag</t>
  </si>
  <si>
    <t>18.00</t>
  </si>
  <si>
    <t>Lunch Söndag</t>
  </si>
  <si>
    <t>Match 35</t>
  </si>
  <si>
    <t>Match 31</t>
  </si>
  <si>
    <t>Match 32</t>
  </si>
  <si>
    <t>Match 36</t>
  </si>
  <si>
    <t>13.30</t>
  </si>
  <si>
    <t>Match 34</t>
  </si>
  <si>
    <t>13.00</t>
  </si>
  <si>
    <t>Match 33</t>
  </si>
  <si>
    <t>Spelare</t>
  </si>
  <si>
    <t>Ledare</t>
  </si>
  <si>
    <t>Summa</t>
  </si>
  <si>
    <t>Belopp</t>
  </si>
  <si>
    <t>Guldcupen anmälnings- och deltagaravgifter</t>
  </si>
  <si>
    <t>Anmälningsavgift</t>
  </si>
  <si>
    <t>Delt.avgift spel/led</t>
  </si>
  <si>
    <t>per lag</t>
  </si>
  <si>
    <t>per pers</t>
  </si>
  <si>
    <t>Kolla att det stämmer</t>
  </si>
  <si>
    <t>Med vänlig hälsning</t>
  </si>
  <si>
    <t>Micke</t>
  </si>
  <si>
    <t>DOMARE</t>
  </si>
  <si>
    <t>FÖ-MP</t>
  </si>
  <si>
    <t>FB-RB</t>
  </si>
  <si>
    <t>MB-ES</t>
  </si>
  <si>
    <t>EF-VH</t>
  </si>
  <si>
    <t>VH-MV</t>
  </si>
  <si>
    <t>EF-AU</t>
  </si>
  <si>
    <t>FN-FÖ</t>
  </si>
  <si>
    <t>LN-FN</t>
  </si>
  <si>
    <t>OÖ-LN</t>
  </si>
  <si>
    <t>LB-FÖ</t>
  </si>
  <si>
    <t>VH-AU</t>
  </si>
  <si>
    <t>MV-MP</t>
  </si>
  <si>
    <t>FÖ-EF</t>
  </si>
  <si>
    <t>EF-FÖ</t>
  </si>
  <si>
    <t>RB</t>
  </si>
  <si>
    <t>Ronny Berglund</t>
  </si>
  <si>
    <t>FB</t>
  </si>
  <si>
    <t>Filip Berglund</t>
  </si>
  <si>
    <t>MP</t>
  </si>
  <si>
    <t>Martin Pettersson</t>
  </si>
  <si>
    <t>MV</t>
  </si>
  <si>
    <t>Malin Vidmark</t>
  </si>
  <si>
    <t>EF</t>
  </si>
  <si>
    <t>Erik Fahlgren</t>
  </si>
  <si>
    <t>AU</t>
  </si>
  <si>
    <t>Albin Uppströmer</t>
  </si>
  <si>
    <t>MB</t>
  </si>
  <si>
    <t>Mattias Boström</t>
  </si>
  <si>
    <t>VH</t>
  </si>
  <si>
    <t>Viktor Holmqvist</t>
  </si>
  <si>
    <t>OÖ</t>
  </si>
  <si>
    <t>Oliver Öst</t>
  </si>
  <si>
    <t>FM</t>
  </si>
  <si>
    <t>Fredrik Nordwall</t>
  </si>
  <si>
    <t>LB</t>
  </si>
  <si>
    <t>Lars Bjurman</t>
  </si>
  <si>
    <t>LN</t>
  </si>
  <si>
    <t>Leo Nilsson</t>
  </si>
  <si>
    <t>FÖ</t>
  </si>
  <si>
    <t>Fredrik Öberg ansvarig 070-888 48 18</t>
  </si>
  <si>
    <t>Spelprogram Guldcupen 9-11 2018 för U12 födda 2006</t>
  </si>
  <si>
    <t>Näldens IF</t>
  </si>
  <si>
    <t>Sunderby SK</t>
  </si>
  <si>
    <t>Piteå HC Röd</t>
  </si>
  <si>
    <t>Piteå HC Vit</t>
  </si>
  <si>
    <t>Övertorneå HF</t>
  </si>
  <si>
    <t>Kalix HC</t>
  </si>
  <si>
    <t>Clemensnäs HC</t>
  </si>
  <si>
    <t>Östersunds IF</t>
  </si>
  <si>
    <t>Fredag 9/3</t>
  </si>
  <si>
    <t>Lördag 10/3</t>
  </si>
  <si>
    <t>Söndag 11/3</t>
  </si>
  <si>
    <t>12.15</t>
  </si>
  <si>
    <t>15.30</t>
  </si>
  <si>
    <t>19.00</t>
  </si>
  <si>
    <t>20.00</t>
  </si>
  <si>
    <t>Spol</t>
  </si>
  <si>
    <t>21.30</t>
  </si>
  <si>
    <t>21.45</t>
  </si>
  <si>
    <t>21.00</t>
  </si>
  <si>
    <t>15.45</t>
  </si>
  <si>
    <t>Antal</t>
  </si>
  <si>
    <t>Flickor</t>
  </si>
  <si>
    <t>Pojkar</t>
  </si>
  <si>
    <t>Omkl</t>
  </si>
  <si>
    <t>Friidrott 2</t>
  </si>
  <si>
    <t>Friidrott 1</t>
  </si>
  <si>
    <t>Friidrott dam</t>
  </si>
  <si>
    <t>Köket</t>
  </si>
  <si>
    <t>Rinkside</t>
  </si>
  <si>
    <t>Delt.avg</t>
  </si>
  <si>
    <t>Anm.avg</t>
  </si>
  <si>
    <t>Summ</t>
  </si>
  <si>
    <t>Inbetalt</t>
  </si>
  <si>
    <t>Totalt</t>
  </si>
  <si>
    <t>Deltagare</t>
  </si>
  <si>
    <t>saknar alla deltagare!!</t>
  </si>
  <si>
    <t>75x4x27</t>
  </si>
  <si>
    <t>1 för mycket inbet</t>
  </si>
  <si>
    <t>1 sakn</t>
  </si>
  <si>
    <t>2 sakn</t>
  </si>
  <si>
    <t>3 sakn</t>
  </si>
  <si>
    <t>Fredag 8/3</t>
  </si>
  <si>
    <t>Lördag 9/3</t>
  </si>
  <si>
    <t>Söndag 10/3</t>
  </si>
  <si>
    <t>Kiruna IF</t>
  </si>
  <si>
    <t>Brooklyn Tigers</t>
  </si>
  <si>
    <t>Luleå HF Vit</t>
  </si>
  <si>
    <t>Spelprogram Guldcupen 6-8/3 2020 födda 2008</t>
  </si>
  <si>
    <t>Förl m 22</t>
  </si>
  <si>
    <t>Förl m 23</t>
  </si>
  <si>
    <t>Segr m 22</t>
  </si>
  <si>
    <t>Segr m 23</t>
  </si>
  <si>
    <t>Spelprogram Guldcupen 10-12/3 2023 födda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</si>
</sst>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2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7.5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9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20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7" fillId="0" borderId="0" xfId="0" applyFont="1"/>
    <xf numFmtId="20" fontId="7" fillId="2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20" fontId="11" fillId="0" borderId="0" xfId="0" applyNumberFormat="1" applyFont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9" fillId="2" borderId="4" xfId="0" applyFont="1" applyFill="1" applyBorder="1" applyAlignment="1">
      <alignment horizontal="center"/>
    </xf>
    <xf numFmtId="20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left"/>
    </xf>
    <xf numFmtId="0" fontId="9" fillId="3" borderId="0" xfId="0" applyFont="1" applyFill="1" applyAlignment="1">
      <alignment horizontal="center"/>
    </xf>
    <xf numFmtId="20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9" fillId="3" borderId="4" xfId="0" applyFont="1" applyFill="1" applyBorder="1" applyAlignment="1">
      <alignment horizontal="center"/>
    </xf>
    <xf numFmtId="20" fontId="7" fillId="3" borderId="4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center"/>
    </xf>
    <xf numFmtId="20" fontId="7" fillId="3" borderId="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center"/>
    </xf>
    <xf numFmtId="20" fontId="7" fillId="4" borderId="4" xfId="0" applyNumberFormat="1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left"/>
    </xf>
    <xf numFmtId="49" fontId="5" fillId="2" borderId="0" xfId="0" applyNumberFormat="1" applyFont="1" applyFill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center"/>
    </xf>
    <xf numFmtId="20" fontId="7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49" fontId="5" fillId="5" borderId="0" xfId="0" applyNumberFormat="1" applyFont="1" applyFill="1" applyAlignment="1">
      <alignment horizontal="center"/>
    </xf>
    <xf numFmtId="0" fontId="9" fillId="5" borderId="4" xfId="0" applyFont="1" applyFill="1" applyBorder="1" applyAlignment="1">
      <alignment horizontal="center"/>
    </xf>
    <xf numFmtId="20" fontId="7" fillId="5" borderId="4" xfId="0" applyNumberFormat="1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left"/>
    </xf>
    <xf numFmtId="49" fontId="5" fillId="5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20" fontId="7" fillId="5" borderId="5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left"/>
    </xf>
    <xf numFmtId="49" fontId="5" fillId="5" borderId="5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6" borderId="6" xfId="0" applyFill="1" applyBorder="1" applyAlignment="1">
      <alignment horizontal="left"/>
    </xf>
    <xf numFmtId="0" fontId="0" fillId="6" borderId="5" xfId="0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2" fillId="2" borderId="0" xfId="0" applyFont="1" applyFill="1" applyAlignment="1">
      <alignment horizontal="center"/>
    </xf>
    <xf numFmtId="0" fontId="16" fillId="0" borderId="9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0" fillId="2" borderId="0" xfId="0" applyFill="1" applyAlignment="1">
      <alignment horizontal="left"/>
    </xf>
    <xf numFmtId="0" fontId="7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5" fillId="0" borderId="0" xfId="0" applyFont="1"/>
    <xf numFmtId="0" fontId="9" fillId="0" borderId="10" xfId="0" applyFont="1" applyBorder="1" applyAlignment="1">
      <alignment horizontal="center"/>
    </xf>
    <xf numFmtId="20" fontId="9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tabSelected="1" workbookViewId="0">
      <selection activeCell="C1" sqref="C1"/>
    </sheetView>
  </sheetViews>
  <sheetFormatPr defaultColWidth="9.21875" defaultRowHeight="13.2" x14ac:dyDescent="0.25"/>
  <cols>
    <col min="1" max="1" width="3.44140625" style="4" customWidth="1"/>
    <col min="2" max="2" width="10.21875" style="4" customWidth="1"/>
    <col min="3" max="3" width="5.77734375" style="4" customWidth="1"/>
    <col min="4" max="5" width="13.21875" style="4" customWidth="1"/>
    <col min="6" max="6" width="10.21875" style="4" customWidth="1"/>
    <col min="7" max="7" width="9.21875" style="4"/>
    <col min="8" max="8" width="9.21875" style="27"/>
    <col min="9" max="9" width="13.33203125" style="4" customWidth="1"/>
    <col min="10" max="10" width="11.21875" style="27" customWidth="1"/>
    <col min="11" max="240" width="9.21875" style="4"/>
    <col min="241" max="241" width="3.44140625" style="4" customWidth="1"/>
    <col min="242" max="242" width="10.21875" style="4" customWidth="1"/>
    <col min="243" max="243" width="5.77734375" style="4" customWidth="1"/>
    <col min="244" max="245" width="11.21875" style="4" customWidth="1"/>
    <col min="246" max="246" width="10.21875" style="4" customWidth="1"/>
    <col min="247" max="247" width="9.21875" style="4"/>
    <col min="248" max="248" width="6.77734375" style="4" customWidth="1"/>
    <col min="249" max="496" width="9.21875" style="4"/>
    <col min="497" max="497" width="3.44140625" style="4" customWidth="1"/>
    <col min="498" max="498" width="10.21875" style="4" customWidth="1"/>
    <col min="499" max="499" width="5.77734375" style="4" customWidth="1"/>
    <col min="500" max="501" width="11.21875" style="4" customWidth="1"/>
    <col min="502" max="502" width="10.21875" style="4" customWidth="1"/>
    <col min="503" max="503" width="9.21875" style="4"/>
    <col min="504" max="504" width="6.77734375" style="4" customWidth="1"/>
    <col min="505" max="752" width="9.21875" style="4"/>
    <col min="753" max="753" width="3.44140625" style="4" customWidth="1"/>
    <col min="754" max="754" width="10.21875" style="4" customWidth="1"/>
    <col min="755" max="755" width="5.77734375" style="4" customWidth="1"/>
    <col min="756" max="757" width="11.21875" style="4" customWidth="1"/>
    <col min="758" max="758" width="10.21875" style="4" customWidth="1"/>
    <col min="759" max="759" width="9.21875" style="4"/>
    <col min="760" max="760" width="6.77734375" style="4" customWidth="1"/>
    <col min="761" max="1008" width="9.21875" style="4"/>
    <col min="1009" max="1009" width="3.44140625" style="4" customWidth="1"/>
    <col min="1010" max="1010" width="10.21875" style="4" customWidth="1"/>
    <col min="1011" max="1011" width="5.77734375" style="4" customWidth="1"/>
    <col min="1012" max="1013" width="11.21875" style="4" customWidth="1"/>
    <col min="1014" max="1014" width="10.21875" style="4" customWidth="1"/>
    <col min="1015" max="1015" width="9.21875" style="4"/>
    <col min="1016" max="1016" width="6.77734375" style="4" customWidth="1"/>
    <col min="1017" max="1264" width="9.21875" style="4"/>
    <col min="1265" max="1265" width="3.44140625" style="4" customWidth="1"/>
    <col min="1266" max="1266" width="10.21875" style="4" customWidth="1"/>
    <col min="1267" max="1267" width="5.77734375" style="4" customWidth="1"/>
    <col min="1268" max="1269" width="11.21875" style="4" customWidth="1"/>
    <col min="1270" max="1270" width="10.21875" style="4" customWidth="1"/>
    <col min="1271" max="1271" width="9.21875" style="4"/>
    <col min="1272" max="1272" width="6.77734375" style="4" customWidth="1"/>
    <col min="1273" max="1520" width="9.21875" style="4"/>
    <col min="1521" max="1521" width="3.44140625" style="4" customWidth="1"/>
    <col min="1522" max="1522" width="10.21875" style="4" customWidth="1"/>
    <col min="1523" max="1523" width="5.77734375" style="4" customWidth="1"/>
    <col min="1524" max="1525" width="11.21875" style="4" customWidth="1"/>
    <col min="1526" max="1526" width="10.21875" style="4" customWidth="1"/>
    <col min="1527" max="1527" width="9.21875" style="4"/>
    <col min="1528" max="1528" width="6.77734375" style="4" customWidth="1"/>
    <col min="1529" max="1776" width="9.21875" style="4"/>
    <col min="1777" max="1777" width="3.44140625" style="4" customWidth="1"/>
    <col min="1778" max="1778" width="10.21875" style="4" customWidth="1"/>
    <col min="1779" max="1779" width="5.77734375" style="4" customWidth="1"/>
    <col min="1780" max="1781" width="11.21875" style="4" customWidth="1"/>
    <col min="1782" max="1782" width="10.21875" style="4" customWidth="1"/>
    <col min="1783" max="1783" width="9.21875" style="4"/>
    <col min="1784" max="1784" width="6.77734375" style="4" customWidth="1"/>
    <col min="1785" max="2032" width="9.21875" style="4"/>
    <col min="2033" max="2033" width="3.44140625" style="4" customWidth="1"/>
    <col min="2034" max="2034" width="10.21875" style="4" customWidth="1"/>
    <col min="2035" max="2035" width="5.77734375" style="4" customWidth="1"/>
    <col min="2036" max="2037" width="11.21875" style="4" customWidth="1"/>
    <col min="2038" max="2038" width="10.21875" style="4" customWidth="1"/>
    <col min="2039" max="2039" width="9.21875" style="4"/>
    <col min="2040" max="2040" width="6.77734375" style="4" customWidth="1"/>
    <col min="2041" max="2288" width="9.21875" style="4"/>
    <col min="2289" max="2289" width="3.44140625" style="4" customWidth="1"/>
    <col min="2290" max="2290" width="10.21875" style="4" customWidth="1"/>
    <col min="2291" max="2291" width="5.77734375" style="4" customWidth="1"/>
    <col min="2292" max="2293" width="11.21875" style="4" customWidth="1"/>
    <col min="2294" max="2294" width="10.21875" style="4" customWidth="1"/>
    <col min="2295" max="2295" width="9.21875" style="4"/>
    <col min="2296" max="2296" width="6.77734375" style="4" customWidth="1"/>
    <col min="2297" max="2544" width="9.21875" style="4"/>
    <col min="2545" max="2545" width="3.44140625" style="4" customWidth="1"/>
    <col min="2546" max="2546" width="10.21875" style="4" customWidth="1"/>
    <col min="2547" max="2547" width="5.77734375" style="4" customWidth="1"/>
    <col min="2548" max="2549" width="11.21875" style="4" customWidth="1"/>
    <col min="2550" max="2550" width="10.21875" style="4" customWidth="1"/>
    <col min="2551" max="2551" width="9.21875" style="4"/>
    <col min="2552" max="2552" width="6.77734375" style="4" customWidth="1"/>
    <col min="2553" max="2800" width="9.21875" style="4"/>
    <col min="2801" max="2801" width="3.44140625" style="4" customWidth="1"/>
    <col min="2802" max="2802" width="10.21875" style="4" customWidth="1"/>
    <col min="2803" max="2803" width="5.77734375" style="4" customWidth="1"/>
    <col min="2804" max="2805" width="11.21875" style="4" customWidth="1"/>
    <col min="2806" max="2806" width="10.21875" style="4" customWidth="1"/>
    <col min="2807" max="2807" width="9.21875" style="4"/>
    <col min="2808" max="2808" width="6.77734375" style="4" customWidth="1"/>
    <col min="2809" max="3056" width="9.21875" style="4"/>
    <col min="3057" max="3057" width="3.44140625" style="4" customWidth="1"/>
    <col min="3058" max="3058" width="10.21875" style="4" customWidth="1"/>
    <col min="3059" max="3059" width="5.77734375" style="4" customWidth="1"/>
    <col min="3060" max="3061" width="11.21875" style="4" customWidth="1"/>
    <col min="3062" max="3062" width="10.21875" style="4" customWidth="1"/>
    <col min="3063" max="3063" width="9.21875" style="4"/>
    <col min="3064" max="3064" width="6.77734375" style="4" customWidth="1"/>
    <col min="3065" max="3312" width="9.21875" style="4"/>
    <col min="3313" max="3313" width="3.44140625" style="4" customWidth="1"/>
    <col min="3314" max="3314" width="10.21875" style="4" customWidth="1"/>
    <col min="3315" max="3315" width="5.77734375" style="4" customWidth="1"/>
    <col min="3316" max="3317" width="11.21875" style="4" customWidth="1"/>
    <col min="3318" max="3318" width="10.21875" style="4" customWidth="1"/>
    <col min="3319" max="3319" width="9.21875" style="4"/>
    <col min="3320" max="3320" width="6.77734375" style="4" customWidth="1"/>
    <col min="3321" max="3568" width="9.21875" style="4"/>
    <col min="3569" max="3569" width="3.44140625" style="4" customWidth="1"/>
    <col min="3570" max="3570" width="10.21875" style="4" customWidth="1"/>
    <col min="3571" max="3571" width="5.77734375" style="4" customWidth="1"/>
    <col min="3572" max="3573" width="11.21875" style="4" customWidth="1"/>
    <col min="3574" max="3574" width="10.21875" style="4" customWidth="1"/>
    <col min="3575" max="3575" width="9.21875" style="4"/>
    <col min="3576" max="3576" width="6.77734375" style="4" customWidth="1"/>
    <col min="3577" max="3824" width="9.21875" style="4"/>
    <col min="3825" max="3825" width="3.44140625" style="4" customWidth="1"/>
    <col min="3826" max="3826" width="10.21875" style="4" customWidth="1"/>
    <col min="3827" max="3827" width="5.77734375" style="4" customWidth="1"/>
    <col min="3828" max="3829" width="11.21875" style="4" customWidth="1"/>
    <col min="3830" max="3830" width="10.21875" style="4" customWidth="1"/>
    <col min="3831" max="3831" width="9.21875" style="4"/>
    <col min="3832" max="3832" width="6.77734375" style="4" customWidth="1"/>
    <col min="3833" max="4080" width="9.21875" style="4"/>
    <col min="4081" max="4081" width="3.44140625" style="4" customWidth="1"/>
    <col min="4082" max="4082" width="10.21875" style="4" customWidth="1"/>
    <col min="4083" max="4083" width="5.77734375" style="4" customWidth="1"/>
    <col min="4084" max="4085" width="11.21875" style="4" customWidth="1"/>
    <col min="4086" max="4086" width="10.21875" style="4" customWidth="1"/>
    <col min="4087" max="4087" width="9.21875" style="4"/>
    <col min="4088" max="4088" width="6.77734375" style="4" customWidth="1"/>
    <col min="4089" max="4336" width="9.21875" style="4"/>
    <col min="4337" max="4337" width="3.44140625" style="4" customWidth="1"/>
    <col min="4338" max="4338" width="10.21875" style="4" customWidth="1"/>
    <col min="4339" max="4339" width="5.77734375" style="4" customWidth="1"/>
    <col min="4340" max="4341" width="11.21875" style="4" customWidth="1"/>
    <col min="4342" max="4342" width="10.21875" style="4" customWidth="1"/>
    <col min="4343" max="4343" width="9.21875" style="4"/>
    <col min="4344" max="4344" width="6.77734375" style="4" customWidth="1"/>
    <col min="4345" max="4592" width="9.21875" style="4"/>
    <col min="4593" max="4593" width="3.44140625" style="4" customWidth="1"/>
    <col min="4594" max="4594" width="10.21875" style="4" customWidth="1"/>
    <col min="4595" max="4595" width="5.77734375" style="4" customWidth="1"/>
    <col min="4596" max="4597" width="11.21875" style="4" customWidth="1"/>
    <col min="4598" max="4598" width="10.21875" style="4" customWidth="1"/>
    <col min="4599" max="4599" width="9.21875" style="4"/>
    <col min="4600" max="4600" width="6.77734375" style="4" customWidth="1"/>
    <col min="4601" max="4848" width="9.21875" style="4"/>
    <col min="4849" max="4849" width="3.44140625" style="4" customWidth="1"/>
    <col min="4850" max="4850" width="10.21875" style="4" customWidth="1"/>
    <col min="4851" max="4851" width="5.77734375" style="4" customWidth="1"/>
    <col min="4852" max="4853" width="11.21875" style="4" customWidth="1"/>
    <col min="4854" max="4854" width="10.21875" style="4" customWidth="1"/>
    <col min="4855" max="4855" width="9.21875" style="4"/>
    <col min="4856" max="4856" width="6.77734375" style="4" customWidth="1"/>
    <col min="4857" max="5104" width="9.21875" style="4"/>
    <col min="5105" max="5105" width="3.44140625" style="4" customWidth="1"/>
    <col min="5106" max="5106" width="10.21875" style="4" customWidth="1"/>
    <col min="5107" max="5107" width="5.77734375" style="4" customWidth="1"/>
    <col min="5108" max="5109" width="11.21875" style="4" customWidth="1"/>
    <col min="5110" max="5110" width="10.21875" style="4" customWidth="1"/>
    <col min="5111" max="5111" width="9.21875" style="4"/>
    <col min="5112" max="5112" width="6.77734375" style="4" customWidth="1"/>
    <col min="5113" max="5360" width="9.21875" style="4"/>
    <col min="5361" max="5361" width="3.44140625" style="4" customWidth="1"/>
    <col min="5362" max="5362" width="10.21875" style="4" customWidth="1"/>
    <col min="5363" max="5363" width="5.77734375" style="4" customWidth="1"/>
    <col min="5364" max="5365" width="11.21875" style="4" customWidth="1"/>
    <col min="5366" max="5366" width="10.21875" style="4" customWidth="1"/>
    <col min="5367" max="5367" width="9.21875" style="4"/>
    <col min="5368" max="5368" width="6.77734375" style="4" customWidth="1"/>
    <col min="5369" max="5616" width="9.21875" style="4"/>
    <col min="5617" max="5617" width="3.44140625" style="4" customWidth="1"/>
    <col min="5618" max="5618" width="10.21875" style="4" customWidth="1"/>
    <col min="5619" max="5619" width="5.77734375" style="4" customWidth="1"/>
    <col min="5620" max="5621" width="11.21875" style="4" customWidth="1"/>
    <col min="5622" max="5622" width="10.21875" style="4" customWidth="1"/>
    <col min="5623" max="5623" width="9.21875" style="4"/>
    <col min="5624" max="5624" width="6.77734375" style="4" customWidth="1"/>
    <col min="5625" max="5872" width="9.21875" style="4"/>
    <col min="5873" max="5873" width="3.44140625" style="4" customWidth="1"/>
    <col min="5874" max="5874" width="10.21875" style="4" customWidth="1"/>
    <col min="5875" max="5875" width="5.77734375" style="4" customWidth="1"/>
    <col min="5876" max="5877" width="11.21875" style="4" customWidth="1"/>
    <col min="5878" max="5878" width="10.21875" style="4" customWidth="1"/>
    <col min="5879" max="5879" width="9.21875" style="4"/>
    <col min="5880" max="5880" width="6.77734375" style="4" customWidth="1"/>
    <col min="5881" max="6128" width="9.21875" style="4"/>
    <col min="6129" max="6129" width="3.44140625" style="4" customWidth="1"/>
    <col min="6130" max="6130" width="10.21875" style="4" customWidth="1"/>
    <col min="6131" max="6131" width="5.77734375" style="4" customWidth="1"/>
    <col min="6132" max="6133" width="11.21875" style="4" customWidth="1"/>
    <col min="6134" max="6134" width="10.21875" style="4" customWidth="1"/>
    <col min="6135" max="6135" width="9.21875" style="4"/>
    <col min="6136" max="6136" width="6.77734375" style="4" customWidth="1"/>
    <col min="6137" max="6384" width="9.21875" style="4"/>
    <col min="6385" max="6385" width="3.44140625" style="4" customWidth="1"/>
    <col min="6386" max="6386" width="10.21875" style="4" customWidth="1"/>
    <col min="6387" max="6387" width="5.77734375" style="4" customWidth="1"/>
    <col min="6388" max="6389" width="11.21875" style="4" customWidth="1"/>
    <col min="6390" max="6390" width="10.21875" style="4" customWidth="1"/>
    <col min="6391" max="6391" width="9.21875" style="4"/>
    <col min="6392" max="6392" width="6.77734375" style="4" customWidth="1"/>
    <col min="6393" max="6640" width="9.21875" style="4"/>
    <col min="6641" max="6641" width="3.44140625" style="4" customWidth="1"/>
    <col min="6642" max="6642" width="10.21875" style="4" customWidth="1"/>
    <col min="6643" max="6643" width="5.77734375" style="4" customWidth="1"/>
    <col min="6644" max="6645" width="11.21875" style="4" customWidth="1"/>
    <col min="6646" max="6646" width="10.21875" style="4" customWidth="1"/>
    <col min="6647" max="6647" width="9.21875" style="4"/>
    <col min="6648" max="6648" width="6.77734375" style="4" customWidth="1"/>
    <col min="6649" max="6896" width="9.21875" style="4"/>
    <col min="6897" max="6897" width="3.44140625" style="4" customWidth="1"/>
    <col min="6898" max="6898" width="10.21875" style="4" customWidth="1"/>
    <col min="6899" max="6899" width="5.77734375" style="4" customWidth="1"/>
    <col min="6900" max="6901" width="11.21875" style="4" customWidth="1"/>
    <col min="6902" max="6902" width="10.21875" style="4" customWidth="1"/>
    <col min="6903" max="6903" width="9.21875" style="4"/>
    <col min="6904" max="6904" width="6.77734375" style="4" customWidth="1"/>
    <col min="6905" max="7152" width="9.21875" style="4"/>
    <col min="7153" max="7153" width="3.44140625" style="4" customWidth="1"/>
    <col min="7154" max="7154" width="10.21875" style="4" customWidth="1"/>
    <col min="7155" max="7155" width="5.77734375" style="4" customWidth="1"/>
    <col min="7156" max="7157" width="11.21875" style="4" customWidth="1"/>
    <col min="7158" max="7158" width="10.21875" style="4" customWidth="1"/>
    <col min="7159" max="7159" width="9.21875" style="4"/>
    <col min="7160" max="7160" width="6.77734375" style="4" customWidth="1"/>
    <col min="7161" max="7408" width="9.21875" style="4"/>
    <col min="7409" max="7409" width="3.44140625" style="4" customWidth="1"/>
    <col min="7410" max="7410" width="10.21875" style="4" customWidth="1"/>
    <col min="7411" max="7411" width="5.77734375" style="4" customWidth="1"/>
    <col min="7412" max="7413" width="11.21875" style="4" customWidth="1"/>
    <col min="7414" max="7414" width="10.21875" style="4" customWidth="1"/>
    <col min="7415" max="7415" width="9.21875" style="4"/>
    <col min="7416" max="7416" width="6.77734375" style="4" customWidth="1"/>
    <col min="7417" max="7664" width="9.21875" style="4"/>
    <col min="7665" max="7665" width="3.44140625" style="4" customWidth="1"/>
    <col min="7666" max="7666" width="10.21875" style="4" customWidth="1"/>
    <col min="7667" max="7667" width="5.77734375" style="4" customWidth="1"/>
    <col min="7668" max="7669" width="11.21875" style="4" customWidth="1"/>
    <col min="7670" max="7670" width="10.21875" style="4" customWidth="1"/>
    <col min="7671" max="7671" width="9.21875" style="4"/>
    <col min="7672" max="7672" width="6.77734375" style="4" customWidth="1"/>
    <col min="7673" max="7920" width="9.21875" style="4"/>
    <col min="7921" max="7921" width="3.44140625" style="4" customWidth="1"/>
    <col min="7922" max="7922" width="10.21875" style="4" customWidth="1"/>
    <col min="7923" max="7923" width="5.77734375" style="4" customWidth="1"/>
    <col min="7924" max="7925" width="11.21875" style="4" customWidth="1"/>
    <col min="7926" max="7926" width="10.21875" style="4" customWidth="1"/>
    <col min="7927" max="7927" width="9.21875" style="4"/>
    <col min="7928" max="7928" width="6.77734375" style="4" customWidth="1"/>
    <col min="7929" max="8176" width="9.21875" style="4"/>
    <col min="8177" max="8177" width="3.44140625" style="4" customWidth="1"/>
    <col min="8178" max="8178" width="10.21875" style="4" customWidth="1"/>
    <col min="8179" max="8179" width="5.77734375" style="4" customWidth="1"/>
    <col min="8180" max="8181" width="11.21875" style="4" customWidth="1"/>
    <col min="8182" max="8182" width="10.21875" style="4" customWidth="1"/>
    <col min="8183" max="8183" width="9.21875" style="4"/>
    <col min="8184" max="8184" width="6.77734375" style="4" customWidth="1"/>
    <col min="8185" max="8432" width="9.21875" style="4"/>
    <col min="8433" max="8433" width="3.44140625" style="4" customWidth="1"/>
    <col min="8434" max="8434" width="10.21875" style="4" customWidth="1"/>
    <col min="8435" max="8435" width="5.77734375" style="4" customWidth="1"/>
    <col min="8436" max="8437" width="11.21875" style="4" customWidth="1"/>
    <col min="8438" max="8438" width="10.21875" style="4" customWidth="1"/>
    <col min="8439" max="8439" width="9.21875" style="4"/>
    <col min="8440" max="8440" width="6.77734375" style="4" customWidth="1"/>
    <col min="8441" max="8688" width="9.21875" style="4"/>
    <col min="8689" max="8689" width="3.44140625" style="4" customWidth="1"/>
    <col min="8690" max="8690" width="10.21875" style="4" customWidth="1"/>
    <col min="8691" max="8691" width="5.77734375" style="4" customWidth="1"/>
    <col min="8692" max="8693" width="11.21875" style="4" customWidth="1"/>
    <col min="8694" max="8694" width="10.21875" style="4" customWidth="1"/>
    <col min="8695" max="8695" width="9.21875" style="4"/>
    <col min="8696" max="8696" width="6.77734375" style="4" customWidth="1"/>
    <col min="8697" max="8944" width="9.21875" style="4"/>
    <col min="8945" max="8945" width="3.44140625" style="4" customWidth="1"/>
    <col min="8946" max="8946" width="10.21875" style="4" customWidth="1"/>
    <col min="8947" max="8947" width="5.77734375" style="4" customWidth="1"/>
    <col min="8948" max="8949" width="11.21875" style="4" customWidth="1"/>
    <col min="8950" max="8950" width="10.21875" style="4" customWidth="1"/>
    <col min="8951" max="8951" width="9.21875" style="4"/>
    <col min="8952" max="8952" width="6.77734375" style="4" customWidth="1"/>
    <col min="8953" max="9200" width="9.21875" style="4"/>
    <col min="9201" max="9201" width="3.44140625" style="4" customWidth="1"/>
    <col min="9202" max="9202" width="10.21875" style="4" customWidth="1"/>
    <col min="9203" max="9203" width="5.77734375" style="4" customWidth="1"/>
    <col min="9204" max="9205" width="11.21875" style="4" customWidth="1"/>
    <col min="9206" max="9206" width="10.21875" style="4" customWidth="1"/>
    <col min="9207" max="9207" width="9.21875" style="4"/>
    <col min="9208" max="9208" width="6.77734375" style="4" customWidth="1"/>
    <col min="9209" max="9456" width="9.21875" style="4"/>
    <col min="9457" max="9457" width="3.44140625" style="4" customWidth="1"/>
    <col min="9458" max="9458" width="10.21875" style="4" customWidth="1"/>
    <col min="9459" max="9459" width="5.77734375" style="4" customWidth="1"/>
    <col min="9460" max="9461" width="11.21875" style="4" customWidth="1"/>
    <col min="9462" max="9462" width="10.21875" style="4" customWidth="1"/>
    <col min="9463" max="9463" width="9.21875" style="4"/>
    <col min="9464" max="9464" width="6.77734375" style="4" customWidth="1"/>
    <col min="9465" max="9712" width="9.21875" style="4"/>
    <col min="9713" max="9713" width="3.44140625" style="4" customWidth="1"/>
    <col min="9714" max="9714" width="10.21875" style="4" customWidth="1"/>
    <col min="9715" max="9715" width="5.77734375" style="4" customWidth="1"/>
    <col min="9716" max="9717" width="11.21875" style="4" customWidth="1"/>
    <col min="9718" max="9718" width="10.21875" style="4" customWidth="1"/>
    <col min="9719" max="9719" width="9.21875" style="4"/>
    <col min="9720" max="9720" width="6.77734375" style="4" customWidth="1"/>
    <col min="9721" max="9968" width="9.21875" style="4"/>
    <col min="9969" max="9969" width="3.44140625" style="4" customWidth="1"/>
    <col min="9970" max="9970" width="10.21875" style="4" customWidth="1"/>
    <col min="9971" max="9971" width="5.77734375" style="4" customWidth="1"/>
    <col min="9972" max="9973" width="11.21875" style="4" customWidth="1"/>
    <col min="9974" max="9974" width="10.21875" style="4" customWidth="1"/>
    <col min="9975" max="9975" width="9.21875" style="4"/>
    <col min="9976" max="9976" width="6.77734375" style="4" customWidth="1"/>
    <col min="9977" max="10224" width="9.21875" style="4"/>
    <col min="10225" max="10225" width="3.44140625" style="4" customWidth="1"/>
    <col min="10226" max="10226" width="10.21875" style="4" customWidth="1"/>
    <col min="10227" max="10227" width="5.77734375" style="4" customWidth="1"/>
    <col min="10228" max="10229" width="11.21875" style="4" customWidth="1"/>
    <col min="10230" max="10230" width="10.21875" style="4" customWidth="1"/>
    <col min="10231" max="10231" width="9.21875" style="4"/>
    <col min="10232" max="10232" width="6.77734375" style="4" customWidth="1"/>
    <col min="10233" max="10480" width="9.21875" style="4"/>
    <col min="10481" max="10481" width="3.44140625" style="4" customWidth="1"/>
    <col min="10482" max="10482" width="10.21875" style="4" customWidth="1"/>
    <col min="10483" max="10483" width="5.77734375" style="4" customWidth="1"/>
    <col min="10484" max="10485" width="11.21875" style="4" customWidth="1"/>
    <col min="10486" max="10486" width="10.21875" style="4" customWidth="1"/>
    <col min="10487" max="10487" width="9.21875" style="4"/>
    <col min="10488" max="10488" width="6.77734375" style="4" customWidth="1"/>
    <col min="10489" max="10736" width="9.21875" style="4"/>
    <col min="10737" max="10737" width="3.44140625" style="4" customWidth="1"/>
    <col min="10738" max="10738" width="10.21875" style="4" customWidth="1"/>
    <col min="10739" max="10739" width="5.77734375" style="4" customWidth="1"/>
    <col min="10740" max="10741" width="11.21875" style="4" customWidth="1"/>
    <col min="10742" max="10742" width="10.21875" style="4" customWidth="1"/>
    <col min="10743" max="10743" width="9.21875" style="4"/>
    <col min="10744" max="10744" width="6.77734375" style="4" customWidth="1"/>
    <col min="10745" max="10992" width="9.21875" style="4"/>
    <col min="10993" max="10993" width="3.44140625" style="4" customWidth="1"/>
    <col min="10994" max="10994" width="10.21875" style="4" customWidth="1"/>
    <col min="10995" max="10995" width="5.77734375" style="4" customWidth="1"/>
    <col min="10996" max="10997" width="11.21875" style="4" customWidth="1"/>
    <col min="10998" max="10998" width="10.21875" style="4" customWidth="1"/>
    <col min="10999" max="10999" width="9.21875" style="4"/>
    <col min="11000" max="11000" width="6.77734375" style="4" customWidth="1"/>
    <col min="11001" max="11248" width="9.21875" style="4"/>
    <col min="11249" max="11249" width="3.44140625" style="4" customWidth="1"/>
    <col min="11250" max="11250" width="10.21875" style="4" customWidth="1"/>
    <col min="11251" max="11251" width="5.77734375" style="4" customWidth="1"/>
    <col min="11252" max="11253" width="11.21875" style="4" customWidth="1"/>
    <col min="11254" max="11254" width="10.21875" style="4" customWidth="1"/>
    <col min="11255" max="11255" width="9.21875" style="4"/>
    <col min="11256" max="11256" width="6.77734375" style="4" customWidth="1"/>
    <col min="11257" max="11504" width="9.21875" style="4"/>
    <col min="11505" max="11505" width="3.44140625" style="4" customWidth="1"/>
    <col min="11506" max="11506" width="10.21875" style="4" customWidth="1"/>
    <col min="11507" max="11507" width="5.77734375" style="4" customWidth="1"/>
    <col min="11508" max="11509" width="11.21875" style="4" customWidth="1"/>
    <col min="11510" max="11510" width="10.21875" style="4" customWidth="1"/>
    <col min="11511" max="11511" width="9.21875" style="4"/>
    <col min="11512" max="11512" width="6.77734375" style="4" customWidth="1"/>
    <col min="11513" max="11760" width="9.21875" style="4"/>
    <col min="11761" max="11761" width="3.44140625" style="4" customWidth="1"/>
    <col min="11762" max="11762" width="10.21875" style="4" customWidth="1"/>
    <col min="11763" max="11763" width="5.77734375" style="4" customWidth="1"/>
    <col min="11764" max="11765" width="11.21875" style="4" customWidth="1"/>
    <col min="11766" max="11766" width="10.21875" style="4" customWidth="1"/>
    <col min="11767" max="11767" width="9.21875" style="4"/>
    <col min="11768" max="11768" width="6.77734375" style="4" customWidth="1"/>
    <col min="11769" max="12016" width="9.21875" style="4"/>
    <col min="12017" max="12017" width="3.44140625" style="4" customWidth="1"/>
    <col min="12018" max="12018" width="10.21875" style="4" customWidth="1"/>
    <col min="12019" max="12019" width="5.77734375" style="4" customWidth="1"/>
    <col min="12020" max="12021" width="11.21875" style="4" customWidth="1"/>
    <col min="12022" max="12022" width="10.21875" style="4" customWidth="1"/>
    <col min="12023" max="12023" width="9.21875" style="4"/>
    <col min="12024" max="12024" width="6.77734375" style="4" customWidth="1"/>
    <col min="12025" max="12272" width="9.21875" style="4"/>
    <col min="12273" max="12273" width="3.44140625" style="4" customWidth="1"/>
    <col min="12274" max="12274" width="10.21875" style="4" customWidth="1"/>
    <col min="12275" max="12275" width="5.77734375" style="4" customWidth="1"/>
    <col min="12276" max="12277" width="11.21875" style="4" customWidth="1"/>
    <col min="12278" max="12278" width="10.21875" style="4" customWidth="1"/>
    <col min="12279" max="12279" width="9.21875" style="4"/>
    <col min="12280" max="12280" width="6.77734375" style="4" customWidth="1"/>
    <col min="12281" max="12528" width="9.21875" style="4"/>
    <col min="12529" max="12529" width="3.44140625" style="4" customWidth="1"/>
    <col min="12530" max="12530" width="10.21875" style="4" customWidth="1"/>
    <col min="12531" max="12531" width="5.77734375" style="4" customWidth="1"/>
    <col min="12532" max="12533" width="11.21875" style="4" customWidth="1"/>
    <col min="12534" max="12534" width="10.21875" style="4" customWidth="1"/>
    <col min="12535" max="12535" width="9.21875" style="4"/>
    <col min="12536" max="12536" width="6.77734375" style="4" customWidth="1"/>
    <col min="12537" max="12784" width="9.21875" style="4"/>
    <col min="12785" max="12785" width="3.44140625" style="4" customWidth="1"/>
    <col min="12786" max="12786" width="10.21875" style="4" customWidth="1"/>
    <col min="12787" max="12787" width="5.77734375" style="4" customWidth="1"/>
    <col min="12788" max="12789" width="11.21875" style="4" customWidth="1"/>
    <col min="12790" max="12790" width="10.21875" style="4" customWidth="1"/>
    <col min="12791" max="12791" width="9.21875" style="4"/>
    <col min="12792" max="12792" width="6.77734375" style="4" customWidth="1"/>
    <col min="12793" max="13040" width="9.21875" style="4"/>
    <col min="13041" max="13041" width="3.44140625" style="4" customWidth="1"/>
    <col min="13042" max="13042" width="10.21875" style="4" customWidth="1"/>
    <col min="13043" max="13043" width="5.77734375" style="4" customWidth="1"/>
    <col min="13044" max="13045" width="11.21875" style="4" customWidth="1"/>
    <col min="13046" max="13046" width="10.21875" style="4" customWidth="1"/>
    <col min="13047" max="13047" width="9.21875" style="4"/>
    <col min="13048" max="13048" width="6.77734375" style="4" customWidth="1"/>
    <col min="13049" max="13296" width="9.21875" style="4"/>
    <col min="13297" max="13297" width="3.44140625" style="4" customWidth="1"/>
    <col min="13298" max="13298" width="10.21875" style="4" customWidth="1"/>
    <col min="13299" max="13299" width="5.77734375" style="4" customWidth="1"/>
    <col min="13300" max="13301" width="11.21875" style="4" customWidth="1"/>
    <col min="13302" max="13302" width="10.21875" style="4" customWidth="1"/>
    <col min="13303" max="13303" width="9.21875" style="4"/>
    <col min="13304" max="13304" width="6.77734375" style="4" customWidth="1"/>
    <col min="13305" max="13552" width="9.21875" style="4"/>
    <col min="13553" max="13553" width="3.44140625" style="4" customWidth="1"/>
    <col min="13554" max="13554" width="10.21875" style="4" customWidth="1"/>
    <col min="13555" max="13555" width="5.77734375" style="4" customWidth="1"/>
    <col min="13556" max="13557" width="11.21875" style="4" customWidth="1"/>
    <col min="13558" max="13558" width="10.21875" style="4" customWidth="1"/>
    <col min="13559" max="13559" width="9.21875" style="4"/>
    <col min="13560" max="13560" width="6.77734375" style="4" customWidth="1"/>
    <col min="13561" max="13808" width="9.21875" style="4"/>
    <col min="13809" max="13809" width="3.44140625" style="4" customWidth="1"/>
    <col min="13810" max="13810" width="10.21875" style="4" customWidth="1"/>
    <col min="13811" max="13811" width="5.77734375" style="4" customWidth="1"/>
    <col min="13812" max="13813" width="11.21875" style="4" customWidth="1"/>
    <col min="13814" max="13814" width="10.21875" style="4" customWidth="1"/>
    <col min="13815" max="13815" width="9.21875" style="4"/>
    <col min="13816" max="13816" width="6.77734375" style="4" customWidth="1"/>
    <col min="13817" max="14064" width="9.21875" style="4"/>
    <col min="14065" max="14065" width="3.44140625" style="4" customWidth="1"/>
    <col min="14066" max="14066" width="10.21875" style="4" customWidth="1"/>
    <col min="14067" max="14067" width="5.77734375" style="4" customWidth="1"/>
    <col min="14068" max="14069" width="11.21875" style="4" customWidth="1"/>
    <col min="14070" max="14070" width="10.21875" style="4" customWidth="1"/>
    <col min="14071" max="14071" width="9.21875" style="4"/>
    <col min="14072" max="14072" width="6.77734375" style="4" customWidth="1"/>
    <col min="14073" max="14320" width="9.21875" style="4"/>
    <col min="14321" max="14321" width="3.44140625" style="4" customWidth="1"/>
    <col min="14322" max="14322" width="10.21875" style="4" customWidth="1"/>
    <col min="14323" max="14323" width="5.77734375" style="4" customWidth="1"/>
    <col min="14324" max="14325" width="11.21875" style="4" customWidth="1"/>
    <col min="14326" max="14326" width="10.21875" style="4" customWidth="1"/>
    <col min="14327" max="14327" width="9.21875" style="4"/>
    <col min="14328" max="14328" width="6.77734375" style="4" customWidth="1"/>
    <col min="14329" max="14576" width="9.21875" style="4"/>
    <col min="14577" max="14577" width="3.44140625" style="4" customWidth="1"/>
    <col min="14578" max="14578" width="10.21875" style="4" customWidth="1"/>
    <col min="14579" max="14579" width="5.77734375" style="4" customWidth="1"/>
    <col min="14580" max="14581" width="11.21875" style="4" customWidth="1"/>
    <col min="14582" max="14582" width="10.21875" style="4" customWidth="1"/>
    <col min="14583" max="14583" width="9.21875" style="4"/>
    <col min="14584" max="14584" width="6.77734375" style="4" customWidth="1"/>
    <col min="14585" max="14832" width="9.21875" style="4"/>
    <col min="14833" max="14833" width="3.44140625" style="4" customWidth="1"/>
    <col min="14834" max="14834" width="10.21875" style="4" customWidth="1"/>
    <col min="14835" max="14835" width="5.77734375" style="4" customWidth="1"/>
    <col min="14836" max="14837" width="11.21875" style="4" customWidth="1"/>
    <col min="14838" max="14838" width="10.21875" style="4" customWidth="1"/>
    <col min="14839" max="14839" width="9.21875" style="4"/>
    <col min="14840" max="14840" width="6.77734375" style="4" customWidth="1"/>
    <col min="14841" max="15088" width="9.21875" style="4"/>
    <col min="15089" max="15089" width="3.44140625" style="4" customWidth="1"/>
    <col min="15090" max="15090" width="10.21875" style="4" customWidth="1"/>
    <col min="15091" max="15091" width="5.77734375" style="4" customWidth="1"/>
    <col min="15092" max="15093" width="11.21875" style="4" customWidth="1"/>
    <col min="15094" max="15094" width="10.21875" style="4" customWidth="1"/>
    <col min="15095" max="15095" width="9.21875" style="4"/>
    <col min="15096" max="15096" width="6.77734375" style="4" customWidth="1"/>
    <col min="15097" max="15344" width="9.21875" style="4"/>
    <col min="15345" max="15345" width="3.44140625" style="4" customWidth="1"/>
    <col min="15346" max="15346" width="10.21875" style="4" customWidth="1"/>
    <col min="15347" max="15347" width="5.77734375" style="4" customWidth="1"/>
    <col min="15348" max="15349" width="11.21875" style="4" customWidth="1"/>
    <col min="15350" max="15350" width="10.21875" style="4" customWidth="1"/>
    <col min="15351" max="15351" width="9.21875" style="4"/>
    <col min="15352" max="15352" width="6.77734375" style="4" customWidth="1"/>
    <col min="15353" max="15600" width="9.21875" style="4"/>
    <col min="15601" max="15601" width="3.44140625" style="4" customWidth="1"/>
    <col min="15602" max="15602" width="10.21875" style="4" customWidth="1"/>
    <col min="15603" max="15603" width="5.77734375" style="4" customWidth="1"/>
    <col min="15604" max="15605" width="11.21875" style="4" customWidth="1"/>
    <col min="15606" max="15606" width="10.21875" style="4" customWidth="1"/>
    <col min="15607" max="15607" width="9.21875" style="4"/>
    <col min="15608" max="15608" width="6.77734375" style="4" customWidth="1"/>
    <col min="15609" max="15856" width="9.21875" style="4"/>
    <col min="15857" max="15857" width="3.44140625" style="4" customWidth="1"/>
    <col min="15858" max="15858" width="10.21875" style="4" customWidth="1"/>
    <col min="15859" max="15859" width="5.77734375" style="4" customWidth="1"/>
    <col min="15860" max="15861" width="11.21875" style="4" customWidth="1"/>
    <col min="15862" max="15862" width="10.21875" style="4" customWidth="1"/>
    <col min="15863" max="15863" width="9.21875" style="4"/>
    <col min="15864" max="15864" width="6.77734375" style="4" customWidth="1"/>
    <col min="15865" max="16112" width="9.21875" style="4"/>
    <col min="16113" max="16113" width="3.44140625" style="4" customWidth="1"/>
    <col min="16114" max="16114" width="10.21875" style="4" customWidth="1"/>
    <col min="16115" max="16115" width="5.77734375" style="4" customWidth="1"/>
    <col min="16116" max="16117" width="11.21875" style="4" customWidth="1"/>
    <col min="16118" max="16118" width="10.21875" style="4" customWidth="1"/>
    <col min="16119" max="16119" width="9.21875" style="4"/>
    <col min="16120" max="16120" width="6.77734375" style="4" customWidth="1"/>
    <col min="16121" max="16384" width="9.21875" style="4"/>
  </cols>
  <sheetData>
    <row r="1" spans="1:9" ht="21" customHeight="1" x14ac:dyDescent="0.5">
      <c r="A1" s="1" t="s">
        <v>210</v>
      </c>
      <c r="B1" s="2"/>
      <c r="C1" s="3"/>
      <c r="D1" s="2"/>
      <c r="E1" s="2"/>
      <c r="F1" s="3"/>
    </row>
    <row r="2" spans="1:9" ht="17.25" customHeight="1" x14ac:dyDescent="0.25">
      <c r="B2" s="5"/>
      <c r="C2" s="6"/>
      <c r="D2" s="7"/>
      <c r="E2" s="7"/>
    </row>
    <row r="3" spans="1:9" ht="14.25" customHeight="1" x14ac:dyDescent="0.25">
      <c r="B3" s="9"/>
      <c r="C3" s="6"/>
      <c r="D3" s="93"/>
      <c r="E3" s="93"/>
    </row>
    <row r="4" spans="1:9" ht="14.25" customHeight="1" x14ac:dyDescent="0.25">
      <c r="B4" s="9"/>
      <c r="C4" s="6"/>
      <c r="D4" s="93"/>
      <c r="E4" s="93"/>
    </row>
    <row r="5" spans="1:9" ht="14.25" customHeight="1" x14ac:dyDescent="0.25">
      <c r="B5" s="9"/>
      <c r="C5" s="6"/>
      <c r="D5" s="93"/>
      <c r="E5" s="93"/>
    </row>
    <row r="6" spans="1:9" ht="14.25" customHeight="1" x14ac:dyDescent="0.25">
      <c r="B6" s="9"/>
      <c r="C6" s="6"/>
      <c r="D6" s="93"/>
      <c r="E6" s="93"/>
    </row>
    <row r="7" spans="1:9" ht="14.25" customHeight="1" x14ac:dyDescent="0.25">
      <c r="B7" s="9"/>
      <c r="C7" s="6"/>
      <c r="D7" s="93"/>
      <c r="E7" s="93"/>
    </row>
    <row r="8" spans="1:9" ht="14.25" customHeight="1" x14ac:dyDescent="0.25">
      <c r="B8" s="9"/>
      <c r="C8" s="6"/>
      <c r="D8" s="94"/>
      <c r="E8" s="94"/>
    </row>
    <row r="9" spans="1:9" ht="12.45" customHeight="1" x14ac:dyDescent="0.25">
      <c r="A9" s="10" t="s">
        <v>199</v>
      </c>
      <c r="B9" s="9"/>
      <c r="C9" s="6"/>
      <c r="D9" s="9"/>
      <c r="E9" s="9"/>
      <c r="F9" s="6"/>
    </row>
    <row r="10" spans="1:9" ht="12.45" customHeight="1" x14ac:dyDescent="0.25">
      <c r="A10" s="11" t="s">
        <v>7</v>
      </c>
      <c r="B10" s="12" t="s">
        <v>8</v>
      </c>
      <c r="C10" s="12" t="s">
        <v>9</v>
      </c>
      <c r="D10" s="13" t="s">
        <v>10</v>
      </c>
      <c r="E10" s="13" t="s">
        <v>11</v>
      </c>
      <c r="F10" s="14" t="s">
        <v>12</v>
      </c>
      <c r="G10" s="12" t="s">
        <v>13</v>
      </c>
    </row>
    <row r="11" spans="1:9" ht="12.45" customHeight="1" x14ac:dyDescent="0.25">
      <c r="A11" s="15">
        <v>1</v>
      </c>
      <c r="B11" s="16" t="s">
        <v>53</v>
      </c>
      <c r="C11" s="17" t="s">
        <v>16</v>
      </c>
      <c r="D11" s="18"/>
      <c r="E11" s="18"/>
      <c r="F11" s="6" t="s">
        <v>14</v>
      </c>
      <c r="G11" s="15" t="s">
        <v>15</v>
      </c>
    </row>
    <row r="12" spans="1:9" ht="16.2" customHeight="1" x14ac:dyDescent="0.25">
      <c r="A12" s="15">
        <v>2</v>
      </c>
      <c r="B12" s="16" t="s">
        <v>54</v>
      </c>
      <c r="C12" s="17" t="s">
        <v>52</v>
      </c>
      <c r="D12" s="18"/>
      <c r="E12" s="18"/>
      <c r="F12" s="6" t="s">
        <v>14</v>
      </c>
      <c r="G12" s="15" t="s">
        <v>16</v>
      </c>
      <c r="I12" s="27" t="s">
        <v>91</v>
      </c>
    </row>
    <row r="13" spans="1:9" ht="16.2" customHeight="1" x14ac:dyDescent="0.25">
      <c r="A13" s="15">
        <v>3</v>
      </c>
      <c r="B13" s="16" t="s">
        <v>82</v>
      </c>
      <c r="C13" s="17" t="s">
        <v>16</v>
      </c>
      <c r="D13" s="18"/>
      <c r="E13" s="18"/>
      <c r="F13" s="6" t="s">
        <v>14</v>
      </c>
      <c r="G13" s="15" t="s">
        <v>15</v>
      </c>
      <c r="I13" s="27" t="s">
        <v>53</v>
      </c>
    </row>
    <row r="14" spans="1:9" ht="16.2" customHeight="1" x14ac:dyDescent="0.25">
      <c r="A14" s="15">
        <v>4</v>
      </c>
      <c r="B14" s="16" t="s">
        <v>55</v>
      </c>
      <c r="C14" s="17" t="s">
        <v>52</v>
      </c>
      <c r="D14" s="18"/>
      <c r="E14" s="18"/>
      <c r="F14" s="6" t="s">
        <v>14</v>
      </c>
      <c r="G14" s="15" t="s">
        <v>16</v>
      </c>
      <c r="I14" s="27" t="s">
        <v>54</v>
      </c>
    </row>
    <row r="15" spans="1:9" ht="16.2" customHeight="1" x14ac:dyDescent="0.25">
      <c r="A15" s="15">
        <v>5</v>
      </c>
      <c r="B15" s="16" t="s">
        <v>57</v>
      </c>
      <c r="C15" s="17" t="s">
        <v>16</v>
      </c>
      <c r="D15" s="18"/>
      <c r="E15" s="18"/>
      <c r="F15" s="6" t="s">
        <v>14</v>
      </c>
      <c r="G15" s="15" t="s">
        <v>15</v>
      </c>
      <c r="I15" s="27" t="s">
        <v>74</v>
      </c>
    </row>
    <row r="16" spans="1:9" ht="16.2" customHeight="1" x14ac:dyDescent="0.25">
      <c r="A16" s="15">
        <v>6</v>
      </c>
      <c r="B16" s="16" t="s">
        <v>58</v>
      </c>
      <c r="C16" s="17" t="s">
        <v>52</v>
      </c>
      <c r="D16" s="18"/>
      <c r="E16" s="18"/>
      <c r="F16" s="6" t="s">
        <v>14</v>
      </c>
      <c r="G16" s="15" t="s">
        <v>16</v>
      </c>
      <c r="I16" s="27" t="s">
        <v>86</v>
      </c>
    </row>
    <row r="17" spans="1:10" ht="16.2" customHeight="1" x14ac:dyDescent="0.25">
      <c r="A17" s="15">
        <v>7</v>
      </c>
      <c r="B17" s="16" t="s">
        <v>83</v>
      </c>
      <c r="C17" s="17" t="s">
        <v>16</v>
      </c>
      <c r="D17" s="18"/>
      <c r="E17" s="18"/>
      <c r="F17" s="6" t="s">
        <v>14</v>
      </c>
      <c r="G17" s="15" t="s">
        <v>15</v>
      </c>
      <c r="I17" s="27" t="s">
        <v>82</v>
      </c>
      <c r="J17" s="18"/>
    </row>
    <row r="18" spans="1:10" ht="16.2" customHeight="1" x14ac:dyDescent="0.25">
      <c r="A18" s="15">
        <v>8</v>
      </c>
      <c r="B18" s="16" t="s">
        <v>59</v>
      </c>
      <c r="C18" s="17" t="s">
        <v>52</v>
      </c>
      <c r="D18" s="18"/>
      <c r="E18" s="18"/>
      <c r="F18" s="6" t="s">
        <v>14</v>
      </c>
      <c r="G18" s="15" t="s">
        <v>16</v>
      </c>
      <c r="I18" s="27" t="s">
        <v>56</v>
      </c>
    </row>
    <row r="19" spans="1:10" ht="16.2" customHeight="1" x14ac:dyDescent="0.25">
      <c r="A19" s="15">
        <v>9</v>
      </c>
      <c r="B19" s="16" t="s">
        <v>61</v>
      </c>
      <c r="C19" s="17" t="s">
        <v>16</v>
      </c>
      <c r="D19" s="18"/>
      <c r="E19" s="18"/>
      <c r="F19" s="6" t="s">
        <v>14</v>
      </c>
      <c r="G19" s="15" t="s">
        <v>15</v>
      </c>
      <c r="I19" s="27" t="s">
        <v>85</v>
      </c>
    </row>
    <row r="20" spans="1:10" ht="16.2" customHeight="1" x14ac:dyDescent="0.25">
      <c r="A20" s="15">
        <v>10</v>
      </c>
      <c r="B20" s="16" t="s">
        <v>62</v>
      </c>
      <c r="C20" s="17" t="s">
        <v>52</v>
      </c>
      <c r="D20" s="18"/>
      <c r="E20" s="18"/>
      <c r="F20" s="6" t="s">
        <v>14</v>
      </c>
      <c r="G20" s="15" t="s">
        <v>16</v>
      </c>
      <c r="I20" s="27" t="s">
        <v>57</v>
      </c>
    </row>
    <row r="21" spans="1:10" ht="16.2" customHeight="1" x14ac:dyDescent="0.25">
      <c r="A21" s="10" t="s">
        <v>200</v>
      </c>
      <c r="B21" s="16"/>
      <c r="C21" s="17"/>
      <c r="D21" s="18"/>
      <c r="E21" s="18"/>
      <c r="F21" s="6"/>
      <c r="G21" s="15"/>
      <c r="I21" s="27"/>
    </row>
    <row r="22" spans="1:10" ht="16.2" customHeight="1" x14ac:dyDescent="0.25">
      <c r="A22" s="15">
        <v>11</v>
      </c>
      <c r="B22" s="16" t="s">
        <v>66</v>
      </c>
      <c r="C22" s="17" t="s">
        <v>16</v>
      </c>
      <c r="D22" s="18"/>
      <c r="E22" s="18"/>
      <c r="F22" s="6" t="s">
        <v>14</v>
      </c>
      <c r="G22" s="15" t="s">
        <v>16</v>
      </c>
      <c r="I22" s="27" t="s">
        <v>58</v>
      </c>
    </row>
    <row r="23" spans="1:10" ht="14.4" customHeight="1" x14ac:dyDescent="0.25">
      <c r="A23" s="15">
        <v>12</v>
      </c>
      <c r="B23" s="16" t="s">
        <v>84</v>
      </c>
      <c r="C23" s="17" t="s">
        <v>52</v>
      </c>
      <c r="D23" s="18"/>
      <c r="E23" s="18"/>
      <c r="F23" s="6" t="s">
        <v>14</v>
      </c>
      <c r="G23" s="15" t="s">
        <v>15</v>
      </c>
    </row>
    <row r="24" spans="1:10" ht="16.2" customHeight="1" x14ac:dyDescent="0.25">
      <c r="A24" s="15">
        <v>13</v>
      </c>
      <c r="B24" s="16" t="s">
        <v>68</v>
      </c>
      <c r="C24" s="17" t="s">
        <v>16</v>
      </c>
      <c r="D24" s="18"/>
      <c r="E24" s="18"/>
      <c r="F24" s="6" t="s">
        <v>14</v>
      </c>
      <c r="G24" s="15" t="s">
        <v>15</v>
      </c>
      <c r="I24" s="27" t="s">
        <v>92</v>
      </c>
    </row>
    <row r="25" spans="1:10" ht="16.2" customHeight="1" x14ac:dyDescent="0.25">
      <c r="A25" s="15">
        <v>14</v>
      </c>
      <c r="B25" s="16" t="s">
        <v>88</v>
      </c>
      <c r="C25" s="17" t="s">
        <v>52</v>
      </c>
      <c r="D25" s="18"/>
      <c r="E25" s="18"/>
      <c r="F25" s="6" t="s">
        <v>14</v>
      </c>
      <c r="G25" s="15" t="s">
        <v>16</v>
      </c>
      <c r="I25" s="27" t="s">
        <v>88</v>
      </c>
      <c r="J25" s="18"/>
    </row>
    <row r="26" spans="1:10" ht="16.2" customHeight="1" x14ac:dyDescent="0.25">
      <c r="A26" s="15">
        <v>15</v>
      </c>
      <c r="B26" s="16" t="s">
        <v>70</v>
      </c>
      <c r="C26" s="17" t="s">
        <v>16</v>
      </c>
      <c r="D26" s="18"/>
      <c r="E26" s="18"/>
      <c r="F26" s="6" t="s">
        <v>14</v>
      </c>
      <c r="G26" s="15" t="s">
        <v>15</v>
      </c>
      <c r="I26" s="27" t="s">
        <v>90</v>
      </c>
    </row>
    <row r="27" spans="1:10" ht="16.2" customHeight="1" x14ac:dyDescent="0.25">
      <c r="A27" s="15">
        <v>16</v>
      </c>
      <c r="B27" s="16" t="s">
        <v>169</v>
      </c>
      <c r="C27" s="17" t="s">
        <v>52</v>
      </c>
      <c r="D27" s="18"/>
      <c r="E27" s="18"/>
      <c r="F27" s="6" t="s">
        <v>14</v>
      </c>
      <c r="G27" s="15" t="s">
        <v>16</v>
      </c>
      <c r="H27" s="4"/>
      <c r="I27" s="27" t="s">
        <v>78</v>
      </c>
      <c r="J27" s="18"/>
    </row>
    <row r="28" spans="1:10" ht="16.2" customHeight="1" x14ac:dyDescent="0.25">
      <c r="A28" s="15">
        <v>17</v>
      </c>
      <c r="B28" s="16" t="s">
        <v>102</v>
      </c>
      <c r="C28" s="17" t="s">
        <v>16</v>
      </c>
      <c r="D28" s="18"/>
      <c r="E28" s="18"/>
      <c r="F28" s="6" t="s">
        <v>14</v>
      </c>
      <c r="G28" s="15" t="s">
        <v>15</v>
      </c>
      <c r="H28" s="4"/>
      <c r="I28" s="27" t="s">
        <v>169</v>
      </c>
      <c r="J28" s="18"/>
    </row>
    <row r="29" spans="1:10" ht="16.2" customHeight="1" x14ac:dyDescent="0.25">
      <c r="A29" s="15">
        <v>18</v>
      </c>
      <c r="B29" s="16" t="s">
        <v>79</v>
      </c>
      <c r="C29" s="17" t="s">
        <v>52</v>
      </c>
      <c r="D29" s="18"/>
      <c r="E29" s="18"/>
      <c r="F29" s="6" t="s">
        <v>14</v>
      </c>
      <c r="G29" s="15" t="s">
        <v>16</v>
      </c>
      <c r="I29" s="27" t="s">
        <v>89</v>
      </c>
      <c r="J29" s="18"/>
    </row>
    <row r="30" spans="1:10" ht="16.2" customHeight="1" x14ac:dyDescent="0.25">
      <c r="A30" s="15">
        <v>19</v>
      </c>
      <c r="B30" s="16" t="s">
        <v>73</v>
      </c>
      <c r="C30" s="17" t="s">
        <v>16</v>
      </c>
      <c r="D30" s="18"/>
      <c r="E30" s="18"/>
      <c r="F30" s="6" t="s">
        <v>14</v>
      </c>
      <c r="G30" s="15" t="s">
        <v>16</v>
      </c>
      <c r="I30" s="27" t="s">
        <v>79</v>
      </c>
    </row>
    <row r="31" spans="1:10" ht="16.2" customHeight="1" x14ac:dyDescent="0.25">
      <c r="A31" s="15">
        <v>20</v>
      </c>
      <c r="B31" s="16" t="s">
        <v>80</v>
      </c>
      <c r="C31" s="17" t="s">
        <v>52</v>
      </c>
      <c r="D31" s="18"/>
      <c r="E31" s="18"/>
      <c r="F31" s="6" t="s">
        <v>14</v>
      </c>
      <c r="G31" s="15" t="s">
        <v>15</v>
      </c>
    </row>
    <row r="32" spans="1:10" ht="16.2" customHeight="1" x14ac:dyDescent="0.25">
      <c r="A32" s="15">
        <v>21</v>
      </c>
      <c r="B32" s="16" t="s">
        <v>51</v>
      </c>
      <c r="C32" s="17" t="s">
        <v>16</v>
      </c>
      <c r="D32" s="18"/>
      <c r="E32" s="18"/>
      <c r="F32" s="6" t="s">
        <v>14</v>
      </c>
      <c r="G32" s="15" t="s">
        <v>16</v>
      </c>
      <c r="I32" s="27" t="s">
        <v>93</v>
      </c>
    </row>
    <row r="33" spans="1:10" ht="16.2" customHeight="1" x14ac:dyDescent="0.25">
      <c r="A33" s="15">
        <v>22</v>
      </c>
      <c r="B33" s="16" t="s">
        <v>170</v>
      </c>
      <c r="C33" s="17" t="s">
        <v>52</v>
      </c>
      <c r="D33" s="18"/>
      <c r="E33" s="18"/>
      <c r="F33" s="6" t="s">
        <v>14</v>
      </c>
      <c r="G33" s="15" t="s">
        <v>15</v>
      </c>
      <c r="I33" s="27" t="s">
        <v>53</v>
      </c>
    </row>
    <row r="34" spans="1:10" ht="16.2" customHeight="1" x14ac:dyDescent="0.25">
      <c r="A34" s="15">
        <v>23</v>
      </c>
      <c r="B34" s="16" t="s">
        <v>74</v>
      </c>
      <c r="C34" s="17" t="s">
        <v>16</v>
      </c>
      <c r="D34" s="18"/>
      <c r="E34" s="18"/>
      <c r="F34" s="6" t="s">
        <v>14</v>
      </c>
      <c r="G34" s="15" t="s">
        <v>16</v>
      </c>
      <c r="I34" s="27" t="s">
        <v>54</v>
      </c>
    </row>
    <row r="35" spans="1:10" ht="16.2" customHeight="1" x14ac:dyDescent="0.25">
      <c r="A35" s="15">
        <v>24</v>
      </c>
      <c r="B35" s="16" t="s">
        <v>86</v>
      </c>
      <c r="C35" s="17" t="s">
        <v>52</v>
      </c>
      <c r="D35" s="18"/>
      <c r="E35" s="18"/>
      <c r="F35" s="6" t="s">
        <v>14</v>
      </c>
      <c r="G35" s="15" t="s">
        <v>15</v>
      </c>
      <c r="I35" s="27" t="s">
        <v>74</v>
      </c>
      <c r="J35" s="18"/>
    </row>
    <row r="36" spans="1:10" ht="16.2" customHeight="1" x14ac:dyDescent="0.25">
      <c r="A36" s="15">
        <v>25</v>
      </c>
      <c r="B36" s="16" t="s">
        <v>56</v>
      </c>
      <c r="C36" s="17" t="s">
        <v>16</v>
      </c>
      <c r="D36" s="18"/>
      <c r="E36" s="18"/>
      <c r="F36" s="6" t="s">
        <v>14</v>
      </c>
      <c r="G36" s="15" t="s">
        <v>16</v>
      </c>
      <c r="I36" s="27" t="s">
        <v>86</v>
      </c>
      <c r="J36" s="18"/>
    </row>
    <row r="37" spans="1:10" ht="16.2" customHeight="1" x14ac:dyDescent="0.25">
      <c r="A37" s="15">
        <v>26</v>
      </c>
      <c r="B37" s="16" t="s">
        <v>85</v>
      </c>
      <c r="C37" s="17" t="s">
        <v>52</v>
      </c>
      <c r="D37" s="18"/>
      <c r="E37" s="18"/>
      <c r="F37" s="6" t="s">
        <v>14</v>
      </c>
      <c r="G37" s="15" t="s">
        <v>15</v>
      </c>
      <c r="I37" s="27" t="s">
        <v>82</v>
      </c>
      <c r="J37" s="18"/>
    </row>
    <row r="38" spans="1:10" ht="16.2" customHeight="1" x14ac:dyDescent="0.25">
      <c r="A38" s="15">
        <v>27</v>
      </c>
      <c r="B38" s="16" t="s">
        <v>75</v>
      </c>
      <c r="C38" s="17" t="s">
        <v>16</v>
      </c>
      <c r="D38" s="18"/>
      <c r="E38" s="18"/>
      <c r="F38" s="6" t="s">
        <v>14</v>
      </c>
      <c r="G38" s="15" t="s">
        <v>16</v>
      </c>
      <c r="I38" s="27" t="s">
        <v>85</v>
      </c>
      <c r="J38" s="18"/>
    </row>
    <row r="39" spans="1:10" ht="16.2" customHeight="1" x14ac:dyDescent="0.25">
      <c r="A39" s="15">
        <v>28</v>
      </c>
      <c r="B39" s="16" t="s">
        <v>171</v>
      </c>
      <c r="C39" s="17" t="s">
        <v>52</v>
      </c>
      <c r="D39" s="18"/>
      <c r="E39" s="18"/>
      <c r="F39" s="6" t="s">
        <v>14</v>
      </c>
      <c r="G39" s="15" t="s">
        <v>15</v>
      </c>
      <c r="I39" s="27" t="s">
        <v>94</v>
      </c>
      <c r="J39" s="18"/>
    </row>
    <row r="40" spans="1:10" ht="16.2" customHeight="1" x14ac:dyDescent="0.25">
      <c r="A40" s="15">
        <v>29</v>
      </c>
      <c r="B40" s="16" t="s">
        <v>60</v>
      </c>
      <c r="C40" s="17" t="s">
        <v>16</v>
      </c>
      <c r="D40" s="18"/>
      <c r="E40" s="18"/>
      <c r="F40" s="6" t="s">
        <v>14</v>
      </c>
      <c r="G40" s="15" t="s">
        <v>16</v>
      </c>
    </row>
    <row r="41" spans="1:10" ht="16.2" customHeight="1" x14ac:dyDescent="0.25">
      <c r="A41" s="15">
        <v>30</v>
      </c>
      <c r="B41" s="16" t="s">
        <v>172</v>
      </c>
      <c r="C41" s="17" t="s">
        <v>52</v>
      </c>
      <c r="D41" s="18"/>
      <c r="E41" s="18"/>
      <c r="F41" s="6" t="s">
        <v>14</v>
      </c>
      <c r="G41" s="15" t="s">
        <v>15</v>
      </c>
      <c r="I41" s="92" t="s">
        <v>95</v>
      </c>
    </row>
    <row r="42" spans="1:10" ht="17.25" customHeight="1" x14ac:dyDescent="0.25">
      <c r="A42" s="10" t="s">
        <v>201</v>
      </c>
      <c r="B42" s="16"/>
      <c r="C42" s="12" t="s">
        <v>9</v>
      </c>
      <c r="D42" s="13" t="s">
        <v>10</v>
      </c>
      <c r="E42" s="13" t="s">
        <v>11</v>
      </c>
      <c r="F42" s="14" t="s">
        <v>12</v>
      </c>
      <c r="G42" s="17"/>
      <c r="I42" s="92" t="s">
        <v>78</v>
      </c>
    </row>
    <row r="43" spans="1:10" ht="22.5" customHeight="1" x14ac:dyDescent="0.25">
      <c r="A43" s="15">
        <v>31</v>
      </c>
      <c r="B43" s="16" t="s">
        <v>84</v>
      </c>
      <c r="C43" s="17" t="s">
        <v>16</v>
      </c>
      <c r="D43" s="17" t="s">
        <v>17</v>
      </c>
      <c r="E43" s="17" t="s">
        <v>18</v>
      </c>
      <c r="F43" s="6" t="s">
        <v>14</v>
      </c>
      <c r="G43" s="17" t="s">
        <v>19</v>
      </c>
      <c r="I43" s="92" t="s">
        <v>70</v>
      </c>
    </row>
    <row r="44" spans="1:10" ht="17.25" customHeight="1" thickBot="1" x14ac:dyDescent="0.3">
      <c r="A44" s="20"/>
      <c r="B44" s="21"/>
      <c r="C44" s="22"/>
      <c r="D44" s="22" t="s">
        <v>20</v>
      </c>
      <c r="E44" s="22" t="s">
        <v>20</v>
      </c>
      <c r="F44" s="23"/>
      <c r="G44" s="22"/>
      <c r="I44" s="92" t="s">
        <v>102</v>
      </c>
    </row>
    <row r="45" spans="1:10" ht="20.25" customHeight="1" x14ac:dyDescent="0.25">
      <c r="A45" s="15">
        <v>32</v>
      </c>
      <c r="B45" s="16" t="s">
        <v>77</v>
      </c>
      <c r="C45" s="17" t="s">
        <v>52</v>
      </c>
      <c r="D45" s="17" t="s">
        <v>21</v>
      </c>
      <c r="E45" s="17" t="s">
        <v>22</v>
      </c>
      <c r="F45" s="6" t="s">
        <v>14</v>
      </c>
      <c r="G45" s="17" t="s">
        <v>23</v>
      </c>
      <c r="I45" s="92" t="s">
        <v>100</v>
      </c>
    </row>
    <row r="46" spans="1:10" ht="17.25" customHeight="1" thickBot="1" x14ac:dyDescent="0.3">
      <c r="A46" s="20"/>
      <c r="B46" s="21"/>
      <c r="C46" s="22"/>
      <c r="D46" s="22" t="s">
        <v>20</v>
      </c>
      <c r="E46" s="22" t="s">
        <v>20</v>
      </c>
      <c r="F46" s="23"/>
      <c r="G46" s="24"/>
    </row>
    <row r="47" spans="1:10" ht="20.25" customHeight="1" x14ac:dyDescent="0.25">
      <c r="A47" s="15">
        <v>33</v>
      </c>
      <c r="B47" s="16" t="s">
        <v>78</v>
      </c>
      <c r="C47" s="17" t="s">
        <v>16</v>
      </c>
      <c r="D47" s="17" t="s">
        <v>24</v>
      </c>
      <c r="E47" s="17" t="s">
        <v>25</v>
      </c>
      <c r="F47" s="6" t="s">
        <v>14</v>
      </c>
      <c r="G47" s="17" t="s">
        <v>26</v>
      </c>
    </row>
    <row r="48" spans="1:10" ht="17.25" customHeight="1" thickBot="1" x14ac:dyDescent="0.3">
      <c r="A48" s="20"/>
      <c r="B48" s="21"/>
      <c r="C48" s="22"/>
      <c r="D48" s="22" t="s">
        <v>20</v>
      </c>
      <c r="E48" s="22" t="s">
        <v>20</v>
      </c>
      <c r="F48" s="23"/>
      <c r="G48" s="22"/>
    </row>
    <row r="49" spans="1:9" ht="20.25" customHeight="1" x14ac:dyDescent="0.25">
      <c r="A49" s="15">
        <v>34</v>
      </c>
      <c r="B49" s="16" t="s">
        <v>70</v>
      </c>
      <c r="C49" s="17" t="s">
        <v>52</v>
      </c>
      <c r="D49" s="17" t="s">
        <v>27</v>
      </c>
      <c r="E49" s="17" t="s">
        <v>28</v>
      </c>
      <c r="F49" s="6" t="s">
        <v>14</v>
      </c>
      <c r="G49" s="17" t="s">
        <v>29</v>
      </c>
    </row>
    <row r="50" spans="1:9" ht="17.25" customHeight="1" thickBot="1" x14ac:dyDescent="0.3">
      <c r="A50" s="20"/>
      <c r="B50" s="21"/>
      <c r="C50" s="22"/>
      <c r="D50" s="22" t="s">
        <v>20</v>
      </c>
      <c r="E50" s="22" t="s">
        <v>20</v>
      </c>
      <c r="F50" s="23"/>
      <c r="G50" s="22"/>
    </row>
    <row r="51" spans="1:9" ht="20.25" customHeight="1" x14ac:dyDescent="0.25">
      <c r="A51" s="15">
        <v>35</v>
      </c>
      <c r="B51" s="16" t="s">
        <v>71</v>
      </c>
      <c r="C51" s="17" t="s">
        <v>16</v>
      </c>
      <c r="D51" s="17" t="s">
        <v>30</v>
      </c>
      <c r="E51" s="17" t="s">
        <v>31</v>
      </c>
      <c r="F51" s="6" t="s">
        <v>14</v>
      </c>
      <c r="G51" s="17" t="s">
        <v>32</v>
      </c>
    </row>
    <row r="52" spans="1:9" ht="17.25" customHeight="1" thickBot="1" x14ac:dyDescent="0.3">
      <c r="A52" s="20"/>
      <c r="B52" s="21"/>
      <c r="C52" s="22"/>
      <c r="D52" s="22" t="s">
        <v>20</v>
      </c>
      <c r="E52" s="22" t="s">
        <v>20</v>
      </c>
      <c r="F52" s="23"/>
      <c r="G52" s="22"/>
    </row>
    <row r="53" spans="1:9" ht="20.25" customHeight="1" x14ac:dyDescent="0.25">
      <c r="A53" s="15">
        <v>36</v>
      </c>
      <c r="B53" s="16" t="s">
        <v>79</v>
      </c>
      <c r="C53" s="17" t="s">
        <v>52</v>
      </c>
      <c r="D53" s="17" t="s">
        <v>33</v>
      </c>
      <c r="E53" s="17" t="s">
        <v>34</v>
      </c>
      <c r="F53" s="6" t="s">
        <v>14</v>
      </c>
      <c r="G53" s="17" t="s">
        <v>35</v>
      </c>
    </row>
    <row r="54" spans="1:9" ht="17.25" customHeight="1" thickBot="1" x14ac:dyDescent="0.3">
      <c r="A54" s="20"/>
      <c r="B54" s="21"/>
      <c r="C54" s="22"/>
      <c r="D54" s="22" t="s">
        <v>20</v>
      </c>
      <c r="E54" s="22" t="s">
        <v>20</v>
      </c>
      <c r="F54" s="23"/>
      <c r="G54" s="22"/>
    </row>
    <row r="55" spans="1:9" ht="20.25" customHeight="1" x14ac:dyDescent="0.25">
      <c r="A55" s="15">
        <v>37</v>
      </c>
      <c r="B55" s="16" t="s">
        <v>80</v>
      </c>
      <c r="C55" s="17" t="s">
        <v>16</v>
      </c>
      <c r="D55" s="17" t="s">
        <v>36</v>
      </c>
      <c r="E55" s="17" t="s">
        <v>37</v>
      </c>
      <c r="F55" s="6" t="s">
        <v>14</v>
      </c>
      <c r="G55" s="17" t="s">
        <v>38</v>
      </c>
    </row>
    <row r="56" spans="1:9" ht="17.25" customHeight="1" thickBot="1" x14ac:dyDescent="0.3">
      <c r="A56" s="20"/>
      <c r="B56" s="21"/>
      <c r="C56" s="22"/>
      <c r="D56" s="22" t="s">
        <v>20</v>
      </c>
      <c r="E56" s="22" t="s">
        <v>20</v>
      </c>
      <c r="F56" s="23"/>
      <c r="G56" s="22"/>
    </row>
    <row r="57" spans="1:9" ht="20.25" customHeight="1" x14ac:dyDescent="0.25">
      <c r="A57" s="15">
        <v>38</v>
      </c>
      <c r="B57" s="97" t="s">
        <v>81</v>
      </c>
      <c r="C57" s="15" t="s">
        <v>52</v>
      </c>
      <c r="D57" s="17" t="s">
        <v>39</v>
      </c>
      <c r="E57" s="17" t="s">
        <v>40</v>
      </c>
      <c r="F57" s="6" t="s">
        <v>14</v>
      </c>
      <c r="G57" s="17" t="s">
        <v>41</v>
      </c>
    </row>
    <row r="58" spans="1:9" ht="17.25" customHeight="1" thickBot="1" x14ac:dyDescent="0.3">
      <c r="A58" s="20"/>
      <c r="B58" s="21"/>
      <c r="C58" s="22"/>
      <c r="D58" s="22" t="s">
        <v>20</v>
      </c>
      <c r="E58" s="22" t="s">
        <v>20</v>
      </c>
      <c r="F58" s="23"/>
      <c r="G58" s="22"/>
    </row>
    <row r="59" spans="1:9" ht="20.25" customHeight="1" x14ac:dyDescent="0.25"/>
    <row r="60" spans="1:9" ht="17.25" customHeight="1" x14ac:dyDescent="0.3">
      <c r="I60" s="95" t="s">
        <v>87</v>
      </c>
    </row>
    <row r="61" spans="1:9" ht="20.25" customHeight="1" x14ac:dyDescent="0.3">
      <c r="I61" s="95" t="s">
        <v>87</v>
      </c>
    </row>
    <row r="62" spans="1:9" ht="17.25" customHeight="1" x14ac:dyDescent="0.3">
      <c r="I62" s="95"/>
    </row>
    <row r="63" spans="1:9" ht="20.25" customHeight="1" x14ac:dyDescent="0.3">
      <c r="I63" s="95"/>
    </row>
    <row r="64" spans="1:9" ht="17.25" customHeight="1" x14ac:dyDescent="0.3">
      <c r="I64" s="95"/>
    </row>
    <row r="65" spans="2:9" ht="20.25" customHeight="1" x14ac:dyDescent="0.3">
      <c r="I65" s="95"/>
    </row>
    <row r="66" spans="2:9" ht="17.25" customHeight="1" x14ac:dyDescent="0.25"/>
    <row r="67" spans="2:9" ht="20.25" customHeight="1" x14ac:dyDescent="0.3">
      <c r="I67" s="95" t="s">
        <v>87</v>
      </c>
    </row>
    <row r="68" spans="2:9" ht="17.25" customHeight="1" x14ac:dyDescent="0.25"/>
    <row r="69" spans="2:9" ht="19.5" customHeight="1" x14ac:dyDescent="0.25"/>
    <row r="70" spans="2:9" ht="17.25" customHeight="1" x14ac:dyDescent="0.25"/>
    <row r="71" spans="2:9" ht="20.25" customHeight="1" x14ac:dyDescent="0.3">
      <c r="I71" s="95" t="s">
        <v>87</v>
      </c>
    </row>
    <row r="72" spans="2:9" ht="17.25" customHeight="1" x14ac:dyDescent="0.25"/>
    <row r="73" spans="2:9" ht="21" customHeight="1" x14ac:dyDescent="0.25"/>
    <row r="74" spans="2:9" ht="17.25" customHeight="1" x14ac:dyDescent="0.25"/>
    <row r="75" spans="2:9" ht="20.25" customHeight="1" x14ac:dyDescent="0.25"/>
    <row r="76" spans="2:9" ht="17.25" customHeight="1" x14ac:dyDescent="0.25"/>
    <row r="77" spans="2:9" ht="20.25" customHeight="1" x14ac:dyDescent="0.25"/>
    <row r="78" spans="2:9" x14ac:dyDescent="0.25">
      <c r="B78" s="25"/>
      <c r="C78" s="26"/>
      <c r="D78" s="25"/>
      <c r="E78" s="25"/>
      <c r="F78" s="26"/>
    </row>
    <row r="79" spans="2:9" x14ac:dyDescent="0.25">
      <c r="B79" s="25"/>
      <c r="C79" s="26"/>
      <c r="D79" s="25"/>
      <c r="E79" s="25"/>
      <c r="F79" s="26"/>
    </row>
  </sheetData>
  <sortState xmlns:xlrd2="http://schemas.microsoft.com/office/spreadsheetml/2017/richdata2" ref="A11:G41">
    <sortCondition ref="A11:A41"/>
  </sortState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E7B4E-EE37-4911-A19F-11B3DC77A444}">
  <dimension ref="A1:H68"/>
  <sheetViews>
    <sheetView workbookViewId="0">
      <selection activeCell="O17" sqref="O17"/>
    </sheetView>
  </sheetViews>
  <sheetFormatPr defaultColWidth="9.21875" defaultRowHeight="13.2" x14ac:dyDescent="0.25"/>
  <cols>
    <col min="1" max="1" width="3.44140625" style="4" customWidth="1"/>
    <col min="2" max="2" width="10.21875" style="4" customWidth="1"/>
    <col min="3" max="4" width="5.77734375" style="4" customWidth="1"/>
    <col min="5" max="6" width="13.21875" style="4" customWidth="1"/>
    <col min="7" max="7" width="10.21875" style="4" customWidth="1"/>
    <col min="8" max="233" width="9.21875" style="4"/>
    <col min="234" max="234" width="3.44140625" style="4" customWidth="1"/>
    <col min="235" max="235" width="10.21875" style="4" customWidth="1"/>
    <col min="236" max="236" width="5.77734375" style="4" customWidth="1"/>
    <col min="237" max="238" width="11.21875" style="4" customWidth="1"/>
    <col min="239" max="239" width="10.21875" style="4" customWidth="1"/>
    <col min="240" max="240" width="9.21875" style="4"/>
    <col min="241" max="241" width="6.77734375" style="4" customWidth="1"/>
    <col min="242" max="489" width="9.21875" style="4"/>
    <col min="490" max="490" width="3.44140625" style="4" customWidth="1"/>
    <col min="491" max="491" width="10.21875" style="4" customWidth="1"/>
    <col min="492" max="492" width="5.77734375" style="4" customWidth="1"/>
    <col min="493" max="494" width="11.21875" style="4" customWidth="1"/>
    <col min="495" max="495" width="10.21875" style="4" customWidth="1"/>
    <col min="496" max="496" width="9.21875" style="4"/>
    <col min="497" max="497" width="6.77734375" style="4" customWidth="1"/>
    <col min="498" max="745" width="9.21875" style="4"/>
    <col min="746" max="746" width="3.44140625" style="4" customWidth="1"/>
    <col min="747" max="747" width="10.21875" style="4" customWidth="1"/>
    <col min="748" max="748" width="5.77734375" style="4" customWidth="1"/>
    <col min="749" max="750" width="11.21875" style="4" customWidth="1"/>
    <col min="751" max="751" width="10.21875" style="4" customWidth="1"/>
    <col min="752" max="752" width="9.21875" style="4"/>
    <col min="753" max="753" width="6.77734375" style="4" customWidth="1"/>
    <col min="754" max="1001" width="9.21875" style="4"/>
    <col min="1002" max="1002" width="3.44140625" style="4" customWidth="1"/>
    <col min="1003" max="1003" width="10.21875" style="4" customWidth="1"/>
    <col min="1004" max="1004" width="5.77734375" style="4" customWidth="1"/>
    <col min="1005" max="1006" width="11.21875" style="4" customWidth="1"/>
    <col min="1007" max="1007" width="10.21875" style="4" customWidth="1"/>
    <col min="1008" max="1008" width="9.21875" style="4"/>
    <col min="1009" max="1009" width="6.77734375" style="4" customWidth="1"/>
    <col min="1010" max="1257" width="9.21875" style="4"/>
    <col min="1258" max="1258" width="3.44140625" style="4" customWidth="1"/>
    <col min="1259" max="1259" width="10.21875" style="4" customWidth="1"/>
    <col min="1260" max="1260" width="5.77734375" style="4" customWidth="1"/>
    <col min="1261" max="1262" width="11.21875" style="4" customWidth="1"/>
    <col min="1263" max="1263" width="10.21875" style="4" customWidth="1"/>
    <col min="1264" max="1264" width="9.21875" style="4"/>
    <col min="1265" max="1265" width="6.77734375" style="4" customWidth="1"/>
    <col min="1266" max="1513" width="9.21875" style="4"/>
    <col min="1514" max="1514" width="3.44140625" style="4" customWidth="1"/>
    <col min="1515" max="1515" width="10.21875" style="4" customWidth="1"/>
    <col min="1516" max="1516" width="5.77734375" style="4" customWidth="1"/>
    <col min="1517" max="1518" width="11.21875" style="4" customWidth="1"/>
    <col min="1519" max="1519" width="10.21875" style="4" customWidth="1"/>
    <col min="1520" max="1520" width="9.21875" style="4"/>
    <col min="1521" max="1521" width="6.77734375" style="4" customWidth="1"/>
    <col min="1522" max="1769" width="9.21875" style="4"/>
    <col min="1770" max="1770" width="3.44140625" style="4" customWidth="1"/>
    <col min="1771" max="1771" width="10.21875" style="4" customWidth="1"/>
    <col min="1772" max="1772" width="5.77734375" style="4" customWidth="1"/>
    <col min="1773" max="1774" width="11.21875" style="4" customWidth="1"/>
    <col min="1775" max="1775" width="10.21875" style="4" customWidth="1"/>
    <col min="1776" max="1776" width="9.21875" style="4"/>
    <col min="1777" max="1777" width="6.77734375" style="4" customWidth="1"/>
    <col min="1778" max="2025" width="9.21875" style="4"/>
    <col min="2026" max="2026" width="3.44140625" style="4" customWidth="1"/>
    <col min="2027" max="2027" width="10.21875" style="4" customWidth="1"/>
    <col min="2028" max="2028" width="5.77734375" style="4" customWidth="1"/>
    <col min="2029" max="2030" width="11.21875" style="4" customWidth="1"/>
    <col min="2031" max="2031" width="10.21875" style="4" customWidth="1"/>
    <col min="2032" max="2032" width="9.21875" style="4"/>
    <col min="2033" max="2033" width="6.77734375" style="4" customWidth="1"/>
    <col min="2034" max="2281" width="9.21875" style="4"/>
    <col min="2282" max="2282" width="3.44140625" style="4" customWidth="1"/>
    <col min="2283" max="2283" width="10.21875" style="4" customWidth="1"/>
    <col min="2284" max="2284" width="5.77734375" style="4" customWidth="1"/>
    <col min="2285" max="2286" width="11.21875" style="4" customWidth="1"/>
    <col min="2287" max="2287" width="10.21875" style="4" customWidth="1"/>
    <col min="2288" max="2288" width="9.21875" style="4"/>
    <col min="2289" max="2289" width="6.77734375" style="4" customWidth="1"/>
    <col min="2290" max="2537" width="9.21875" style="4"/>
    <col min="2538" max="2538" width="3.44140625" style="4" customWidth="1"/>
    <col min="2539" max="2539" width="10.21875" style="4" customWidth="1"/>
    <col min="2540" max="2540" width="5.77734375" style="4" customWidth="1"/>
    <col min="2541" max="2542" width="11.21875" style="4" customWidth="1"/>
    <col min="2543" max="2543" width="10.21875" style="4" customWidth="1"/>
    <col min="2544" max="2544" width="9.21875" style="4"/>
    <col min="2545" max="2545" width="6.77734375" style="4" customWidth="1"/>
    <col min="2546" max="2793" width="9.21875" style="4"/>
    <col min="2794" max="2794" width="3.44140625" style="4" customWidth="1"/>
    <col min="2795" max="2795" width="10.21875" style="4" customWidth="1"/>
    <col min="2796" max="2796" width="5.77734375" style="4" customWidth="1"/>
    <col min="2797" max="2798" width="11.21875" style="4" customWidth="1"/>
    <col min="2799" max="2799" width="10.21875" style="4" customWidth="1"/>
    <col min="2800" max="2800" width="9.21875" style="4"/>
    <col min="2801" max="2801" width="6.77734375" style="4" customWidth="1"/>
    <col min="2802" max="3049" width="9.21875" style="4"/>
    <col min="3050" max="3050" width="3.44140625" style="4" customWidth="1"/>
    <col min="3051" max="3051" width="10.21875" style="4" customWidth="1"/>
    <col min="3052" max="3052" width="5.77734375" style="4" customWidth="1"/>
    <col min="3053" max="3054" width="11.21875" style="4" customWidth="1"/>
    <col min="3055" max="3055" width="10.21875" style="4" customWidth="1"/>
    <col min="3056" max="3056" width="9.21875" style="4"/>
    <col min="3057" max="3057" width="6.77734375" style="4" customWidth="1"/>
    <col min="3058" max="3305" width="9.21875" style="4"/>
    <col min="3306" max="3306" width="3.44140625" style="4" customWidth="1"/>
    <col min="3307" max="3307" width="10.21875" style="4" customWidth="1"/>
    <col min="3308" max="3308" width="5.77734375" style="4" customWidth="1"/>
    <col min="3309" max="3310" width="11.21875" style="4" customWidth="1"/>
    <col min="3311" max="3311" width="10.21875" style="4" customWidth="1"/>
    <col min="3312" max="3312" width="9.21875" style="4"/>
    <col min="3313" max="3313" width="6.77734375" style="4" customWidth="1"/>
    <col min="3314" max="3561" width="9.21875" style="4"/>
    <col min="3562" max="3562" width="3.44140625" style="4" customWidth="1"/>
    <col min="3563" max="3563" width="10.21875" style="4" customWidth="1"/>
    <col min="3564" max="3564" width="5.77734375" style="4" customWidth="1"/>
    <col min="3565" max="3566" width="11.21875" style="4" customWidth="1"/>
    <col min="3567" max="3567" width="10.21875" style="4" customWidth="1"/>
    <col min="3568" max="3568" width="9.21875" style="4"/>
    <col min="3569" max="3569" width="6.77734375" style="4" customWidth="1"/>
    <col min="3570" max="3817" width="9.21875" style="4"/>
    <col min="3818" max="3818" width="3.44140625" style="4" customWidth="1"/>
    <col min="3819" max="3819" width="10.21875" style="4" customWidth="1"/>
    <col min="3820" max="3820" width="5.77734375" style="4" customWidth="1"/>
    <col min="3821" max="3822" width="11.21875" style="4" customWidth="1"/>
    <col min="3823" max="3823" width="10.21875" style="4" customWidth="1"/>
    <col min="3824" max="3824" width="9.21875" style="4"/>
    <col min="3825" max="3825" width="6.77734375" style="4" customWidth="1"/>
    <col min="3826" max="4073" width="9.21875" style="4"/>
    <col min="4074" max="4074" width="3.44140625" style="4" customWidth="1"/>
    <col min="4075" max="4075" width="10.21875" style="4" customWidth="1"/>
    <col min="4076" max="4076" width="5.77734375" style="4" customWidth="1"/>
    <col min="4077" max="4078" width="11.21875" style="4" customWidth="1"/>
    <col min="4079" max="4079" width="10.21875" style="4" customWidth="1"/>
    <col min="4080" max="4080" width="9.21875" style="4"/>
    <col min="4081" max="4081" width="6.77734375" style="4" customWidth="1"/>
    <col min="4082" max="4329" width="9.21875" style="4"/>
    <col min="4330" max="4330" width="3.44140625" style="4" customWidth="1"/>
    <col min="4331" max="4331" width="10.21875" style="4" customWidth="1"/>
    <col min="4332" max="4332" width="5.77734375" style="4" customWidth="1"/>
    <col min="4333" max="4334" width="11.21875" style="4" customWidth="1"/>
    <col min="4335" max="4335" width="10.21875" style="4" customWidth="1"/>
    <col min="4336" max="4336" width="9.21875" style="4"/>
    <col min="4337" max="4337" width="6.77734375" style="4" customWidth="1"/>
    <col min="4338" max="4585" width="9.21875" style="4"/>
    <col min="4586" max="4586" width="3.44140625" style="4" customWidth="1"/>
    <col min="4587" max="4587" width="10.21875" style="4" customWidth="1"/>
    <col min="4588" max="4588" width="5.77734375" style="4" customWidth="1"/>
    <col min="4589" max="4590" width="11.21875" style="4" customWidth="1"/>
    <col min="4591" max="4591" width="10.21875" style="4" customWidth="1"/>
    <col min="4592" max="4592" width="9.21875" style="4"/>
    <col min="4593" max="4593" width="6.77734375" style="4" customWidth="1"/>
    <col min="4594" max="4841" width="9.21875" style="4"/>
    <col min="4842" max="4842" width="3.44140625" style="4" customWidth="1"/>
    <col min="4843" max="4843" width="10.21875" style="4" customWidth="1"/>
    <col min="4844" max="4844" width="5.77734375" style="4" customWidth="1"/>
    <col min="4845" max="4846" width="11.21875" style="4" customWidth="1"/>
    <col min="4847" max="4847" width="10.21875" style="4" customWidth="1"/>
    <col min="4848" max="4848" width="9.21875" style="4"/>
    <col min="4849" max="4849" width="6.77734375" style="4" customWidth="1"/>
    <col min="4850" max="5097" width="9.21875" style="4"/>
    <col min="5098" max="5098" width="3.44140625" style="4" customWidth="1"/>
    <col min="5099" max="5099" width="10.21875" style="4" customWidth="1"/>
    <col min="5100" max="5100" width="5.77734375" style="4" customWidth="1"/>
    <col min="5101" max="5102" width="11.21875" style="4" customWidth="1"/>
    <col min="5103" max="5103" width="10.21875" style="4" customWidth="1"/>
    <col min="5104" max="5104" width="9.21875" style="4"/>
    <col min="5105" max="5105" width="6.77734375" style="4" customWidth="1"/>
    <col min="5106" max="5353" width="9.21875" style="4"/>
    <col min="5354" max="5354" width="3.44140625" style="4" customWidth="1"/>
    <col min="5355" max="5355" width="10.21875" style="4" customWidth="1"/>
    <col min="5356" max="5356" width="5.77734375" style="4" customWidth="1"/>
    <col min="5357" max="5358" width="11.21875" style="4" customWidth="1"/>
    <col min="5359" max="5359" width="10.21875" style="4" customWidth="1"/>
    <col min="5360" max="5360" width="9.21875" style="4"/>
    <col min="5361" max="5361" width="6.77734375" style="4" customWidth="1"/>
    <col min="5362" max="5609" width="9.21875" style="4"/>
    <col min="5610" max="5610" width="3.44140625" style="4" customWidth="1"/>
    <col min="5611" max="5611" width="10.21875" style="4" customWidth="1"/>
    <col min="5612" max="5612" width="5.77734375" style="4" customWidth="1"/>
    <col min="5613" max="5614" width="11.21875" style="4" customWidth="1"/>
    <col min="5615" max="5615" width="10.21875" style="4" customWidth="1"/>
    <col min="5616" max="5616" width="9.21875" style="4"/>
    <col min="5617" max="5617" width="6.77734375" style="4" customWidth="1"/>
    <col min="5618" max="5865" width="9.21875" style="4"/>
    <col min="5866" max="5866" width="3.44140625" style="4" customWidth="1"/>
    <col min="5867" max="5867" width="10.21875" style="4" customWidth="1"/>
    <col min="5868" max="5868" width="5.77734375" style="4" customWidth="1"/>
    <col min="5869" max="5870" width="11.21875" style="4" customWidth="1"/>
    <col min="5871" max="5871" width="10.21875" style="4" customWidth="1"/>
    <col min="5872" max="5872" width="9.21875" style="4"/>
    <col min="5873" max="5873" width="6.77734375" style="4" customWidth="1"/>
    <col min="5874" max="6121" width="9.21875" style="4"/>
    <col min="6122" max="6122" width="3.44140625" style="4" customWidth="1"/>
    <col min="6123" max="6123" width="10.21875" style="4" customWidth="1"/>
    <col min="6124" max="6124" width="5.77734375" style="4" customWidth="1"/>
    <col min="6125" max="6126" width="11.21875" style="4" customWidth="1"/>
    <col min="6127" max="6127" width="10.21875" style="4" customWidth="1"/>
    <col min="6128" max="6128" width="9.21875" style="4"/>
    <col min="6129" max="6129" width="6.77734375" style="4" customWidth="1"/>
    <col min="6130" max="6377" width="9.21875" style="4"/>
    <col min="6378" max="6378" width="3.44140625" style="4" customWidth="1"/>
    <col min="6379" max="6379" width="10.21875" style="4" customWidth="1"/>
    <col min="6380" max="6380" width="5.77734375" style="4" customWidth="1"/>
    <col min="6381" max="6382" width="11.21875" style="4" customWidth="1"/>
    <col min="6383" max="6383" width="10.21875" style="4" customWidth="1"/>
    <col min="6384" max="6384" width="9.21875" style="4"/>
    <col min="6385" max="6385" width="6.77734375" style="4" customWidth="1"/>
    <col min="6386" max="6633" width="9.21875" style="4"/>
    <col min="6634" max="6634" width="3.44140625" style="4" customWidth="1"/>
    <col min="6635" max="6635" width="10.21875" style="4" customWidth="1"/>
    <col min="6636" max="6636" width="5.77734375" style="4" customWidth="1"/>
    <col min="6637" max="6638" width="11.21875" style="4" customWidth="1"/>
    <col min="6639" max="6639" width="10.21875" style="4" customWidth="1"/>
    <col min="6640" max="6640" width="9.21875" style="4"/>
    <col min="6641" max="6641" width="6.77734375" style="4" customWidth="1"/>
    <col min="6642" max="6889" width="9.21875" style="4"/>
    <col min="6890" max="6890" width="3.44140625" style="4" customWidth="1"/>
    <col min="6891" max="6891" width="10.21875" style="4" customWidth="1"/>
    <col min="6892" max="6892" width="5.77734375" style="4" customWidth="1"/>
    <col min="6893" max="6894" width="11.21875" style="4" customWidth="1"/>
    <col min="6895" max="6895" width="10.21875" style="4" customWidth="1"/>
    <col min="6896" max="6896" width="9.21875" style="4"/>
    <col min="6897" max="6897" width="6.77734375" style="4" customWidth="1"/>
    <col min="6898" max="7145" width="9.21875" style="4"/>
    <col min="7146" max="7146" width="3.44140625" style="4" customWidth="1"/>
    <col min="7147" max="7147" width="10.21875" style="4" customWidth="1"/>
    <col min="7148" max="7148" width="5.77734375" style="4" customWidth="1"/>
    <col min="7149" max="7150" width="11.21875" style="4" customWidth="1"/>
    <col min="7151" max="7151" width="10.21875" style="4" customWidth="1"/>
    <col min="7152" max="7152" width="9.21875" style="4"/>
    <col min="7153" max="7153" width="6.77734375" style="4" customWidth="1"/>
    <col min="7154" max="7401" width="9.21875" style="4"/>
    <col min="7402" max="7402" width="3.44140625" style="4" customWidth="1"/>
    <col min="7403" max="7403" width="10.21875" style="4" customWidth="1"/>
    <col min="7404" max="7404" width="5.77734375" style="4" customWidth="1"/>
    <col min="7405" max="7406" width="11.21875" style="4" customWidth="1"/>
    <col min="7407" max="7407" width="10.21875" style="4" customWidth="1"/>
    <col min="7408" max="7408" width="9.21875" style="4"/>
    <col min="7409" max="7409" width="6.77734375" style="4" customWidth="1"/>
    <col min="7410" max="7657" width="9.21875" style="4"/>
    <col min="7658" max="7658" width="3.44140625" style="4" customWidth="1"/>
    <col min="7659" max="7659" width="10.21875" style="4" customWidth="1"/>
    <col min="7660" max="7660" width="5.77734375" style="4" customWidth="1"/>
    <col min="7661" max="7662" width="11.21875" style="4" customWidth="1"/>
    <col min="7663" max="7663" width="10.21875" style="4" customWidth="1"/>
    <col min="7664" max="7664" width="9.21875" style="4"/>
    <col min="7665" max="7665" width="6.77734375" style="4" customWidth="1"/>
    <col min="7666" max="7913" width="9.21875" style="4"/>
    <col min="7914" max="7914" width="3.44140625" style="4" customWidth="1"/>
    <col min="7915" max="7915" width="10.21875" style="4" customWidth="1"/>
    <col min="7916" max="7916" width="5.77734375" style="4" customWidth="1"/>
    <col min="7917" max="7918" width="11.21875" style="4" customWidth="1"/>
    <col min="7919" max="7919" width="10.21875" style="4" customWidth="1"/>
    <col min="7920" max="7920" width="9.21875" style="4"/>
    <col min="7921" max="7921" width="6.77734375" style="4" customWidth="1"/>
    <col min="7922" max="8169" width="9.21875" style="4"/>
    <col min="8170" max="8170" width="3.44140625" style="4" customWidth="1"/>
    <col min="8171" max="8171" width="10.21875" style="4" customWidth="1"/>
    <col min="8172" max="8172" width="5.77734375" style="4" customWidth="1"/>
    <col min="8173" max="8174" width="11.21875" style="4" customWidth="1"/>
    <col min="8175" max="8175" width="10.21875" style="4" customWidth="1"/>
    <col min="8176" max="8176" width="9.21875" style="4"/>
    <col min="8177" max="8177" width="6.77734375" style="4" customWidth="1"/>
    <col min="8178" max="8425" width="9.21875" style="4"/>
    <col min="8426" max="8426" width="3.44140625" style="4" customWidth="1"/>
    <col min="8427" max="8427" width="10.21875" style="4" customWidth="1"/>
    <col min="8428" max="8428" width="5.77734375" style="4" customWidth="1"/>
    <col min="8429" max="8430" width="11.21875" style="4" customWidth="1"/>
    <col min="8431" max="8431" width="10.21875" style="4" customWidth="1"/>
    <col min="8432" max="8432" width="9.21875" style="4"/>
    <col min="8433" max="8433" width="6.77734375" style="4" customWidth="1"/>
    <col min="8434" max="8681" width="9.21875" style="4"/>
    <col min="8682" max="8682" width="3.44140625" style="4" customWidth="1"/>
    <col min="8683" max="8683" width="10.21875" style="4" customWidth="1"/>
    <col min="8684" max="8684" width="5.77734375" style="4" customWidth="1"/>
    <col min="8685" max="8686" width="11.21875" style="4" customWidth="1"/>
    <col min="8687" max="8687" width="10.21875" style="4" customWidth="1"/>
    <col min="8688" max="8688" width="9.21875" style="4"/>
    <col min="8689" max="8689" width="6.77734375" style="4" customWidth="1"/>
    <col min="8690" max="8937" width="9.21875" style="4"/>
    <col min="8938" max="8938" width="3.44140625" style="4" customWidth="1"/>
    <col min="8939" max="8939" width="10.21875" style="4" customWidth="1"/>
    <col min="8940" max="8940" width="5.77734375" style="4" customWidth="1"/>
    <col min="8941" max="8942" width="11.21875" style="4" customWidth="1"/>
    <col min="8943" max="8943" width="10.21875" style="4" customWidth="1"/>
    <col min="8944" max="8944" width="9.21875" style="4"/>
    <col min="8945" max="8945" width="6.77734375" style="4" customWidth="1"/>
    <col min="8946" max="9193" width="9.21875" style="4"/>
    <col min="9194" max="9194" width="3.44140625" style="4" customWidth="1"/>
    <col min="9195" max="9195" width="10.21875" style="4" customWidth="1"/>
    <col min="9196" max="9196" width="5.77734375" style="4" customWidth="1"/>
    <col min="9197" max="9198" width="11.21875" style="4" customWidth="1"/>
    <col min="9199" max="9199" width="10.21875" style="4" customWidth="1"/>
    <col min="9200" max="9200" width="9.21875" style="4"/>
    <col min="9201" max="9201" width="6.77734375" style="4" customWidth="1"/>
    <col min="9202" max="9449" width="9.21875" style="4"/>
    <col min="9450" max="9450" width="3.44140625" style="4" customWidth="1"/>
    <col min="9451" max="9451" width="10.21875" style="4" customWidth="1"/>
    <col min="9452" max="9452" width="5.77734375" style="4" customWidth="1"/>
    <col min="9453" max="9454" width="11.21875" style="4" customWidth="1"/>
    <col min="9455" max="9455" width="10.21875" style="4" customWidth="1"/>
    <col min="9456" max="9456" width="9.21875" style="4"/>
    <col min="9457" max="9457" width="6.77734375" style="4" customWidth="1"/>
    <col min="9458" max="9705" width="9.21875" style="4"/>
    <col min="9706" max="9706" width="3.44140625" style="4" customWidth="1"/>
    <col min="9707" max="9707" width="10.21875" style="4" customWidth="1"/>
    <col min="9708" max="9708" width="5.77734375" style="4" customWidth="1"/>
    <col min="9709" max="9710" width="11.21875" style="4" customWidth="1"/>
    <col min="9711" max="9711" width="10.21875" style="4" customWidth="1"/>
    <col min="9712" max="9712" width="9.21875" style="4"/>
    <col min="9713" max="9713" width="6.77734375" style="4" customWidth="1"/>
    <col min="9714" max="9961" width="9.21875" style="4"/>
    <col min="9962" max="9962" width="3.44140625" style="4" customWidth="1"/>
    <col min="9963" max="9963" width="10.21875" style="4" customWidth="1"/>
    <col min="9964" max="9964" width="5.77734375" style="4" customWidth="1"/>
    <col min="9965" max="9966" width="11.21875" style="4" customWidth="1"/>
    <col min="9967" max="9967" width="10.21875" style="4" customWidth="1"/>
    <col min="9968" max="9968" width="9.21875" style="4"/>
    <col min="9969" max="9969" width="6.77734375" style="4" customWidth="1"/>
    <col min="9970" max="10217" width="9.21875" style="4"/>
    <col min="10218" max="10218" width="3.44140625" style="4" customWidth="1"/>
    <col min="10219" max="10219" width="10.21875" style="4" customWidth="1"/>
    <col min="10220" max="10220" width="5.77734375" style="4" customWidth="1"/>
    <col min="10221" max="10222" width="11.21875" style="4" customWidth="1"/>
    <col min="10223" max="10223" width="10.21875" style="4" customWidth="1"/>
    <col min="10224" max="10224" width="9.21875" style="4"/>
    <col min="10225" max="10225" width="6.77734375" style="4" customWidth="1"/>
    <col min="10226" max="10473" width="9.21875" style="4"/>
    <col min="10474" max="10474" width="3.44140625" style="4" customWidth="1"/>
    <col min="10475" max="10475" width="10.21875" style="4" customWidth="1"/>
    <col min="10476" max="10476" width="5.77734375" style="4" customWidth="1"/>
    <col min="10477" max="10478" width="11.21875" style="4" customWidth="1"/>
    <col min="10479" max="10479" width="10.21875" style="4" customWidth="1"/>
    <col min="10480" max="10480" width="9.21875" style="4"/>
    <col min="10481" max="10481" width="6.77734375" style="4" customWidth="1"/>
    <col min="10482" max="10729" width="9.21875" style="4"/>
    <col min="10730" max="10730" width="3.44140625" style="4" customWidth="1"/>
    <col min="10731" max="10731" width="10.21875" style="4" customWidth="1"/>
    <col min="10732" max="10732" width="5.77734375" style="4" customWidth="1"/>
    <col min="10733" max="10734" width="11.21875" style="4" customWidth="1"/>
    <col min="10735" max="10735" width="10.21875" style="4" customWidth="1"/>
    <col min="10736" max="10736" width="9.21875" style="4"/>
    <col min="10737" max="10737" width="6.77734375" style="4" customWidth="1"/>
    <col min="10738" max="10985" width="9.21875" style="4"/>
    <col min="10986" max="10986" width="3.44140625" style="4" customWidth="1"/>
    <col min="10987" max="10987" width="10.21875" style="4" customWidth="1"/>
    <col min="10988" max="10988" width="5.77734375" style="4" customWidth="1"/>
    <col min="10989" max="10990" width="11.21875" style="4" customWidth="1"/>
    <col min="10991" max="10991" width="10.21875" style="4" customWidth="1"/>
    <col min="10992" max="10992" width="9.21875" style="4"/>
    <col min="10993" max="10993" width="6.77734375" style="4" customWidth="1"/>
    <col min="10994" max="11241" width="9.21875" style="4"/>
    <col min="11242" max="11242" width="3.44140625" style="4" customWidth="1"/>
    <col min="11243" max="11243" width="10.21875" style="4" customWidth="1"/>
    <col min="11244" max="11244" width="5.77734375" style="4" customWidth="1"/>
    <col min="11245" max="11246" width="11.21875" style="4" customWidth="1"/>
    <col min="11247" max="11247" width="10.21875" style="4" customWidth="1"/>
    <col min="11248" max="11248" width="9.21875" style="4"/>
    <col min="11249" max="11249" width="6.77734375" style="4" customWidth="1"/>
    <col min="11250" max="11497" width="9.21875" style="4"/>
    <col min="11498" max="11498" width="3.44140625" style="4" customWidth="1"/>
    <col min="11499" max="11499" width="10.21875" style="4" customWidth="1"/>
    <col min="11500" max="11500" width="5.77734375" style="4" customWidth="1"/>
    <col min="11501" max="11502" width="11.21875" style="4" customWidth="1"/>
    <col min="11503" max="11503" width="10.21875" style="4" customWidth="1"/>
    <col min="11504" max="11504" width="9.21875" style="4"/>
    <col min="11505" max="11505" width="6.77734375" style="4" customWidth="1"/>
    <col min="11506" max="11753" width="9.21875" style="4"/>
    <col min="11754" max="11754" width="3.44140625" style="4" customWidth="1"/>
    <col min="11755" max="11755" width="10.21875" style="4" customWidth="1"/>
    <col min="11756" max="11756" width="5.77734375" style="4" customWidth="1"/>
    <col min="11757" max="11758" width="11.21875" style="4" customWidth="1"/>
    <col min="11759" max="11759" width="10.21875" style="4" customWidth="1"/>
    <col min="11760" max="11760" width="9.21875" style="4"/>
    <col min="11761" max="11761" width="6.77734375" style="4" customWidth="1"/>
    <col min="11762" max="12009" width="9.21875" style="4"/>
    <col min="12010" max="12010" width="3.44140625" style="4" customWidth="1"/>
    <col min="12011" max="12011" width="10.21875" style="4" customWidth="1"/>
    <col min="12012" max="12012" width="5.77734375" style="4" customWidth="1"/>
    <col min="12013" max="12014" width="11.21875" style="4" customWidth="1"/>
    <col min="12015" max="12015" width="10.21875" style="4" customWidth="1"/>
    <col min="12016" max="12016" width="9.21875" style="4"/>
    <col min="12017" max="12017" width="6.77734375" style="4" customWidth="1"/>
    <col min="12018" max="12265" width="9.21875" style="4"/>
    <col min="12266" max="12266" width="3.44140625" style="4" customWidth="1"/>
    <col min="12267" max="12267" width="10.21875" style="4" customWidth="1"/>
    <col min="12268" max="12268" width="5.77734375" style="4" customWidth="1"/>
    <col min="12269" max="12270" width="11.21875" style="4" customWidth="1"/>
    <col min="12271" max="12271" width="10.21875" style="4" customWidth="1"/>
    <col min="12272" max="12272" width="9.21875" style="4"/>
    <col min="12273" max="12273" width="6.77734375" style="4" customWidth="1"/>
    <col min="12274" max="12521" width="9.21875" style="4"/>
    <col min="12522" max="12522" width="3.44140625" style="4" customWidth="1"/>
    <col min="12523" max="12523" width="10.21875" style="4" customWidth="1"/>
    <col min="12524" max="12524" width="5.77734375" style="4" customWidth="1"/>
    <col min="12525" max="12526" width="11.21875" style="4" customWidth="1"/>
    <col min="12527" max="12527" width="10.21875" style="4" customWidth="1"/>
    <col min="12528" max="12528" width="9.21875" style="4"/>
    <col min="12529" max="12529" width="6.77734375" style="4" customWidth="1"/>
    <col min="12530" max="12777" width="9.21875" style="4"/>
    <col min="12778" max="12778" width="3.44140625" style="4" customWidth="1"/>
    <col min="12779" max="12779" width="10.21875" style="4" customWidth="1"/>
    <col min="12780" max="12780" width="5.77734375" style="4" customWidth="1"/>
    <col min="12781" max="12782" width="11.21875" style="4" customWidth="1"/>
    <col min="12783" max="12783" width="10.21875" style="4" customWidth="1"/>
    <col min="12784" max="12784" width="9.21875" style="4"/>
    <col min="12785" max="12785" width="6.77734375" style="4" customWidth="1"/>
    <col min="12786" max="13033" width="9.21875" style="4"/>
    <col min="13034" max="13034" width="3.44140625" style="4" customWidth="1"/>
    <col min="13035" max="13035" width="10.21875" style="4" customWidth="1"/>
    <col min="13036" max="13036" width="5.77734375" style="4" customWidth="1"/>
    <col min="13037" max="13038" width="11.21875" style="4" customWidth="1"/>
    <col min="13039" max="13039" width="10.21875" style="4" customWidth="1"/>
    <col min="13040" max="13040" width="9.21875" style="4"/>
    <col min="13041" max="13041" width="6.77734375" style="4" customWidth="1"/>
    <col min="13042" max="13289" width="9.21875" style="4"/>
    <col min="13290" max="13290" width="3.44140625" style="4" customWidth="1"/>
    <col min="13291" max="13291" width="10.21875" style="4" customWidth="1"/>
    <col min="13292" max="13292" width="5.77734375" style="4" customWidth="1"/>
    <col min="13293" max="13294" width="11.21875" style="4" customWidth="1"/>
    <col min="13295" max="13295" width="10.21875" style="4" customWidth="1"/>
    <col min="13296" max="13296" width="9.21875" style="4"/>
    <col min="13297" max="13297" width="6.77734375" style="4" customWidth="1"/>
    <col min="13298" max="13545" width="9.21875" style="4"/>
    <col min="13546" max="13546" width="3.44140625" style="4" customWidth="1"/>
    <col min="13547" max="13547" width="10.21875" style="4" customWidth="1"/>
    <col min="13548" max="13548" width="5.77734375" style="4" customWidth="1"/>
    <col min="13549" max="13550" width="11.21875" style="4" customWidth="1"/>
    <col min="13551" max="13551" width="10.21875" style="4" customWidth="1"/>
    <col min="13552" max="13552" width="9.21875" style="4"/>
    <col min="13553" max="13553" width="6.77734375" style="4" customWidth="1"/>
    <col min="13554" max="13801" width="9.21875" style="4"/>
    <col min="13802" max="13802" width="3.44140625" style="4" customWidth="1"/>
    <col min="13803" max="13803" width="10.21875" style="4" customWidth="1"/>
    <col min="13804" max="13804" width="5.77734375" style="4" customWidth="1"/>
    <col min="13805" max="13806" width="11.21875" style="4" customWidth="1"/>
    <col min="13807" max="13807" width="10.21875" style="4" customWidth="1"/>
    <col min="13808" max="13808" width="9.21875" style="4"/>
    <col min="13809" max="13809" width="6.77734375" style="4" customWidth="1"/>
    <col min="13810" max="14057" width="9.21875" style="4"/>
    <col min="14058" max="14058" width="3.44140625" style="4" customWidth="1"/>
    <col min="14059" max="14059" width="10.21875" style="4" customWidth="1"/>
    <col min="14060" max="14060" width="5.77734375" style="4" customWidth="1"/>
    <col min="14061" max="14062" width="11.21875" style="4" customWidth="1"/>
    <col min="14063" max="14063" width="10.21875" style="4" customWidth="1"/>
    <col min="14064" max="14064" width="9.21875" style="4"/>
    <col min="14065" max="14065" width="6.77734375" style="4" customWidth="1"/>
    <col min="14066" max="14313" width="9.21875" style="4"/>
    <col min="14314" max="14314" width="3.44140625" style="4" customWidth="1"/>
    <col min="14315" max="14315" width="10.21875" style="4" customWidth="1"/>
    <col min="14316" max="14316" width="5.77734375" style="4" customWidth="1"/>
    <col min="14317" max="14318" width="11.21875" style="4" customWidth="1"/>
    <col min="14319" max="14319" width="10.21875" style="4" customWidth="1"/>
    <col min="14320" max="14320" width="9.21875" style="4"/>
    <col min="14321" max="14321" width="6.77734375" style="4" customWidth="1"/>
    <col min="14322" max="14569" width="9.21875" style="4"/>
    <col min="14570" max="14570" width="3.44140625" style="4" customWidth="1"/>
    <col min="14571" max="14571" width="10.21875" style="4" customWidth="1"/>
    <col min="14572" max="14572" width="5.77734375" style="4" customWidth="1"/>
    <col min="14573" max="14574" width="11.21875" style="4" customWidth="1"/>
    <col min="14575" max="14575" width="10.21875" style="4" customWidth="1"/>
    <col min="14576" max="14576" width="9.21875" style="4"/>
    <col min="14577" max="14577" width="6.77734375" style="4" customWidth="1"/>
    <col min="14578" max="14825" width="9.21875" style="4"/>
    <col min="14826" max="14826" width="3.44140625" style="4" customWidth="1"/>
    <col min="14827" max="14827" width="10.21875" style="4" customWidth="1"/>
    <col min="14828" max="14828" width="5.77734375" style="4" customWidth="1"/>
    <col min="14829" max="14830" width="11.21875" style="4" customWidth="1"/>
    <col min="14831" max="14831" width="10.21875" style="4" customWidth="1"/>
    <col min="14832" max="14832" width="9.21875" style="4"/>
    <col min="14833" max="14833" width="6.77734375" style="4" customWidth="1"/>
    <col min="14834" max="15081" width="9.21875" style="4"/>
    <col min="15082" max="15082" width="3.44140625" style="4" customWidth="1"/>
    <col min="15083" max="15083" width="10.21875" style="4" customWidth="1"/>
    <col min="15084" max="15084" width="5.77734375" style="4" customWidth="1"/>
    <col min="15085" max="15086" width="11.21875" style="4" customWidth="1"/>
    <col min="15087" max="15087" width="10.21875" style="4" customWidth="1"/>
    <col min="15088" max="15088" width="9.21875" style="4"/>
    <col min="15089" max="15089" width="6.77734375" style="4" customWidth="1"/>
    <col min="15090" max="15337" width="9.21875" style="4"/>
    <col min="15338" max="15338" width="3.44140625" style="4" customWidth="1"/>
    <col min="15339" max="15339" width="10.21875" style="4" customWidth="1"/>
    <col min="15340" max="15340" width="5.77734375" style="4" customWidth="1"/>
    <col min="15341" max="15342" width="11.21875" style="4" customWidth="1"/>
    <col min="15343" max="15343" width="10.21875" style="4" customWidth="1"/>
    <col min="15344" max="15344" width="9.21875" style="4"/>
    <col min="15345" max="15345" width="6.77734375" style="4" customWidth="1"/>
    <col min="15346" max="15593" width="9.21875" style="4"/>
    <col min="15594" max="15594" width="3.44140625" style="4" customWidth="1"/>
    <col min="15595" max="15595" width="10.21875" style="4" customWidth="1"/>
    <col min="15596" max="15596" width="5.77734375" style="4" customWidth="1"/>
    <col min="15597" max="15598" width="11.21875" style="4" customWidth="1"/>
    <col min="15599" max="15599" width="10.21875" style="4" customWidth="1"/>
    <col min="15600" max="15600" width="9.21875" style="4"/>
    <col min="15601" max="15601" width="6.77734375" style="4" customWidth="1"/>
    <col min="15602" max="15849" width="9.21875" style="4"/>
    <col min="15850" max="15850" width="3.44140625" style="4" customWidth="1"/>
    <col min="15851" max="15851" width="10.21875" style="4" customWidth="1"/>
    <col min="15852" max="15852" width="5.77734375" style="4" customWidth="1"/>
    <col min="15853" max="15854" width="11.21875" style="4" customWidth="1"/>
    <col min="15855" max="15855" width="10.21875" style="4" customWidth="1"/>
    <col min="15856" max="15856" width="9.21875" style="4"/>
    <col min="15857" max="15857" width="6.77734375" style="4" customWidth="1"/>
    <col min="15858" max="16105" width="9.21875" style="4"/>
    <col min="16106" max="16106" width="3.44140625" style="4" customWidth="1"/>
    <col min="16107" max="16107" width="10.21875" style="4" customWidth="1"/>
    <col min="16108" max="16108" width="5.77734375" style="4" customWidth="1"/>
    <col min="16109" max="16110" width="11.21875" style="4" customWidth="1"/>
    <col min="16111" max="16111" width="10.21875" style="4" customWidth="1"/>
    <col min="16112" max="16112" width="9.21875" style="4"/>
    <col min="16113" max="16113" width="6.77734375" style="4" customWidth="1"/>
    <col min="16114" max="16384" width="9.21875" style="4"/>
  </cols>
  <sheetData>
    <row r="1" spans="1:8" ht="21" customHeight="1" x14ac:dyDescent="0.5">
      <c r="A1" s="1" t="s">
        <v>205</v>
      </c>
      <c r="B1" s="2"/>
      <c r="C1" s="3"/>
      <c r="D1" s="3"/>
      <c r="E1" s="2"/>
      <c r="F1" s="2"/>
      <c r="G1" s="3"/>
    </row>
    <row r="2" spans="1:8" ht="17.25" customHeight="1" x14ac:dyDescent="0.25">
      <c r="B2" s="5"/>
      <c r="C2" s="6"/>
      <c r="D2" s="6"/>
      <c r="E2" s="7" t="s">
        <v>0</v>
      </c>
      <c r="F2" s="7" t="s">
        <v>1</v>
      </c>
    </row>
    <row r="3" spans="1:8" ht="14.25" customHeight="1" x14ac:dyDescent="0.25">
      <c r="B3" s="9"/>
      <c r="C3" s="6"/>
      <c r="D3" s="6"/>
      <c r="E3" s="93" t="s">
        <v>2</v>
      </c>
      <c r="F3" s="96" t="s">
        <v>3</v>
      </c>
    </row>
    <row r="4" spans="1:8" ht="14.25" customHeight="1" x14ac:dyDescent="0.25">
      <c r="B4" s="9"/>
      <c r="C4" s="6"/>
      <c r="D4" s="6"/>
      <c r="E4" s="93" t="s">
        <v>164</v>
      </c>
      <c r="F4" s="93" t="s">
        <v>202</v>
      </c>
    </row>
    <row r="5" spans="1:8" ht="14.25" customHeight="1" x14ac:dyDescent="0.25">
      <c r="B5" s="9"/>
      <c r="C5" s="6"/>
      <c r="D5" s="6"/>
      <c r="E5" s="93" t="s">
        <v>47</v>
      </c>
      <c r="F5" s="93" t="s">
        <v>4</v>
      </c>
    </row>
    <row r="6" spans="1:8" ht="14.25" customHeight="1" x14ac:dyDescent="0.25">
      <c r="B6" s="9"/>
      <c r="C6" s="6"/>
      <c r="D6" s="6"/>
      <c r="E6" s="93" t="s">
        <v>204</v>
      </c>
      <c r="F6" s="93" t="s">
        <v>44</v>
      </c>
    </row>
    <row r="7" spans="1:8" ht="14.25" customHeight="1" x14ac:dyDescent="0.25">
      <c r="B7" s="9"/>
      <c r="C7" s="6"/>
      <c r="D7" s="6"/>
      <c r="E7" s="94" t="s">
        <v>159</v>
      </c>
      <c r="F7" s="94" t="s">
        <v>203</v>
      </c>
    </row>
    <row r="8" spans="1:8" ht="12.45" customHeight="1" x14ac:dyDescent="0.25">
      <c r="A8" s="10" t="s">
        <v>199</v>
      </c>
      <c r="B8" s="9"/>
      <c r="C8" s="6"/>
      <c r="D8" s="6"/>
      <c r="E8" s="9"/>
      <c r="F8" s="9"/>
      <c r="G8" s="6"/>
    </row>
    <row r="9" spans="1:8" ht="12.45" customHeight="1" x14ac:dyDescent="0.25">
      <c r="A9" s="11" t="s">
        <v>7</v>
      </c>
      <c r="B9" s="12" t="s">
        <v>8</v>
      </c>
      <c r="C9" s="12" t="s">
        <v>9</v>
      </c>
      <c r="D9" s="12"/>
      <c r="E9" s="13" t="s">
        <v>10</v>
      </c>
      <c r="F9" s="13" t="s">
        <v>11</v>
      </c>
      <c r="G9" s="14" t="s">
        <v>12</v>
      </c>
      <c r="H9" s="12" t="s">
        <v>13</v>
      </c>
    </row>
    <row r="10" spans="1:8" ht="16.2" customHeight="1" x14ac:dyDescent="0.25">
      <c r="A10" s="15">
        <v>1</v>
      </c>
      <c r="B10" s="16" t="s">
        <v>82</v>
      </c>
      <c r="C10" s="17" t="s">
        <v>16</v>
      </c>
      <c r="D10" s="17"/>
      <c r="E10" s="18" t="s">
        <v>2</v>
      </c>
      <c r="F10" s="18" t="s">
        <v>164</v>
      </c>
      <c r="G10" s="6" t="s">
        <v>14</v>
      </c>
      <c r="H10" s="15" t="s">
        <v>15</v>
      </c>
    </row>
    <row r="11" spans="1:8" ht="16.2" customHeight="1" x14ac:dyDescent="0.25">
      <c r="A11" s="15">
        <v>2</v>
      </c>
      <c r="B11" s="16" t="s">
        <v>55</v>
      </c>
      <c r="C11" s="17" t="s">
        <v>52</v>
      </c>
      <c r="D11" s="17"/>
      <c r="E11" s="18" t="s">
        <v>3</v>
      </c>
      <c r="F11" s="18" t="s">
        <v>44</v>
      </c>
      <c r="G11" s="6" t="s">
        <v>14</v>
      </c>
      <c r="H11" s="15" t="s">
        <v>16</v>
      </c>
    </row>
    <row r="12" spans="1:8" ht="16.2" customHeight="1" x14ac:dyDescent="0.25">
      <c r="A12" s="15">
        <v>3</v>
      </c>
      <c r="B12" s="16" t="s">
        <v>57</v>
      </c>
      <c r="C12" s="17" t="s">
        <v>16</v>
      </c>
      <c r="D12" s="17"/>
      <c r="E12" s="18" t="s">
        <v>204</v>
      </c>
      <c r="F12" s="18" t="s">
        <v>159</v>
      </c>
      <c r="G12" s="6" t="s">
        <v>14</v>
      </c>
      <c r="H12" s="15" t="s">
        <v>15</v>
      </c>
    </row>
    <row r="13" spans="1:8" ht="16.2" customHeight="1" x14ac:dyDescent="0.25">
      <c r="A13" s="15">
        <v>4</v>
      </c>
      <c r="B13" s="16" t="s">
        <v>58</v>
      </c>
      <c r="C13" s="17" t="s">
        <v>52</v>
      </c>
      <c r="D13" s="17"/>
      <c r="E13" s="18" t="s">
        <v>4</v>
      </c>
      <c r="F13" s="18" t="s">
        <v>202</v>
      </c>
      <c r="G13" s="6" t="s">
        <v>14</v>
      </c>
      <c r="H13" s="15" t="s">
        <v>16</v>
      </c>
    </row>
    <row r="14" spans="1:8" ht="16.2" customHeight="1" x14ac:dyDescent="0.25">
      <c r="A14" s="15">
        <v>5</v>
      </c>
      <c r="B14" s="16" t="s">
        <v>59</v>
      </c>
      <c r="C14" s="17" t="s">
        <v>16</v>
      </c>
      <c r="E14" s="18" t="s">
        <v>2</v>
      </c>
      <c r="F14" s="18" t="s">
        <v>47</v>
      </c>
      <c r="G14" s="6" t="s">
        <v>14</v>
      </c>
      <c r="H14" s="15" t="s">
        <v>15</v>
      </c>
    </row>
    <row r="15" spans="1:8" ht="16.2" customHeight="1" x14ac:dyDescent="0.25">
      <c r="A15" s="15">
        <v>6</v>
      </c>
      <c r="B15" s="16" t="s">
        <v>60</v>
      </c>
      <c r="C15" s="17" t="s">
        <v>52</v>
      </c>
      <c r="E15" s="18" t="s">
        <v>3</v>
      </c>
      <c r="F15" s="18" t="s">
        <v>203</v>
      </c>
      <c r="G15" s="6" t="s">
        <v>14</v>
      </c>
      <c r="H15" s="15" t="s">
        <v>16</v>
      </c>
    </row>
    <row r="16" spans="1:8" ht="20.25" customHeight="1" x14ac:dyDescent="0.25">
      <c r="A16" s="10" t="s">
        <v>200</v>
      </c>
      <c r="B16" s="16"/>
      <c r="C16" s="17"/>
      <c r="D16" s="17"/>
      <c r="E16" s="18"/>
      <c r="F16" s="18"/>
      <c r="G16" s="6"/>
      <c r="H16" s="15"/>
    </row>
    <row r="17" spans="1:8" ht="16.2" customHeight="1" x14ac:dyDescent="0.25">
      <c r="A17" s="15">
        <v>7</v>
      </c>
      <c r="B17" s="16" t="s">
        <v>68</v>
      </c>
      <c r="C17" s="17" t="s">
        <v>16</v>
      </c>
      <c r="D17" s="17"/>
      <c r="E17" s="18" t="s">
        <v>159</v>
      </c>
      <c r="F17" s="18" t="s">
        <v>164</v>
      </c>
      <c r="G17" s="6" t="s">
        <v>14</v>
      </c>
      <c r="H17" s="15" t="s">
        <v>15</v>
      </c>
    </row>
    <row r="18" spans="1:8" ht="16.2" customHeight="1" x14ac:dyDescent="0.25">
      <c r="A18" s="15">
        <v>8</v>
      </c>
      <c r="B18" s="16" t="s">
        <v>88</v>
      </c>
      <c r="C18" s="17" t="s">
        <v>52</v>
      </c>
      <c r="D18" s="17"/>
      <c r="E18" s="18" t="s">
        <v>203</v>
      </c>
      <c r="F18" s="18" t="s">
        <v>44</v>
      </c>
      <c r="G18" s="6" t="s">
        <v>14</v>
      </c>
      <c r="H18" s="15" t="s">
        <v>16</v>
      </c>
    </row>
    <row r="19" spans="1:8" ht="16.2" customHeight="1" x14ac:dyDescent="0.25">
      <c r="A19" s="15">
        <v>9</v>
      </c>
      <c r="B19" s="16" t="s">
        <v>70</v>
      </c>
      <c r="C19" s="17" t="s">
        <v>16</v>
      </c>
      <c r="D19" s="17"/>
      <c r="E19" s="18" t="s">
        <v>2</v>
      </c>
      <c r="F19" s="18" t="s">
        <v>204</v>
      </c>
      <c r="G19" s="6" t="s">
        <v>14</v>
      </c>
      <c r="H19" s="15" t="s">
        <v>15</v>
      </c>
    </row>
    <row r="20" spans="1:8" ht="16.2" customHeight="1" x14ac:dyDescent="0.25">
      <c r="A20" s="15">
        <v>10</v>
      </c>
      <c r="B20" s="16" t="s">
        <v>169</v>
      </c>
      <c r="C20" s="17" t="s">
        <v>52</v>
      </c>
      <c r="D20" s="17"/>
      <c r="E20" s="18" t="s">
        <v>3</v>
      </c>
      <c r="F20" s="18" t="s">
        <v>4</v>
      </c>
      <c r="G20" s="6" t="s">
        <v>14</v>
      </c>
      <c r="H20" s="15" t="s">
        <v>16</v>
      </c>
    </row>
    <row r="21" spans="1:8" ht="16.2" customHeight="1" x14ac:dyDescent="0.25">
      <c r="A21" s="15">
        <v>11</v>
      </c>
      <c r="B21" s="16" t="s">
        <v>79</v>
      </c>
      <c r="C21" s="17" t="s">
        <v>16</v>
      </c>
      <c r="D21" s="17"/>
      <c r="E21" s="18" t="s">
        <v>47</v>
      </c>
      <c r="F21" s="18" t="s">
        <v>159</v>
      </c>
      <c r="G21" s="6" t="s">
        <v>14</v>
      </c>
      <c r="H21" s="15" t="s">
        <v>15</v>
      </c>
    </row>
    <row r="22" spans="1:8" ht="16.2" customHeight="1" x14ac:dyDescent="0.25">
      <c r="A22" s="15">
        <v>12</v>
      </c>
      <c r="B22" s="16" t="s">
        <v>100</v>
      </c>
      <c r="C22" s="17" t="s">
        <v>52</v>
      </c>
      <c r="D22" s="17"/>
      <c r="E22" s="18" t="s">
        <v>44</v>
      </c>
      <c r="F22" s="18" t="s">
        <v>202</v>
      </c>
      <c r="G22" s="6" t="s">
        <v>14</v>
      </c>
      <c r="H22" s="15" t="s">
        <v>16</v>
      </c>
    </row>
    <row r="23" spans="1:8" ht="16.2" customHeight="1" x14ac:dyDescent="0.25">
      <c r="A23" s="15">
        <v>13</v>
      </c>
      <c r="B23" s="16" t="s">
        <v>80</v>
      </c>
      <c r="C23" s="17" t="s">
        <v>16</v>
      </c>
      <c r="D23" s="17"/>
      <c r="E23" s="18" t="s">
        <v>164</v>
      </c>
      <c r="F23" s="18" t="s">
        <v>204</v>
      </c>
      <c r="G23" s="6" t="s">
        <v>14</v>
      </c>
      <c r="H23" s="15" t="s">
        <v>15</v>
      </c>
    </row>
    <row r="24" spans="1:8" ht="16.2" customHeight="1" x14ac:dyDescent="0.25">
      <c r="A24" s="15">
        <v>14</v>
      </c>
      <c r="B24" s="16" t="s">
        <v>81</v>
      </c>
      <c r="C24" s="17" t="s">
        <v>52</v>
      </c>
      <c r="D24" s="17"/>
      <c r="E24" s="18" t="s">
        <v>4</v>
      </c>
      <c r="F24" s="18" t="s">
        <v>203</v>
      </c>
      <c r="G24" s="6" t="s">
        <v>14</v>
      </c>
      <c r="H24" s="15" t="s">
        <v>16</v>
      </c>
    </row>
    <row r="25" spans="1:8" ht="16.2" customHeight="1" x14ac:dyDescent="0.25">
      <c r="A25" s="15">
        <v>15</v>
      </c>
      <c r="B25" s="16" t="s">
        <v>177</v>
      </c>
      <c r="C25" s="17" t="s">
        <v>16</v>
      </c>
      <c r="D25" s="17"/>
      <c r="E25" s="18" t="s">
        <v>159</v>
      </c>
      <c r="F25" s="18" t="s">
        <v>2</v>
      </c>
      <c r="G25" s="6" t="s">
        <v>14</v>
      </c>
      <c r="H25" s="15" t="s">
        <v>15</v>
      </c>
    </row>
    <row r="26" spans="1:8" ht="16.2" customHeight="1" x14ac:dyDescent="0.25">
      <c r="A26" s="15">
        <v>16</v>
      </c>
      <c r="B26" s="16" t="s">
        <v>53</v>
      </c>
      <c r="C26" s="17" t="s">
        <v>52</v>
      </c>
      <c r="D26" s="17"/>
      <c r="E26" s="18" t="s">
        <v>3</v>
      </c>
      <c r="F26" s="18" t="s">
        <v>202</v>
      </c>
      <c r="G26" s="6" t="s">
        <v>14</v>
      </c>
      <c r="H26" s="15" t="s">
        <v>16</v>
      </c>
    </row>
    <row r="27" spans="1:8" ht="16.2" customHeight="1" x14ac:dyDescent="0.25">
      <c r="A27" s="15">
        <v>17</v>
      </c>
      <c r="B27" s="16" t="s">
        <v>82</v>
      </c>
      <c r="C27" s="17" t="s">
        <v>16</v>
      </c>
      <c r="D27" s="17"/>
      <c r="E27" s="18" t="s">
        <v>164</v>
      </c>
      <c r="F27" s="18" t="s">
        <v>47</v>
      </c>
      <c r="G27" s="6" t="s">
        <v>14</v>
      </c>
      <c r="H27" s="15" t="s">
        <v>15</v>
      </c>
    </row>
    <row r="28" spans="1:8" ht="16.2" customHeight="1" x14ac:dyDescent="0.25">
      <c r="A28" s="15">
        <v>18</v>
      </c>
      <c r="B28" s="16" t="s">
        <v>94</v>
      </c>
      <c r="C28" s="17" t="s">
        <v>52</v>
      </c>
      <c r="D28" s="17"/>
      <c r="E28" s="18" t="s">
        <v>44</v>
      </c>
      <c r="F28" s="18" t="s">
        <v>4</v>
      </c>
      <c r="G28" s="6" t="s">
        <v>14</v>
      </c>
      <c r="H28" s="15" t="s">
        <v>16</v>
      </c>
    </row>
    <row r="29" spans="1:8" ht="16.2" customHeight="1" x14ac:dyDescent="0.25">
      <c r="A29" s="15">
        <v>19</v>
      </c>
      <c r="B29" s="16" t="s">
        <v>171</v>
      </c>
      <c r="C29" s="17" t="s">
        <v>16</v>
      </c>
      <c r="D29" s="17"/>
      <c r="E29" s="18" t="s">
        <v>47</v>
      </c>
      <c r="F29" s="18" t="s">
        <v>204</v>
      </c>
      <c r="G29" s="6" t="s">
        <v>14</v>
      </c>
      <c r="H29" s="15" t="s">
        <v>15</v>
      </c>
    </row>
    <row r="30" spans="1:8" ht="16.2" customHeight="1" x14ac:dyDescent="0.25">
      <c r="A30" s="15">
        <v>20</v>
      </c>
      <c r="B30" s="16" t="s">
        <v>83</v>
      </c>
      <c r="C30" s="17" t="s">
        <v>52</v>
      </c>
      <c r="D30" s="17"/>
      <c r="E30" s="18" t="s">
        <v>202</v>
      </c>
      <c r="F30" s="18" t="s">
        <v>203</v>
      </c>
      <c r="G30" s="6" t="s">
        <v>14</v>
      </c>
      <c r="H30" s="15" t="s">
        <v>16</v>
      </c>
    </row>
    <row r="31" spans="1:8" ht="17.25" customHeight="1" x14ac:dyDescent="0.25">
      <c r="A31" s="10" t="s">
        <v>201</v>
      </c>
      <c r="B31" s="16"/>
      <c r="C31" s="12" t="s">
        <v>9</v>
      </c>
      <c r="D31" s="12"/>
      <c r="E31" s="13" t="s">
        <v>10</v>
      </c>
      <c r="F31" s="13" t="s">
        <v>11</v>
      </c>
      <c r="G31" s="14" t="s">
        <v>12</v>
      </c>
      <c r="H31" s="17"/>
    </row>
    <row r="32" spans="1:8" ht="22.5" customHeight="1" x14ac:dyDescent="0.25">
      <c r="A32" s="15">
        <v>21</v>
      </c>
      <c r="B32" s="16" t="s">
        <v>84</v>
      </c>
      <c r="C32" s="17" t="s">
        <v>52</v>
      </c>
      <c r="D32" s="17"/>
      <c r="E32" s="17" t="s">
        <v>27</v>
      </c>
      <c r="F32" s="17" t="s">
        <v>28</v>
      </c>
      <c r="G32" s="6" t="s">
        <v>14</v>
      </c>
      <c r="H32" s="17" t="s">
        <v>29</v>
      </c>
    </row>
    <row r="33" spans="1:8" ht="17.25" customHeight="1" thickBot="1" x14ac:dyDescent="0.3">
      <c r="A33" s="20"/>
      <c r="B33" s="21"/>
      <c r="C33" s="22"/>
      <c r="D33" s="22"/>
      <c r="E33" s="22" t="s">
        <v>20</v>
      </c>
      <c r="F33" s="22" t="s">
        <v>20</v>
      </c>
      <c r="G33" s="23"/>
      <c r="H33" s="22"/>
    </row>
    <row r="34" spans="1:8" ht="20.25" customHeight="1" x14ac:dyDescent="0.25">
      <c r="A34" s="15">
        <v>22</v>
      </c>
      <c r="B34" s="16" t="s">
        <v>90</v>
      </c>
      <c r="C34" s="17" t="s">
        <v>16</v>
      </c>
      <c r="D34" s="17"/>
      <c r="E34" s="17" t="s">
        <v>17</v>
      </c>
      <c r="F34" s="17" t="s">
        <v>18</v>
      </c>
      <c r="G34" s="6" t="s">
        <v>14</v>
      </c>
      <c r="H34" s="17" t="s">
        <v>19</v>
      </c>
    </row>
    <row r="35" spans="1:8" ht="17.25" customHeight="1" thickBot="1" x14ac:dyDescent="0.3">
      <c r="A35" s="20"/>
      <c r="B35" s="21"/>
      <c r="C35" s="22"/>
      <c r="D35" s="22"/>
      <c r="E35" s="22" t="s">
        <v>20</v>
      </c>
      <c r="F35" s="22" t="s">
        <v>20</v>
      </c>
      <c r="G35" s="23"/>
      <c r="H35" s="22"/>
    </row>
    <row r="36" spans="1:8" ht="20.25" customHeight="1" x14ac:dyDescent="0.25">
      <c r="A36" s="15">
        <v>23</v>
      </c>
      <c r="B36" s="16" t="s">
        <v>78</v>
      </c>
      <c r="C36" s="17" t="s">
        <v>52</v>
      </c>
      <c r="D36" s="17"/>
      <c r="E36" s="17" t="s">
        <v>21</v>
      </c>
      <c r="F36" s="17" t="s">
        <v>22</v>
      </c>
      <c r="G36" s="6" t="s">
        <v>14</v>
      </c>
      <c r="H36" s="17" t="s">
        <v>23</v>
      </c>
    </row>
    <row r="37" spans="1:8" ht="17.25" customHeight="1" thickBot="1" x14ac:dyDescent="0.3">
      <c r="A37" s="20"/>
      <c r="B37" s="21"/>
      <c r="C37" s="22"/>
      <c r="D37" s="22"/>
      <c r="E37" s="22" t="s">
        <v>20</v>
      </c>
      <c r="F37" s="22" t="s">
        <v>20</v>
      </c>
      <c r="G37" s="23"/>
      <c r="H37" s="24"/>
    </row>
    <row r="38" spans="1:8" ht="20.25" customHeight="1" x14ac:dyDescent="0.25">
      <c r="A38" s="15">
        <v>24</v>
      </c>
      <c r="B38" s="16" t="s">
        <v>71</v>
      </c>
      <c r="C38" s="17" t="s">
        <v>16</v>
      </c>
      <c r="D38" s="17"/>
      <c r="E38" s="17" t="s">
        <v>30</v>
      </c>
      <c r="F38" s="17" t="s">
        <v>31</v>
      </c>
      <c r="G38" s="6" t="s">
        <v>14</v>
      </c>
      <c r="H38" s="17" t="s">
        <v>32</v>
      </c>
    </row>
    <row r="39" spans="1:8" ht="17.25" customHeight="1" thickBot="1" x14ac:dyDescent="0.3">
      <c r="A39" s="20"/>
      <c r="B39" s="21"/>
      <c r="C39" s="22"/>
      <c r="D39" s="22"/>
      <c r="E39" s="22" t="s">
        <v>20</v>
      </c>
      <c r="F39" s="22" t="s">
        <v>20</v>
      </c>
      <c r="G39" s="23"/>
      <c r="H39" s="22"/>
    </row>
    <row r="40" spans="1:8" ht="20.25" customHeight="1" x14ac:dyDescent="0.25">
      <c r="A40" s="15">
        <v>25</v>
      </c>
      <c r="B40" s="16" t="s">
        <v>102</v>
      </c>
      <c r="C40" s="17" t="s">
        <v>52</v>
      </c>
      <c r="D40" s="17"/>
      <c r="E40" s="17" t="s">
        <v>33</v>
      </c>
      <c r="F40" s="17" t="s">
        <v>34</v>
      </c>
      <c r="G40" s="6" t="s">
        <v>14</v>
      </c>
      <c r="H40" s="17" t="s">
        <v>35</v>
      </c>
    </row>
    <row r="41" spans="1:8" ht="17.25" customHeight="1" thickBot="1" x14ac:dyDescent="0.3">
      <c r="A41" s="20"/>
      <c r="B41" s="21"/>
      <c r="C41" s="22"/>
      <c r="D41" s="22"/>
      <c r="E41" s="22" t="s">
        <v>20</v>
      </c>
      <c r="F41" s="22" t="s">
        <v>20</v>
      </c>
      <c r="G41" s="23"/>
      <c r="H41" s="22"/>
    </row>
    <row r="42" spans="1:8" ht="20.25" customHeight="1" x14ac:dyDescent="0.25">
      <c r="A42" s="15">
        <v>26</v>
      </c>
      <c r="B42" s="16" t="s">
        <v>73</v>
      </c>
      <c r="C42" s="17" t="s">
        <v>16</v>
      </c>
      <c r="D42" s="17"/>
      <c r="E42" s="17" t="s">
        <v>206</v>
      </c>
      <c r="F42" s="17" t="s">
        <v>207</v>
      </c>
      <c r="G42" s="6" t="s">
        <v>14</v>
      </c>
      <c r="H42" s="17" t="s">
        <v>38</v>
      </c>
    </row>
    <row r="43" spans="1:8" ht="17.25" customHeight="1" thickBot="1" x14ac:dyDescent="0.3">
      <c r="A43" s="20"/>
      <c r="B43" s="21"/>
      <c r="C43" s="22"/>
      <c r="D43" s="22"/>
      <c r="E43" s="22" t="s">
        <v>20</v>
      </c>
      <c r="F43" s="22" t="s">
        <v>20</v>
      </c>
      <c r="G43" s="23"/>
      <c r="H43" s="22"/>
    </row>
    <row r="44" spans="1:8" ht="20.25" customHeight="1" x14ac:dyDescent="0.25">
      <c r="A44" s="15">
        <v>27</v>
      </c>
      <c r="B44" s="16" t="s">
        <v>50</v>
      </c>
      <c r="C44" s="17" t="s">
        <v>52</v>
      </c>
      <c r="D44" s="15"/>
      <c r="E44" s="17" t="s">
        <v>208</v>
      </c>
      <c r="F44" s="17" t="s">
        <v>209</v>
      </c>
      <c r="G44" s="6" t="s">
        <v>14</v>
      </c>
      <c r="H44" s="17" t="s">
        <v>41</v>
      </c>
    </row>
    <row r="45" spans="1:8" ht="17.25" customHeight="1" thickBot="1" x14ac:dyDescent="0.3">
      <c r="A45" s="20"/>
      <c r="B45" s="21"/>
      <c r="C45" s="22"/>
      <c r="D45" s="22"/>
      <c r="E45" s="22" t="s">
        <v>20</v>
      </c>
      <c r="F45" s="22" t="s">
        <v>20</v>
      </c>
      <c r="G45" s="23"/>
      <c r="H45" s="22"/>
    </row>
    <row r="46" spans="1:8" ht="20.25" customHeight="1" x14ac:dyDescent="0.25"/>
    <row r="47" spans="1:8" ht="17.25" customHeight="1" x14ac:dyDescent="0.25"/>
    <row r="48" spans="1:8" ht="20.25" customHeight="1" x14ac:dyDescent="0.25"/>
    <row r="49" ht="17.25" customHeight="1" x14ac:dyDescent="0.25"/>
    <row r="50" ht="20.25" customHeight="1" x14ac:dyDescent="0.25"/>
    <row r="51" ht="17.25" customHeight="1" x14ac:dyDescent="0.25"/>
    <row r="52" ht="20.25" customHeight="1" x14ac:dyDescent="0.25"/>
    <row r="53" ht="17.25" customHeight="1" x14ac:dyDescent="0.25"/>
    <row r="54" ht="20.25" customHeight="1" x14ac:dyDescent="0.25"/>
    <row r="55" ht="17.25" customHeight="1" x14ac:dyDescent="0.25"/>
    <row r="56" ht="20.25" customHeight="1" x14ac:dyDescent="0.25"/>
    <row r="57" ht="17.25" customHeight="1" x14ac:dyDescent="0.25"/>
    <row r="58" ht="19.5" customHeight="1" x14ac:dyDescent="0.25"/>
    <row r="59" ht="17.25" customHeight="1" x14ac:dyDescent="0.25"/>
    <row r="60" ht="20.25" customHeight="1" x14ac:dyDescent="0.25"/>
    <row r="61" ht="17.25" customHeight="1" x14ac:dyDescent="0.25"/>
    <row r="62" ht="21" customHeight="1" x14ac:dyDescent="0.25"/>
    <row r="63" ht="17.25" customHeight="1" x14ac:dyDescent="0.25"/>
    <row r="64" ht="20.25" customHeight="1" x14ac:dyDescent="0.25"/>
    <row r="65" spans="2:7" ht="17.25" customHeight="1" x14ac:dyDescent="0.25"/>
    <row r="66" spans="2:7" ht="20.25" customHeight="1" x14ac:dyDescent="0.25"/>
    <row r="67" spans="2:7" x14ac:dyDescent="0.25">
      <c r="B67" s="25"/>
      <c r="C67" s="26"/>
      <c r="D67" s="26"/>
      <c r="E67" s="25"/>
      <c r="F67" s="25"/>
      <c r="G67" s="26"/>
    </row>
    <row r="68" spans="2:7" x14ac:dyDescent="0.25">
      <c r="B68" s="25"/>
      <c r="C68" s="26"/>
      <c r="D68" s="26"/>
      <c r="E68" s="25"/>
      <c r="F68" s="25"/>
      <c r="G68" s="26"/>
    </row>
  </sheetData>
  <sortState xmlns:xlrd2="http://schemas.microsoft.com/office/spreadsheetml/2017/richdata2" ref="E17:H30">
    <sortCondition ref="H17:H30"/>
  </sortState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workbookViewId="0">
      <selection activeCell="A21" sqref="A21"/>
    </sheetView>
  </sheetViews>
  <sheetFormatPr defaultRowHeight="14.4" x14ac:dyDescent="0.3"/>
  <cols>
    <col min="1" max="1" width="19.44140625" style="78" customWidth="1"/>
    <col min="2" max="5" width="8.77734375" style="31"/>
  </cols>
  <sheetData>
    <row r="1" spans="1:6" x14ac:dyDescent="0.3">
      <c r="B1" s="31" t="s">
        <v>180</v>
      </c>
      <c r="C1" s="31" t="s">
        <v>179</v>
      </c>
      <c r="D1" s="31" t="s">
        <v>105</v>
      </c>
      <c r="E1" s="31" t="s">
        <v>178</v>
      </c>
      <c r="F1" s="31" t="s">
        <v>181</v>
      </c>
    </row>
    <row r="2" spans="1:6" x14ac:dyDescent="0.3">
      <c r="C2" s="85" t="s">
        <v>184</v>
      </c>
      <c r="F2" s="31"/>
    </row>
    <row r="3" spans="1:6" x14ac:dyDescent="0.3">
      <c r="A3" s="18" t="s">
        <v>2</v>
      </c>
      <c r="B3" s="86">
        <v>18</v>
      </c>
      <c r="C3" s="87" t="s">
        <v>87</v>
      </c>
      <c r="D3" s="86">
        <v>3</v>
      </c>
      <c r="E3" s="86">
        <f>SUM(B3:D3)</f>
        <v>21</v>
      </c>
      <c r="F3" s="31">
        <v>8</v>
      </c>
    </row>
    <row r="4" spans="1:6" x14ac:dyDescent="0.3">
      <c r="A4" s="18" t="s">
        <v>3</v>
      </c>
      <c r="B4" s="86">
        <v>18</v>
      </c>
      <c r="C4" s="80">
        <v>1</v>
      </c>
      <c r="D4" s="86">
        <v>3</v>
      </c>
      <c r="E4" s="86">
        <f t="shared" ref="E4:E14" si="0">SUM(B4:D4)</f>
        <v>22</v>
      </c>
      <c r="F4" s="31">
        <v>7</v>
      </c>
    </row>
    <row r="5" spans="1:6" x14ac:dyDescent="0.3">
      <c r="A5" s="18" t="s">
        <v>164</v>
      </c>
      <c r="B5" s="31">
        <v>19</v>
      </c>
      <c r="C5" s="80"/>
      <c r="D5" s="31">
        <v>8</v>
      </c>
      <c r="E5" s="31">
        <f t="shared" si="0"/>
        <v>27</v>
      </c>
      <c r="F5" s="31">
        <v>6</v>
      </c>
    </row>
    <row r="6" spans="1:6" x14ac:dyDescent="0.3">
      <c r="A6" s="18" t="s">
        <v>163</v>
      </c>
      <c r="B6" s="31">
        <v>20</v>
      </c>
      <c r="C6" s="80"/>
      <c r="D6" s="31">
        <v>5</v>
      </c>
      <c r="E6" s="31">
        <f t="shared" si="0"/>
        <v>25</v>
      </c>
      <c r="F6" s="31">
        <v>4</v>
      </c>
    </row>
    <row r="7" spans="1:6" x14ac:dyDescent="0.3">
      <c r="A7" s="18" t="s">
        <v>5</v>
      </c>
      <c r="B7" s="31">
        <v>16</v>
      </c>
      <c r="C7" s="80">
        <v>2</v>
      </c>
      <c r="D7" s="31">
        <v>4</v>
      </c>
      <c r="E7" s="31">
        <f t="shared" si="0"/>
        <v>22</v>
      </c>
      <c r="F7" s="31">
        <v>2</v>
      </c>
    </row>
    <row r="8" spans="1:6" x14ac:dyDescent="0.3">
      <c r="A8" s="18" t="s">
        <v>158</v>
      </c>
      <c r="B8" s="31">
        <v>14</v>
      </c>
      <c r="C8" s="80"/>
      <c r="D8" s="31">
        <v>2</v>
      </c>
      <c r="E8" s="31">
        <f t="shared" si="0"/>
        <v>16</v>
      </c>
      <c r="F8" s="31" t="s">
        <v>182</v>
      </c>
    </row>
    <row r="9" spans="1:6" x14ac:dyDescent="0.3">
      <c r="A9" s="18" t="s">
        <v>160</v>
      </c>
      <c r="B9" s="31">
        <v>15</v>
      </c>
      <c r="C9" s="80"/>
      <c r="D9" s="31">
        <v>3</v>
      </c>
      <c r="E9" s="31">
        <f t="shared" si="0"/>
        <v>18</v>
      </c>
      <c r="F9" s="31">
        <v>9</v>
      </c>
    </row>
    <row r="10" spans="1:6" x14ac:dyDescent="0.3">
      <c r="A10" s="18" t="s">
        <v>161</v>
      </c>
      <c r="B10" s="31">
        <v>15</v>
      </c>
      <c r="C10" s="80"/>
      <c r="D10" s="31">
        <v>3</v>
      </c>
      <c r="E10" s="31">
        <f t="shared" si="0"/>
        <v>18</v>
      </c>
      <c r="F10" s="31">
        <v>9</v>
      </c>
    </row>
    <row r="11" spans="1:6" x14ac:dyDescent="0.3">
      <c r="A11" s="18" t="s">
        <v>159</v>
      </c>
      <c r="B11" s="31">
        <v>18</v>
      </c>
      <c r="C11" s="80"/>
      <c r="D11" s="31">
        <v>4</v>
      </c>
      <c r="E11" s="31">
        <f t="shared" si="0"/>
        <v>22</v>
      </c>
      <c r="F11" s="31">
        <v>5</v>
      </c>
    </row>
    <row r="12" spans="1:6" x14ac:dyDescent="0.3">
      <c r="A12" s="18" t="s">
        <v>49</v>
      </c>
      <c r="B12" s="31">
        <v>20</v>
      </c>
      <c r="C12" s="80"/>
      <c r="D12" s="31">
        <v>6</v>
      </c>
      <c r="E12" s="31">
        <f t="shared" si="0"/>
        <v>26</v>
      </c>
      <c r="F12" s="31">
        <v>3</v>
      </c>
    </row>
    <row r="13" spans="1:6" x14ac:dyDescent="0.3">
      <c r="A13" s="18" t="s">
        <v>165</v>
      </c>
      <c r="B13" s="31">
        <v>21</v>
      </c>
      <c r="C13" s="80"/>
      <c r="D13" s="31">
        <v>8</v>
      </c>
      <c r="E13" s="31">
        <f t="shared" si="0"/>
        <v>29</v>
      </c>
      <c r="F13" s="31">
        <v>1</v>
      </c>
    </row>
    <row r="14" spans="1:6" ht="15" thickBot="1" x14ac:dyDescent="0.35">
      <c r="A14" s="18" t="s">
        <v>162</v>
      </c>
      <c r="B14" s="31">
        <v>16</v>
      </c>
      <c r="C14" s="80">
        <v>2</v>
      </c>
      <c r="D14" s="79">
        <v>4</v>
      </c>
      <c r="E14" s="31">
        <f t="shared" si="0"/>
        <v>22</v>
      </c>
      <c r="F14" s="31" t="s">
        <v>183</v>
      </c>
    </row>
    <row r="15" spans="1:6" ht="15" thickBot="1" x14ac:dyDescent="0.35">
      <c r="A15" s="81" t="s">
        <v>106</v>
      </c>
      <c r="B15" s="82"/>
      <c r="C15" s="83">
        <f>SUM(C3:C14)</f>
        <v>5</v>
      </c>
      <c r="D15" s="82"/>
      <c r="E15" s="84">
        <f>SUM(E3:E14)</f>
        <v>268</v>
      </c>
      <c r="F15" s="31"/>
    </row>
    <row r="19" spans="3:6" x14ac:dyDescent="0.3">
      <c r="C19" s="78" t="s">
        <v>185</v>
      </c>
      <c r="D19" s="31">
        <v>268</v>
      </c>
      <c r="E19" s="31">
        <v>78</v>
      </c>
      <c r="F19" s="31">
        <f>SUM(D19*E19)</f>
        <v>20904</v>
      </c>
    </row>
    <row r="20" spans="3:6" x14ac:dyDescent="0.3">
      <c r="C20" s="78" t="s">
        <v>186</v>
      </c>
      <c r="D20" s="31">
        <v>268</v>
      </c>
      <c r="E20" s="31">
        <v>75</v>
      </c>
      <c r="F20" s="31">
        <f>SUM(D20*E20)</f>
        <v>20100</v>
      </c>
    </row>
    <row r="21" spans="3:6" x14ac:dyDescent="0.3">
      <c r="E21"/>
    </row>
    <row r="22" spans="3:6" x14ac:dyDescent="0.3">
      <c r="E22"/>
      <c r="F22" s="31">
        <f>SUM(F19:F21)</f>
        <v>41004</v>
      </c>
    </row>
  </sheetData>
  <sortState xmlns:xlrd2="http://schemas.microsoft.com/office/spreadsheetml/2017/richdata2" ref="A1:A12">
    <sortCondition ref="A1:A12"/>
  </sortState>
  <pageMargins left="0.7" right="0.7" top="0.75" bottom="0.75" header="0.3" footer="0.3"/>
  <pageSetup paperSize="9" orientation="portrait" r:id="rId1"/>
  <rowBreaks count="1" manualBreakCount="1">
    <brk id="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"/>
  <sheetViews>
    <sheetView workbookViewId="0">
      <selection activeCell="I22" sqref="I22"/>
    </sheetView>
  </sheetViews>
  <sheetFormatPr defaultRowHeight="14.4" x14ac:dyDescent="0.3"/>
  <cols>
    <col min="1" max="1" width="11.77734375" customWidth="1"/>
    <col min="2" max="8" width="8.77734375" style="31"/>
    <col min="9" max="9" width="30.21875" style="78" customWidth="1"/>
  </cols>
  <sheetData>
    <row r="1" spans="1:9" x14ac:dyDescent="0.3">
      <c r="A1" s="78"/>
    </row>
    <row r="2" spans="1:9" x14ac:dyDescent="0.3">
      <c r="A2" s="78"/>
      <c r="B2" s="31" t="s">
        <v>192</v>
      </c>
      <c r="C2" s="31" t="s">
        <v>187</v>
      </c>
      <c r="D2" s="31" t="s">
        <v>106</v>
      </c>
      <c r="E2" s="31" t="s">
        <v>188</v>
      </c>
      <c r="F2" s="31" t="s">
        <v>189</v>
      </c>
      <c r="G2" s="31" t="s">
        <v>190</v>
      </c>
      <c r="H2" s="31" t="s">
        <v>191</v>
      </c>
    </row>
    <row r="3" spans="1:9" x14ac:dyDescent="0.3">
      <c r="A3" s="18" t="s">
        <v>164</v>
      </c>
      <c r="B3" s="31">
        <v>27</v>
      </c>
      <c r="C3" s="31">
        <v>300</v>
      </c>
      <c r="D3" s="31">
        <f>(B3*C3)</f>
        <v>8100</v>
      </c>
      <c r="E3" s="31">
        <v>7500</v>
      </c>
      <c r="F3" s="31">
        <f>SUM(C3:E3)</f>
        <v>15900</v>
      </c>
      <c r="G3" s="31">
        <v>7500</v>
      </c>
      <c r="H3" s="79">
        <f>(F3-G3)</f>
        <v>8400</v>
      </c>
      <c r="I3" s="90" t="s">
        <v>194</v>
      </c>
    </row>
    <row r="4" spans="1:9" x14ac:dyDescent="0.3">
      <c r="A4" s="18" t="s">
        <v>163</v>
      </c>
      <c r="B4" s="31">
        <v>24</v>
      </c>
      <c r="C4" s="31">
        <v>600</v>
      </c>
      <c r="D4" s="31">
        <f t="shared" ref="D4:D12" si="0">(B4*C4)</f>
        <v>14400</v>
      </c>
      <c r="E4" s="31">
        <v>7500</v>
      </c>
      <c r="F4" s="31">
        <f t="shared" ref="F4:F12" si="1">SUM(C4:E4)</f>
        <v>22500</v>
      </c>
      <c r="G4" s="31">
        <v>20700</v>
      </c>
      <c r="H4" s="79">
        <f t="shared" ref="H4:H12" si="2">(F4-G4)</f>
        <v>1800</v>
      </c>
      <c r="I4" s="78" t="s">
        <v>198</v>
      </c>
    </row>
    <row r="5" spans="1:9" x14ac:dyDescent="0.3">
      <c r="A5" s="18" t="s">
        <v>5</v>
      </c>
      <c r="B5" s="31">
        <v>20</v>
      </c>
      <c r="C5" s="31">
        <v>600</v>
      </c>
      <c r="D5" s="31">
        <f t="shared" si="0"/>
        <v>12000</v>
      </c>
      <c r="E5" s="31">
        <v>7500</v>
      </c>
      <c r="F5" s="31">
        <f t="shared" si="1"/>
        <v>20100</v>
      </c>
      <c r="G5" s="31">
        <v>19500</v>
      </c>
      <c r="H5" s="79">
        <f t="shared" si="2"/>
        <v>600</v>
      </c>
      <c r="I5" s="78" t="s">
        <v>196</v>
      </c>
    </row>
    <row r="6" spans="1:9" x14ac:dyDescent="0.3">
      <c r="A6" s="18" t="s">
        <v>158</v>
      </c>
      <c r="B6" s="31">
        <v>17</v>
      </c>
      <c r="C6" s="31">
        <v>600</v>
      </c>
      <c r="D6" s="31">
        <f t="shared" si="0"/>
        <v>10200</v>
      </c>
      <c r="E6" s="31">
        <v>7500</v>
      </c>
      <c r="F6" s="31">
        <f t="shared" si="1"/>
        <v>18300</v>
      </c>
      <c r="G6" s="31">
        <v>17100</v>
      </c>
      <c r="H6" s="79">
        <f t="shared" si="2"/>
        <v>1200</v>
      </c>
      <c r="I6" s="78" t="s">
        <v>197</v>
      </c>
    </row>
    <row r="7" spans="1:9" x14ac:dyDescent="0.3">
      <c r="A7" s="35" t="s">
        <v>160</v>
      </c>
      <c r="B7" s="80">
        <v>19</v>
      </c>
      <c r="C7" s="80">
        <v>600</v>
      </c>
      <c r="D7" s="80">
        <f t="shared" si="0"/>
        <v>11400</v>
      </c>
      <c r="E7" s="80">
        <v>7500</v>
      </c>
      <c r="F7" s="80">
        <f t="shared" si="1"/>
        <v>19500</v>
      </c>
      <c r="G7" s="80">
        <v>21600</v>
      </c>
      <c r="H7" s="80">
        <f t="shared" si="2"/>
        <v>-2100</v>
      </c>
      <c r="I7" s="91"/>
    </row>
    <row r="8" spans="1:9" x14ac:dyDescent="0.3">
      <c r="A8" s="35" t="s">
        <v>161</v>
      </c>
      <c r="B8" s="80">
        <v>17</v>
      </c>
      <c r="C8" s="80">
        <v>600</v>
      </c>
      <c r="D8" s="80">
        <f t="shared" si="0"/>
        <v>10200</v>
      </c>
      <c r="E8" s="80">
        <v>7500</v>
      </c>
      <c r="F8" s="80">
        <f t="shared" si="1"/>
        <v>18300</v>
      </c>
      <c r="G8" s="80">
        <v>15000</v>
      </c>
      <c r="H8" s="87">
        <f t="shared" si="2"/>
        <v>3300</v>
      </c>
      <c r="I8" s="91" t="s">
        <v>197</v>
      </c>
    </row>
    <row r="9" spans="1:9" x14ac:dyDescent="0.3">
      <c r="A9" s="18" t="s">
        <v>159</v>
      </c>
      <c r="B9" s="31">
        <v>22</v>
      </c>
      <c r="C9" s="31">
        <v>600</v>
      </c>
      <c r="D9" s="31">
        <f t="shared" si="0"/>
        <v>13200</v>
      </c>
      <c r="E9" s="31">
        <v>7500</v>
      </c>
      <c r="F9" s="31">
        <f t="shared" si="1"/>
        <v>21300</v>
      </c>
      <c r="G9" s="31">
        <v>7500</v>
      </c>
      <c r="H9" s="79">
        <f t="shared" si="2"/>
        <v>13800</v>
      </c>
      <c r="I9" s="78" t="s">
        <v>193</v>
      </c>
    </row>
    <row r="10" spans="1:9" x14ac:dyDescent="0.3">
      <c r="A10" s="18" t="s">
        <v>49</v>
      </c>
      <c r="B10" s="31">
        <v>26</v>
      </c>
      <c r="C10" s="31">
        <v>600</v>
      </c>
      <c r="D10" s="31">
        <f t="shared" si="0"/>
        <v>15600</v>
      </c>
      <c r="E10" s="31">
        <v>7500</v>
      </c>
      <c r="F10" s="31">
        <f t="shared" si="1"/>
        <v>23700</v>
      </c>
      <c r="G10" s="31">
        <v>23100</v>
      </c>
      <c r="H10" s="79">
        <f t="shared" si="2"/>
        <v>600</v>
      </c>
      <c r="I10" s="78" t="s">
        <v>196</v>
      </c>
    </row>
    <row r="11" spans="1:9" x14ac:dyDescent="0.3">
      <c r="A11" s="18" t="s">
        <v>165</v>
      </c>
      <c r="B11" s="31">
        <v>27</v>
      </c>
      <c r="C11" s="31">
        <v>600</v>
      </c>
      <c r="D11" s="31">
        <f t="shared" si="0"/>
        <v>16200</v>
      </c>
      <c r="E11" s="31">
        <v>7500</v>
      </c>
      <c r="F11" s="31">
        <f t="shared" si="1"/>
        <v>24300</v>
      </c>
      <c r="G11" s="31">
        <v>24900</v>
      </c>
      <c r="H11" s="86">
        <f t="shared" si="2"/>
        <v>-600</v>
      </c>
      <c r="I11" s="78" t="s">
        <v>195</v>
      </c>
    </row>
    <row r="12" spans="1:9" x14ac:dyDescent="0.3">
      <c r="A12" s="18" t="s">
        <v>162</v>
      </c>
      <c r="B12" s="31">
        <v>22</v>
      </c>
      <c r="C12" s="31">
        <v>600</v>
      </c>
      <c r="D12" s="31">
        <f t="shared" si="0"/>
        <v>13200</v>
      </c>
      <c r="E12" s="31">
        <v>7500</v>
      </c>
      <c r="F12" s="31">
        <f t="shared" si="1"/>
        <v>21300</v>
      </c>
      <c r="G12" s="31">
        <v>20700</v>
      </c>
      <c r="H12" s="79">
        <f t="shared" si="2"/>
        <v>600</v>
      </c>
      <c r="I12" s="78" t="s">
        <v>196</v>
      </c>
    </row>
    <row r="13" spans="1:9" x14ac:dyDescent="0.3">
      <c r="F13" s="89">
        <f>SUM(F3:F12)</f>
        <v>205200</v>
      </c>
      <c r="G13" s="88">
        <f>SUM(G3:G12)</f>
        <v>177600</v>
      </c>
    </row>
    <row r="14" spans="1:9" x14ac:dyDescent="0.3">
      <c r="B14" s="31">
        <f>SUM(B3:B13)</f>
        <v>221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7"/>
  <sheetViews>
    <sheetView workbookViewId="0">
      <selection activeCell="J35" sqref="J35"/>
    </sheetView>
  </sheetViews>
  <sheetFormatPr defaultColWidth="9.21875" defaultRowHeight="13.2" x14ac:dyDescent="0.25"/>
  <cols>
    <col min="1" max="1" width="3.44140625" style="4" customWidth="1"/>
    <col min="2" max="2" width="10.21875" style="4" customWidth="1"/>
    <col min="3" max="3" width="5.77734375" style="4" customWidth="1"/>
    <col min="4" max="5" width="11.21875" style="4" customWidth="1"/>
    <col min="6" max="6" width="10.21875" style="4" customWidth="1"/>
    <col min="7" max="7" width="9.21875" style="4"/>
    <col min="8" max="8" width="6.77734375" style="4" customWidth="1"/>
    <col min="9" max="9" width="9.21875" style="27"/>
    <col min="10" max="10" width="12.77734375" style="4" customWidth="1"/>
    <col min="11" max="11" width="11.44140625" style="4" customWidth="1"/>
    <col min="12" max="12" width="9.21875" style="4" customWidth="1"/>
    <col min="13" max="13" width="9.21875" style="4"/>
    <col min="14" max="14" width="12.77734375" style="4" customWidth="1"/>
    <col min="15" max="15" width="9.21875" style="4"/>
    <col min="16" max="17" width="6.21875" style="17" customWidth="1"/>
    <col min="18" max="18" width="6" style="17" customWidth="1"/>
    <col min="19" max="19" width="4.88671875" style="30" customWidth="1"/>
    <col min="20" max="21" width="9.21875" style="30"/>
    <col min="22" max="252" width="9.21875" style="4"/>
    <col min="253" max="253" width="3.44140625" style="4" customWidth="1"/>
    <col min="254" max="254" width="10.21875" style="4" customWidth="1"/>
    <col min="255" max="255" width="5.77734375" style="4" customWidth="1"/>
    <col min="256" max="257" width="11.21875" style="4" customWidth="1"/>
    <col min="258" max="258" width="10.21875" style="4" customWidth="1"/>
    <col min="259" max="259" width="9.21875" style="4"/>
    <col min="260" max="260" width="6.77734375" style="4" customWidth="1"/>
    <col min="261" max="508" width="9.21875" style="4"/>
    <col min="509" max="509" width="3.44140625" style="4" customWidth="1"/>
    <col min="510" max="510" width="10.21875" style="4" customWidth="1"/>
    <col min="511" max="511" width="5.77734375" style="4" customWidth="1"/>
    <col min="512" max="513" width="11.21875" style="4" customWidth="1"/>
    <col min="514" max="514" width="10.21875" style="4" customWidth="1"/>
    <col min="515" max="515" width="9.21875" style="4"/>
    <col min="516" max="516" width="6.77734375" style="4" customWidth="1"/>
    <col min="517" max="764" width="9.21875" style="4"/>
    <col min="765" max="765" width="3.44140625" style="4" customWidth="1"/>
    <col min="766" max="766" width="10.21875" style="4" customWidth="1"/>
    <col min="767" max="767" width="5.77734375" style="4" customWidth="1"/>
    <col min="768" max="769" width="11.21875" style="4" customWidth="1"/>
    <col min="770" max="770" width="10.21875" style="4" customWidth="1"/>
    <col min="771" max="771" width="9.21875" style="4"/>
    <col min="772" max="772" width="6.77734375" style="4" customWidth="1"/>
    <col min="773" max="1020" width="9.21875" style="4"/>
    <col min="1021" max="1021" width="3.44140625" style="4" customWidth="1"/>
    <col min="1022" max="1022" width="10.21875" style="4" customWidth="1"/>
    <col min="1023" max="1023" width="5.77734375" style="4" customWidth="1"/>
    <col min="1024" max="1025" width="11.21875" style="4" customWidth="1"/>
    <col min="1026" max="1026" width="10.21875" style="4" customWidth="1"/>
    <col min="1027" max="1027" width="9.21875" style="4"/>
    <col min="1028" max="1028" width="6.77734375" style="4" customWidth="1"/>
    <col min="1029" max="1276" width="9.21875" style="4"/>
    <col min="1277" max="1277" width="3.44140625" style="4" customWidth="1"/>
    <col min="1278" max="1278" width="10.21875" style="4" customWidth="1"/>
    <col min="1279" max="1279" width="5.77734375" style="4" customWidth="1"/>
    <col min="1280" max="1281" width="11.21875" style="4" customWidth="1"/>
    <col min="1282" max="1282" width="10.21875" style="4" customWidth="1"/>
    <col min="1283" max="1283" width="9.21875" style="4"/>
    <col min="1284" max="1284" width="6.77734375" style="4" customWidth="1"/>
    <col min="1285" max="1532" width="9.21875" style="4"/>
    <col min="1533" max="1533" width="3.44140625" style="4" customWidth="1"/>
    <col min="1534" max="1534" width="10.21875" style="4" customWidth="1"/>
    <col min="1535" max="1535" width="5.77734375" style="4" customWidth="1"/>
    <col min="1536" max="1537" width="11.21875" style="4" customWidth="1"/>
    <col min="1538" max="1538" width="10.21875" style="4" customWidth="1"/>
    <col min="1539" max="1539" width="9.21875" style="4"/>
    <col min="1540" max="1540" width="6.77734375" style="4" customWidth="1"/>
    <col min="1541" max="1788" width="9.21875" style="4"/>
    <col min="1789" max="1789" width="3.44140625" style="4" customWidth="1"/>
    <col min="1790" max="1790" width="10.21875" style="4" customWidth="1"/>
    <col min="1791" max="1791" width="5.77734375" style="4" customWidth="1"/>
    <col min="1792" max="1793" width="11.21875" style="4" customWidth="1"/>
    <col min="1794" max="1794" width="10.21875" style="4" customWidth="1"/>
    <col min="1795" max="1795" width="9.21875" style="4"/>
    <col min="1796" max="1796" width="6.77734375" style="4" customWidth="1"/>
    <col min="1797" max="2044" width="9.21875" style="4"/>
    <col min="2045" max="2045" width="3.44140625" style="4" customWidth="1"/>
    <col min="2046" max="2046" width="10.21875" style="4" customWidth="1"/>
    <col min="2047" max="2047" width="5.77734375" style="4" customWidth="1"/>
    <col min="2048" max="2049" width="11.21875" style="4" customWidth="1"/>
    <col min="2050" max="2050" width="10.21875" style="4" customWidth="1"/>
    <col min="2051" max="2051" width="9.21875" style="4"/>
    <col min="2052" max="2052" width="6.77734375" style="4" customWidth="1"/>
    <col min="2053" max="2300" width="9.21875" style="4"/>
    <col min="2301" max="2301" width="3.44140625" style="4" customWidth="1"/>
    <col min="2302" max="2302" width="10.21875" style="4" customWidth="1"/>
    <col min="2303" max="2303" width="5.77734375" style="4" customWidth="1"/>
    <col min="2304" max="2305" width="11.21875" style="4" customWidth="1"/>
    <col min="2306" max="2306" width="10.21875" style="4" customWidth="1"/>
    <col min="2307" max="2307" width="9.21875" style="4"/>
    <col min="2308" max="2308" width="6.77734375" style="4" customWidth="1"/>
    <col min="2309" max="2556" width="9.21875" style="4"/>
    <col min="2557" max="2557" width="3.44140625" style="4" customWidth="1"/>
    <col min="2558" max="2558" width="10.21875" style="4" customWidth="1"/>
    <col min="2559" max="2559" width="5.77734375" style="4" customWidth="1"/>
    <col min="2560" max="2561" width="11.21875" style="4" customWidth="1"/>
    <col min="2562" max="2562" width="10.21875" style="4" customWidth="1"/>
    <col min="2563" max="2563" width="9.21875" style="4"/>
    <col min="2564" max="2564" width="6.77734375" style="4" customWidth="1"/>
    <col min="2565" max="2812" width="9.21875" style="4"/>
    <col min="2813" max="2813" width="3.44140625" style="4" customWidth="1"/>
    <col min="2814" max="2814" width="10.21875" style="4" customWidth="1"/>
    <col min="2815" max="2815" width="5.77734375" style="4" customWidth="1"/>
    <col min="2816" max="2817" width="11.21875" style="4" customWidth="1"/>
    <col min="2818" max="2818" width="10.21875" style="4" customWidth="1"/>
    <col min="2819" max="2819" width="9.21875" style="4"/>
    <col min="2820" max="2820" width="6.77734375" style="4" customWidth="1"/>
    <col min="2821" max="3068" width="9.21875" style="4"/>
    <col min="3069" max="3069" width="3.44140625" style="4" customWidth="1"/>
    <col min="3070" max="3070" width="10.21875" style="4" customWidth="1"/>
    <col min="3071" max="3071" width="5.77734375" style="4" customWidth="1"/>
    <col min="3072" max="3073" width="11.21875" style="4" customWidth="1"/>
    <col min="3074" max="3074" width="10.21875" style="4" customWidth="1"/>
    <col min="3075" max="3075" width="9.21875" style="4"/>
    <col min="3076" max="3076" width="6.77734375" style="4" customWidth="1"/>
    <col min="3077" max="3324" width="9.21875" style="4"/>
    <col min="3325" max="3325" width="3.44140625" style="4" customWidth="1"/>
    <col min="3326" max="3326" width="10.21875" style="4" customWidth="1"/>
    <col min="3327" max="3327" width="5.77734375" style="4" customWidth="1"/>
    <col min="3328" max="3329" width="11.21875" style="4" customWidth="1"/>
    <col min="3330" max="3330" width="10.21875" style="4" customWidth="1"/>
    <col min="3331" max="3331" width="9.21875" style="4"/>
    <col min="3332" max="3332" width="6.77734375" style="4" customWidth="1"/>
    <col min="3333" max="3580" width="9.21875" style="4"/>
    <col min="3581" max="3581" width="3.44140625" style="4" customWidth="1"/>
    <col min="3582" max="3582" width="10.21875" style="4" customWidth="1"/>
    <col min="3583" max="3583" width="5.77734375" style="4" customWidth="1"/>
    <col min="3584" max="3585" width="11.21875" style="4" customWidth="1"/>
    <col min="3586" max="3586" width="10.21875" style="4" customWidth="1"/>
    <col min="3587" max="3587" width="9.21875" style="4"/>
    <col min="3588" max="3588" width="6.77734375" style="4" customWidth="1"/>
    <col min="3589" max="3836" width="9.21875" style="4"/>
    <col min="3837" max="3837" width="3.44140625" style="4" customWidth="1"/>
    <col min="3838" max="3838" width="10.21875" style="4" customWidth="1"/>
    <col min="3839" max="3839" width="5.77734375" style="4" customWidth="1"/>
    <col min="3840" max="3841" width="11.21875" style="4" customWidth="1"/>
    <col min="3842" max="3842" width="10.21875" style="4" customWidth="1"/>
    <col min="3843" max="3843" width="9.21875" style="4"/>
    <col min="3844" max="3844" width="6.77734375" style="4" customWidth="1"/>
    <col min="3845" max="4092" width="9.21875" style="4"/>
    <col min="4093" max="4093" width="3.44140625" style="4" customWidth="1"/>
    <col min="4094" max="4094" width="10.21875" style="4" customWidth="1"/>
    <col min="4095" max="4095" width="5.77734375" style="4" customWidth="1"/>
    <col min="4096" max="4097" width="11.21875" style="4" customWidth="1"/>
    <col min="4098" max="4098" width="10.21875" style="4" customWidth="1"/>
    <col min="4099" max="4099" width="9.21875" style="4"/>
    <col min="4100" max="4100" width="6.77734375" style="4" customWidth="1"/>
    <col min="4101" max="4348" width="9.21875" style="4"/>
    <col min="4349" max="4349" width="3.44140625" style="4" customWidth="1"/>
    <col min="4350" max="4350" width="10.21875" style="4" customWidth="1"/>
    <col min="4351" max="4351" width="5.77734375" style="4" customWidth="1"/>
    <col min="4352" max="4353" width="11.21875" style="4" customWidth="1"/>
    <col min="4354" max="4354" width="10.21875" style="4" customWidth="1"/>
    <col min="4355" max="4355" width="9.21875" style="4"/>
    <col min="4356" max="4356" width="6.77734375" style="4" customWidth="1"/>
    <col min="4357" max="4604" width="9.21875" style="4"/>
    <col min="4605" max="4605" width="3.44140625" style="4" customWidth="1"/>
    <col min="4606" max="4606" width="10.21875" style="4" customWidth="1"/>
    <col min="4607" max="4607" width="5.77734375" style="4" customWidth="1"/>
    <col min="4608" max="4609" width="11.21875" style="4" customWidth="1"/>
    <col min="4610" max="4610" width="10.21875" style="4" customWidth="1"/>
    <col min="4611" max="4611" width="9.21875" style="4"/>
    <col min="4612" max="4612" width="6.77734375" style="4" customWidth="1"/>
    <col min="4613" max="4860" width="9.21875" style="4"/>
    <col min="4861" max="4861" width="3.44140625" style="4" customWidth="1"/>
    <col min="4862" max="4862" width="10.21875" style="4" customWidth="1"/>
    <col min="4863" max="4863" width="5.77734375" style="4" customWidth="1"/>
    <col min="4864" max="4865" width="11.21875" style="4" customWidth="1"/>
    <col min="4866" max="4866" width="10.21875" style="4" customWidth="1"/>
    <col min="4867" max="4867" width="9.21875" style="4"/>
    <col min="4868" max="4868" width="6.77734375" style="4" customWidth="1"/>
    <col min="4869" max="5116" width="9.21875" style="4"/>
    <col min="5117" max="5117" width="3.44140625" style="4" customWidth="1"/>
    <col min="5118" max="5118" width="10.21875" style="4" customWidth="1"/>
    <col min="5119" max="5119" width="5.77734375" style="4" customWidth="1"/>
    <col min="5120" max="5121" width="11.21875" style="4" customWidth="1"/>
    <col min="5122" max="5122" width="10.21875" style="4" customWidth="1"/>
    <col min="5123" max="5123" width="9.21875" style="4"/>
    <col min="5124" max="5124" width="6.77734375" style="4" customWidth="1"/>
    <col min="5125" max="5372" width="9.21875" style="4"/>
    <col min="5373" max="5373" width="3.44140625" style="4" customWidth="1"/>
    <col min="5374" max="5374" width="10.21875" style="4" customWidth="1"/>
    <col min="5375" max="5375" width="5.77734375" style="4" customWidth="1"/>
    <col min="5376" max="5377" width="11.21875" style="4" customWidth="1"/>
    <col min="5378" max="5378" width="10.21875" style="4" customWidth="1"/>
    <col min="5379" max="5379" width="9.21875" style="4"/>
    <col min="5380" max="5380" width="6.77734375" style="4" customWidth="1"/>
    <col min="5381" max="5628" width="9.21875" style="4"/>
    <col min="5629" max="5629" width="3.44140625" style="4" customWidth="1"/>
    <col min="5630" max="5630" width="10.21875" style="4" customWidth="1"/>
    <col min="5631" max="5631" width="5.77734375" style="4" customWidth="1"/>
    <col min="5632" max="5633" width="11.21875" style="4" customWidth="1"/>
    <col min="5634" max="5634" width="10.21875" style="4" customWidth="1"/>
    <col min="5635" max="5635" width="9.21875" style="4"/>
    <col min="5636" max="5636" width="6.77734375" style="4" customWidth="1"/>
    <col min="5637" max="5884" width="9.21875" style="4"/>
    <col min="5885" max="5885" width="3.44140625" style="4" customWidth="1"/>
    <col min="5886" max="5886" width="10.21875" style="4" customWidth="1"/>
    <col min="5887" max="5887" width="5.77734375" style="4" customWidth="1"/>
    <col min="5888" max="5889" width="11.21875" style="4" customWidth="1"/>
    <col min="5890" max="5890" width="10.21875" style="4" customWidth="1"/>
    <col min="5891" max="5891" width="9.21875" style="4"/>
    <col min="5892" max="5892" width="6.77734375" style="4" customWidth="1"/>
    <col min="5893" max="6140" width="9.21875" style="4"/>
    <col min="6141" max="6141" width="3.44140625" style="4" customWidth="1"/>
    <col min="6142" max="6142" width="10.21875" style="4" customWidth="1"/>
    <col min="6143" max="6143" width="5.77734375" style="4" customWidth="1"/>
    <col min="6144" max="6145" width="11.21875" style="4" customWidth="1"/>
    <col min="6146" max="6146" width="10.21875" style="4" customWidth="1"/>
    <col min="6147" max="6147" width="9.21875" style="4"/>
    <col min="6148" max="6148" width="6.77734375" style="4" customWidth="1"/>
    <col min="6149" max="6396" width="9.21875" style="4"/>
    <col min="6397" max="6397" width="3.44140625" style="4" customWidth="1"/>
    <col min="6398" max="6398" width="10.21875" style="4" customWidth="1"/>
    <col min="6399" max="6399" width="5.77734375" style="4" customWidth="1"/>
    <col min="6400" max="6401" width="11.21875" style="4" customWidth="1"/>
    <col min="6402" max="6402" width="10.21875" style="4" customWidth="1"/>
    <col min="6403" max="6403" width="9.21875" style="4"/>
    <col min="6404" max="6404" width="6.77734375" style="4" customWidth="1"/>
    <col min="6405" max="6652" width="9.21875" style="4"/>
    <col min="6653" max="6653" width="3.44140625" style="4" customWidth="1"/>
    <col min="6654" max="6654" width="10.21875" style="4" customWidth="1"/>
    <col min="6655" max="6655" width="5.77734375" style="4" customWidth="1"/>
    <col min="6656" max="6657" width="11.21875" style="4" customWidth="1"/>
    <col min="6658" max="6658" width="10.21875" style="4" customWidth="1"/>
    <col min="6659" max="6659" width="9.21875" style="4"/>
    <col min="6660" max="6660" width="6.77734375" style="4" customWidth="1"/>
    <col min="6661" max="6908" width="9.21875" style="4"/>
    <col min="6909" max="6909" width="3.44140625" style="4" customWidth="1"/>
    <col min="6910" max="6910" width="10.21875" style="4" customWidth="1"/>
    <col min="6911" max="6911" width="5.77734375" style="4" customWidth="1"/>
    <col min="6912" max="6913" width="11.21875" style="4" customWidth="1"/>
    <col min="6914" max="6914" width="10.21875" style="4" customWidth="1"/>
    <col min="6915" max="6915" width="9.21875" style="4"/>
    <col min="6916" max="6916" width="6.77734375" style="4" customWidth="1"/>
    <col min="6917" max="7164" width="9.21875" style="4"/>
    <col min="7165" max="7165" width="3.44140625" style="4" customWidth="1"/>
    <col min="7166" max="7166" width="10.21875" style="4" customWidth="1"/>
    <col min="7167" max="7167" width="5.77734375" style="4" customWidth="1"/>
    <col min="7168" max="7169" width="11.21875" style="4" customWidth="1"/>
    <col min="7170" max="7170" width="10.21875" style="4" customWidth="1"/>
    <col min="7171" max="7171" width="9.21875" style="4"/>
    <col min="7172" max="7172" width="6.77734375" style="4" customWidth="1"/>
    <col min="7173" max="7420" width="9.21875" style="4"/>
    <col min="7421" max="7421" width="3.44140625" style="4" customWidth="1"/>
    <col min="7422" max="7422" width="10.21875" style="4" customWidth="1"/>
    <col min="7423" max="7423" width="5.77734375" style="4" customWidth="1"/>
    <col min="7424" max="7425" width="11.21875" style="4" customWidth="1"/>
    <col min="7426" max="7426" width="10.21875" style="4" customWidth="1"/>
    <col min="7427" max="7427" width="9.21875" style="4"/>
    <col min="7428" max="7428" width="6.77734375" style="4" customWidth="1"/>
    <col min="7429" max="7676" width="9.21875" style="4"/>
    <col min="7677" max="7677" width="3.44140625" style="4" customWidth="1"/>
    <col min="7678" max="7678" width="10.21875" style="4" customWidth="1"/>
    <col min="7679" max="7679" width="5.77734375" style="4" customWidth="1"/>
    <col min="7680" max="7681" width="11.21875" style="4" customWidth="1"/>
    <col min="7682" max="7682" width="10.21875" style="4" customWidth="1"/>
    <col min="7683" max="7683" width="9.21875" style="4"/>
    <col min="7684" max="7684" width="6.77734375" style="4" customWidth="1"/>
    <col min="7685" max="7932" width="9.21875" style="4"/>
    <col min="7933" max="7933" width="3.44140625" style="4" customWidth="1"/>
    <col min="7934" max="7934" width="10.21875" style="4" customWidth="1"/>
    <col min="7935" max="7935" width="5.77734375" style="4" customWidth="1"/>
    <col min="7936" max="7937" width="11.21875" style="4" customWidth="1"/>
    <col min="7938" max="7938" width="10.21875" style="4" customWidth="1"/>
    <col min="7939" max="7939" width="9.21875" style="4"/>
    <col min="7940" max="7940" width="6.77734375" style="4" customWidth="1"/>
    <col min="7941" max="8188" width="9.21875" style="4"/>
    <col min="8189" max="8189" width="3.44140625" style="4" customWidth="1"/>
    <col min="8190" max="8190" width="10.21875" style="4" customWidth="1"/>
    <col min="8191" max="8191" width="5.77734375" style="4" customWidth="1"/>
    <col min="8192" max="8193" width="11.21875" style="4" customWidth="1"/>
    <col min="8194" max="8194" width="10.21875" style="4" customWidth="1"/>
    <col min="8195" max="8195" width="9.21875" style="4"/>
    <col min="8196" max="8196" width="6.77734375" style="4" customWidth="1"/>
    <col min="8197" max="8444" width="9.21875" style="4"/>
    <col min="8445" max="8445" width="3.44140625" style="4" customWidth="1"/>
    <col min="8446" max="8446" width="10.21875" style="4" customWidth="1"/>
    <col min="8447" max="8447" width="5.77734375" style="4" customWidth="1"/>
    <col min="8448" max="8449" width="11.21875" style="4" customWidth="1"/>
    <col min="8450" max="8450" width="10.21875" style="4" customWidth="1"/>
    <col min="8451" max="8451" width="9.21875" style="4"/>
    <col min="8452" max="8452" width="6.77734375" style="4" customWidth="1"/>
    <col min="8453" max="8700" width="9.21875" style="4"/>
    <col min="8701" max="8701" width="3.44140625" style="4" customWidth="1"/>
    <col min="8702" max="8702" width="10.21875" style="4" customWidth="1"/>
    <col min="8703" max="8703" width="5.77734375" style="4" customWidth="1"/>
    <col min="8704" max="8705" width="11.21875" style="4" customWidth="1"/>
    <col min="8706" max="8706" width="10.21875" style="4" customWidth="1"/>
    <col min="8707" max="8707" width="9.21875" style="4"/>
    <col min="8708" max="8708" width="6.77734375" style="4" customWidth="1"/>
    <col min="8709" max="8956" width="9.21875" style="4"/>
    <col min="8957" max="8957" width="3.44140625" style="4" customWidth="1"/>
    <col min="8958" max="8958" width="10.21875" style="4" customWidth="1"/>
    <col min="8959" max="8959" width="5.77734375" style="4" customWidth="1"/>
    <col min="8960" max="8961" width="11.21875" style="4" customWidth="1"/>
    <col min="8962" max="8962" width="10.21875" style="4" customWidth="1"/>
    <col min="8963" max="8963" width="9.21875" style="4"/>
    <col min="8964" max="8964" width="6.77734375" style="4" customWidth="1"/>
    <col min="8965" max="9212" width="9.21875" style="4"/>
    <col min="9213" max="9213" width="3.44140625" style="4" customWidth="1"/>
    <col min="9214" max="9214" width="10.21875" style="4" customWidth="1"/>
    <col min="9215" max="9215" width="5.77734375" style="4" customWidth="1"/>
    <col min="9216" max="9217" width="11.21875" style="4" customWidth="1"/>
    <col min="9218" max="9218" width="10.21875" style="4" customWidth="1"/>
    <col min="9219" max="9219" width="9.21875" style="4"/>
    <col min="9220" max="9220" width="6.77734375" style="4" customWidth="1"/>
    <col min="9221" max="9468" width="9.21875" style="4"/>
    <col min="9469" max="9469" width="3.44140625" style="4" customWidth="1"/>
    <col min="9470" max="9470" width="10.21875" style="4" customWidth="1"/>
    <col min="9471" max="9471" width="5.77734375" style="4" customWidth="1"/>
    <col min="9472" max="9473" width="11.21875" style="4" customWidth="1"/>
    <col min="9474" max="9474" width="10.21875" style="4" customWidth="1"/>
    <col min="9475" max="9475" width="9.21875" style="4"/>
    <col min="9476" max="9476" width="6.77734375" style="4" customWidth="1"/>
    <col min="9477" max="9724" width="9.21875" style="4"/>
    <col min="9725" max="9725" width="3.44140625" style="4" customWidth="1"/>
    <col min="9726" max="9726" width="10.21875" style="4" customWidth="1"/>
    <col min="9727" max="9727" width="5.77734375" style="4" customWidth="1"/>
    <col min="9728" max="9729" width="11.21875" style="4" customWidth="1"/>
    <col min="9730" max="9730" width="10.21875" style="4" customWidth="1"/>
    <col min="9731" max="9731" width="9.21875" style="4"/>
    <col min="9732" max="9732" width="6.77734375" style="4" customWidth="1"/>
    <col min="9733" max="9980" width="9.21875" style="4"/>
    <col min="9981" max="9981" width="3.44140625" style="4" customWidth="1"/>
    <col min="9982" max="9982" width="10.21875" style="4" customWidth="1"/>
    <col min="9983" max="9983" width="5.77734375" style="4" customWidth="1"/>
    <col min="9984" max="9985" width="11.21875" style="4" customWidth="1"/>
    <col min="9986" max="9986" width="10.21875" style="4" customWidth="1"/>
    <col min="9987" max="9987" width="9.21875" style="4"/>
    <col min="9988" max="9988" width="6.77734375" style="4" customWidth="1"/>
    <col min="9989" max="10236" width="9.21875" style="4"/>
    <col min="10237" max="10237" width="3.44140625" style="4" customWidth="1"/>
    <col min="10238" max="10238" width="10.21875" style="4" customWidth="1"/>
    <col min="10239" max="10239" width="5.77734375" style="4" customWidth="1"/>
    <col min="10240" max="10241" width="11.21875" style="4" customWidth="1"/>
    <col min="10242" max="10242" width="10.21875" style="4" customWidth="1"/>
    <col min="10243" max="10243" width="9.21875" style="4"/>
    <col min="10244" max="10244" width="6.77734375" style="4" customWidth="1"/>
    <col min="10245" max="10492" width="9.21875" style="4"/>
    <col min="10493" max="10493" width="3.44140625" style="4" customWidth="1"/>
    <col min="10494" max="10494" width="10.21875" style="4" customWidth="1"/>
    <col min="10495" max="10495" width="5.77734375" style="4" customWidth="1"/>
    <col min="10496" max="10497" width="11.21875" style="4" customWidth="1"/>
    <col min="10498" max="10498" width="10.21875" style="4" customWidth="1"/>
    <col min="10499" max="10499" width="9.21875" style="4"/>
    <col min="10500" max="10500" width="6.77734375" style="4" customWidth="1"/>
    <col min="10501" max="10748" width="9.21875" style="4"/>
    <col min="10749" max="10749" width="3.44140625" style="4" customWidth="1"/>
    <col min="10750" max="10750" width="10.21875" style="4" customWidth="1"/>
    <col min="10751" max="10751" width="5.77734375" style="4" customWidth="1"/>
    <col min="10752" max="10753" width="11.21875" style="4" customWidth="1"/>
    <col min="10754" max="10754" width="10.21875" style="4" customWidth="1"/>
    <col min="10755" max="10755" width="9.21875" style="4"/>
    <col min="10756" max="10756" width="6.77734375" style="4" customWidth="1"/>
    <col min="10757" max="11004" width="9.21875" style="4"/>
    <col min="11005" max="11005" width="3.44140625" style="4" customWidth="1"/>
    <col min="11006" max="11006" width="10.21875" style="4" customWidth="1"/>
    <col min="11007" max="11007" width="5.77734375" style="4" customWidth="1"/>
    <col min="11008" max="11009" width="11.21875" style="4" customWidth="1"/>
    <col min="11010" max="11010" width="10.21875" style="4" customWidth="1"/>
    <col min="11011" max="11011" width="9.21875" style="4"/>
    <col min="11012" max="11012" width="6.77734375" style="4" customWidth="1"/>
    <col min="11013" max="11260" width="9.21875" style="4"/>
    <col min="11261" max="11261" width="3.44140625" style="4" customWidth="1"/>
    <col min="11262" max="11262" width="10.21875" style="4" customWidth="1"/>
    <col min="11263" max="11263" width="5.77734375" style="4" customWidth="1"/>
    <col min="11264" max="11265" width="11.21875" style="4" customWidth="1"/>
    <col min="11266" max="11266" width="10.21875" style="4" customWidth="1"/>
    <col min="11267" max="11267" width="9.21875" style="4"/>
    <col min="11268" max="11268" width="6.77734375" style="4" customWidth="1"/>
    <col min="11269" max="11516" width="9.21875" style="4"/>
    <col min="11517" max="11517" width="3.44140625" style="4" customWidth="1"/>
    <col min="11518" max="11518" width="10.21875" style="4" customWidth="1"/>
    <col min="11519" max="11519" width="5.77734375" style="4" customWidth="1"/>
    <col min="11520" max="11521" width="11.21875" style="4" customWidth="1"/>
    <col min="11522" max="11522" width="10.21875" style="4" customWidth="1"/>
    <col min="11523" max="11523" width="9.21875" style="4"/>
    <col min="11524" max="11524" width="6.77734375" style="4" customWidth="1"/>
    <col min="11525" max="11772" width="9.21875" style="4"/>
    <col min="11773" max="11773" width="3.44140625" style="4" customWidth="1"/>
    <col min="11774" max="11774" width="10.21875" style="4" customWidth="1"/>
    <col min="11775" max="11775" width="5.77734375" style="4" customWidth="1"/>
    <col min="11776" max="11777" width="11.21875" style="4" customWidth="1"/>
    <col min="11778" max="11778" width="10.21875" style="4" customWidth="1"/>
    <col min="11779" max="11779" width="9.21875" style="4"/>
    <col min="11780" max="11780" width="6.77734375" style="4" customWidth="1"/>
    <col min="11781" max="12028" width="9.21875" style="4"/>
    <col min="12029" max="12029" width="3.44140625" style="4" customWidth="1"/>
    <col min="12030" max="12030" width="10.21875" style="4" customWidth="1"/>
    <col min="12031" max="12031" width="5.77734375" style="4" customWidth="1"/>
    <col min="12032" max="12033" width="11.21875" style="4" customWidth="1"/>
    <col min="12034" max="12034" width="10.21875" style="4" customWidth="1"/>
    <col min="12035" max="12035" width="9.21875" style="4"/>
    <col min="12036" max="12036" width="6.77734375" style="4" customWidth="1"/>
    <col min="12037" max="12284" width="9.21875" style="4"/>
    <col min="12285" max="12285" width="3.44140625" style="4" customWidth="1"/>
    <col min="12286" max="12286" width="10.21875" style="4" customWidth="1"/>
    <col min="12287" max="12287" width="5.77734375" style="4" customWidth="1"/>
    <col min="12288" max="12289" width="11.21875" style="4" customWidth="1"/>
    <col min="12290" max="12290" width="10.21875" style="4" customWidth="1"/>
    <col min="12291" max="12291" width="9.21875" style="4"/>
    <col min="12292" max="12292" width="6.77734375" style="4" customWidth="1"/>
    <col min="12293" max="12540" width="9.21875" style="4"/>
    <col min="12541" max="12541" width="3.44140625" style="4" customWidth="1"/>
    <col min="12542" max="12542" width="10.21875" style="4" customWidth="1"/>
    <col min="12543" max="12543" width="5.77734375" style="4" customWidth="1"/>
    <col min="12544" max="12545" width="11.21875" style="4" customWidth="1"/>
    <col min="12546" max="12546" width="10.21875" style="4" customWidth="1"/>
    <col min="12547" max="12547" width="9.21875" style="4"/>
    <col min="12548" max="12548" width="6.77734375" style="4" customWidth="1"/>
    <col min="12549" max="12796" width="9.21875" style="4"/>
    <col min="12797" max="12797" width="3.44140625" style="4" customWidth="1"/>
    <col min="12798" max="12798" width="10.21875" style="4" customWidth="1"/>
    <col min="12799" max="12799" width="5.77734375" style="4" customWidth="1"/>
    <col min="12800" max="12801" width="11.21875" style="4" customWidth="1"/>
    <col min="12802" max="12802" width="10.21875" style="4" customWidth="1"/>
    <col min="12803" max="12803" width="9.21875" style="4"/>
    <col min="12804" max="12804" width="6.77734375" style="4" customWidth="1"/>
    <col min="12805" max="13052" width="9.21875" style="4"/>
    <col min="13053" max="13053" width="3.44140625" style="4" customWidth="1"/>
    <col min="13054" max="13054" width="10.21875" style="4" customWidth="1"/>
    <col min="13055" max="13055" width="5.77734375" style="4" customWidth="1"/>
    <col min="13056" max="13057" width="11.21875" style="4" customWidth="1"/>
    <col min="13058" max="13058" width="10.21875" style="4" customWidth="1"/>
    <col min="13059" max="13059" width="9.21875" style="4"/>
    <col min="13060" max="13060" width="6.77734375" style="4" customWidth="1"/>
    <col min="13061" max="13308" width="9.21875" style="4"/>
    <col min="13309" max="13309" width="3.44140625" style="4" customWidth="1"/>
    <col min="13310" max="13310" width="10.21875" style="4" customWidth="1"/>
    <col min="13311" max="13311" width="5.77734375" style="4" customWidth="1"/>
    <col min="13312" max="13313" width="11.21875" style="4" customWidth="1"/>
    <col min="13314" max="13314" width="10.21875" style="4" customWidth="1"/>
    <col min="13315" max="13315" width="9.21875" style="4"/>
    <col min="13316" max="13316" width="6.77734375" style="4" customWidth="1"/>
    <col min="13317" max="13564" width="9.21875" style="4"/>
    <col min="13565" max="13565" width="3.44140625" style="4" customWidth="1"/>
    <col min="13566" max="13566" width="10.21875" style="4" customWidth="1"/>
    <col min="13567" max="13567" width="5.77734375" style="4" customWidth="1"/>
    <col min="13568" max="13569" width="11.21875" style="4" customWidth="1"/>
    <col min="13570" max="13570" width="10.21875" style="4" customWidth="1"/>
    <col min="13571" max="13571" width="9.21875" style="4"/>
    <col min="13572" max="13572" width="6.77734375" style="4" customWidth="1"/>
    <col min="13573" max="13820" width="9.21875" style="4"/>
    <col min="13821" max="13821" width="3.44140625" style="4" customWidth="1"/>
    <col min="13822" max="13822" width="10.21875" style="4" customWidth="1"/>
    <col min="13823" max="13823" width="5.77734375" style="4" customWidth="1"/>
    <col min="13824" max="13825" width="11.21875" style="4" customWidth="1"/>
    <col min="13826" max="13826" width="10.21875" style="4" customWidth="1"/>
    <col min="13827" max="13827" width="9.21875" style="4"/>
    <col min="13828" max="13828" width="6.77734375" style="4" customWidth="1"/>
    <col min="13829" max="14076" width="9.21875" style="4"/>
    <col min="14077" max="14077" width="3.44140625" style="4" customWidth="1"/>
    <col min="14078" max="14078" width="10.21875" style="4" customWidth="1"/>
    <col min="14079" max="14079" width="5.77734375" style="4" customWidth="1"/>
    <col min="14080" max="14081" width="11.21875" style="4" customWidth="1"/>
    <col min="14082" max="14082" width="10.21875" style="4" customWidth="1"/>
    <col min="14083" max="14083" width="9.21875" style="4"/>
    <col min="14084" max="14084" width="6.77734375" style="4" customWidth="1"/>
    <col min="14085" max="14332" width="9.21875" style="4"/>
    <col min="14333" max="14333" width="3.44140625" style="4" customWidth="1"/>
    <col min="14334" max="14334" width="10.21875" style="4" customWidth="1"/>
    <col min="14335" max="14335" width="5.77734375" style="4" customWidth="1"/>
    <col min="14336" max="14337" width="11.21875" style="4" customWidth="1"/>
    <col min="14338" max="14338" width="10.21875" style="4" customWidth="1"/>
    <col min="14339" max="14339" width="9.21875" style="4"/>
    <col min="14340" max="14340" width="6.77734375" style="4" customWidth="1"/>
    <col min="14341" max="14588" width="9.21875" style="4"/>
    <col min="14589" max="14589" width="3.44140625" style="4" customWidth="1"/>
    <col min="14590" max="14590" width="10.21875" style="4" customWidth="1"/>
    <col min="14591" max="14591" width="5.77734375" style="4" customWidth="1"/>
    <col min="14592" max="14593" width="11.21875" style="4" customWidth="1"/>
    <col min="14594" max="14594" width="10.21875" style="4" customWidth="1"/>
    <col min="14595" max="14595" width="9.21875" style="4"/>
    <col min="14596" max="14596" width="6.77734375" style="4" customWidth="1"/>
    <col min="14597" max="14844" width="9.21875" style="4"/>
    <col min="14845" max="14845" width="3.44140625" style="4" customWidth="1"/>
    <col min="14846" max="14846" width="10.21875" style="4" customWidth="1"/>
    <col min="14847" max="14847" width="5.77734375" style="4" customWidth="1"/>
    <col min="14848" max="14849" width="11.21875" style="4" customWidth="1"/>
    <col min="14850" max="14850" width="10.21875" style="4" customWidth="1"/>
    <col min="14851" max="14851" width="9.21875" style="4"/>
    <col min="14852" max="14852" width="6.77734375" style="4" customWidth="1"/>
    <col min="14853" max="15100" width="9.21875" style="4"/>
    <col min="15101" max="15101" width="3.44140625" style="4" customWidth="1"/>
    <col min="15102" max="15102" width="10.21875" style="4" customWidth="1"/>
    <col min="15103" max="15103" width="5.77734375" style="4" customWidth="1"/>
    <col min="15104" max="15105" width="11.21875" style="4" customWidth="1"/>
    <col min="15106" max="15106" width="10.21875" style="4" customWidth="1"/>
    <col min="15107" max="15107" width="9.21875" style="4"/>
    <col min="15108" max="15108" width="6.77734375" style="4" customWidth="1"/>
    <col min="15109" max="15356" width="9.21875" style="4"/>
    <col min="15357" max="15357" width="3.44140625" style="4" customWidth="1"/>
    <col min="15358" max="15358" width="10.21875" style="4" customWidth="1"/>
    <col min="15359" max="15359" width="5.77734375" style="4" customWidth="1"/>
    <col min="15360" max="15361" width="11.21875" style="4" customWidth="1"/>
    <col min="15362" max="15362" width="10.21875" style="4" customWidth="1"/>
    <col min="15363" max="15363" width="9.21875" style="4"/>
    <col min="15364" max="15364" width="6.77734375" style="4" customWidth="1"/>
    <col min="15365" max="15612" width="9.21875" style="4"/>
    <col min="15613" max="15613" width="3.44140625" style="4" customWidth="1"/>
    <col min="15614" max="15614" width="10.21875" style="4" customWidth="1"/>
    <col min="15615" max="15615" width="5.77734375" style="4" customWidth="1"/>
    <col min="15616" max="15617" width="11.21875" style="4" customWidth="1"/>
    <col min="15618" max="15618" width="10.21875" style="4" customWidth="1"/>
    <col min="15619" max="15619" width="9.21875" style="4"/>
    <col min="15620" max="15620" width="6.77734375" style="4" customWidth="1"/>
    <col min="15621" max="15868" width="9.21875" style="4"/>
    <col min="15869" max="15869" width="3.44140625" style="4" customWidth="1"/>
    <col min="15870" max="15870" width="10.21875" style="4" customWidth="1"/>
    <col min="15871" max="15871" width="5.77734375" style="4" customWidth="1"/>
    <col min="15872" max="15873" width="11.21875" style="4" customWidth="1"/>
    <col min="15874" max="15874" width="10.21875" style="4" customWidth="1"/>
    <col min="15875" max="15875" width="9.21875" style="4"/>
    <col min="15876" max="15876" width="6.77734375" style="4" customWidth="1"/>
    <col min="15877" max="16124" width="9.21875" style="4"/>
    <col min="16125" max="16125" width="3.44140625" style="4" customWidth="1"/>
    <col min="16126" max="16126" width="10.21875" style="4" customWidth="1"/>
    <col min="16127" max="16127" width="5.77734375" style="4" customWidth="1"/>
    <col min="16128" max="16129" width="11.21875" style="4" customWidth="1"/>
    <col min="16130" max="16130" width="10.21875" style="4" customWidth="1"/>
    <col min="16131" max="16131" width="9.21875" style="4"/>
    <col min="16132" max="16132" width="6.77734375" style="4" customWidth="1"/>
    <col min="16133" max="16384" width="9.21875" style="4"/>
  </cols>
  <sheetData>
    <row r="1" spans="1:22" ht="21" customHeight="1" x14ac:dyDescent="0.5">
      <c r="A1" s="1" t="s">
        <v>157</v>
      </c>
      <c r="B1" s="2"/>
      <c r="C1" s="3"/>
      <c r="D1" s="2"/>
      <c r="E1" s="2"/>
      <c r="F1" s="3"/>
      <c r="H1" s="2"/>
      <c r="M1" s="27"/>
    </row>
    <row r="2" spans="1:22" ht="12.45" customHeight="1" x14ac:dyDescent="0.25">
      <c r="A2" s="10" t="s">
        <v>166</v>
      </c>
      <c r="B2" s="9"/>
      <c r="C2" s="6"/>
      <c r="D2" s="9"/>
      <c r="E2" s="9"/>
      <c r="F2" s="6"/>
      <c r="H2" s="8"/>
      <c r="M2" s="27"/>
    </row>
    <row r="3" spans="1:22" ht="12.45" customHeight="1" x14ac:dyDescent="0.25">
      <c r="A3" s="11" t="s">
        <v>7</v>
      </c>
      <c r="B3" s="12" t="s">
        <v>8</v>
      </c>
      <c r="C3" s="12" t="s">
        <v>9</v>
      </c>
      <c r="D3" s="13" t="s">
        <v>10</v>
      </c>
      <c r="E3" s="13" t="s">
        <v>11</v>
      </c>
      <c r="F3" s="14" t="s">
        <v>12</v>
      </c>
      <c r="G3" s="12" t="s">
        <v>13</v>
      </c>
      <c r="H3" s="4" t="s">
        <v>173</v>
      </c>
      <c r="M3" s="27"/>
    </row>
    <row r="4" spans="1:22" ht="20.25" customHeight="1" x14ac:dyDescent="0.25">
      <c r="A4" s="33">
        <v>1</v>
      </c>
      <c r="B4" s="28" t="s">
        <v>53</v>
      </c>
      <c r="C4" s="34" t="s">
        <v>16</v>
      </c>
      <c r="D4" s="35" t="s">
        <v>3</v>
      </c>
      <c r="E4" s="35" t="s">
        <v>164</v>
      </c>
      <c r="F4" s="60" t="s">
        <v>14</v>
      </c>
      <c r="G4" s="33" t="s">
        <v>15</v>
      </c>
      <c r="H4" s="34"/>
      <c r="M4" s="27"/>
    </row>
    <row r="5" spans="1:22" ht="20.25" customHeight="1" thickBot="1" x14ac:dyDescent="0.3">
      <c r="A5" s="68">
        <v>2</v>
      </c>
      <c r="B5" s="69" t="s">
        <v>54</v>
      </c>
      <c r="C5" s="70" t="s">
        <v>52</v>
      </c>
      <c r="D5" s="71" t="s">
        <v>2</v>
      </c>
      <c r="E5" s="71" t="s">
        <v>161</v>
      </c>
      <c r="F5" s="72" t="s">
        <v>14</v>
      </c>
      <c r="G5" s="68" t="s">
        <v>16</v>
      </c>
      <c r="H5" s="65"/>
      <c r="M5" s="27"/>
    </row>
    <row r="6" spans="1:22" ht="20.25" customHeight="1" x14ac:dyDescent="0.25">
      <c r="A6" s="33">
        <v>3</v>
      </c>
      <c r="B6" s="28" t="s">
        <v>82</v>
      </c>
      <c r="C6" s="34" t="s">
        <v>16</v>
      </c>
      <c r="D6" s="35" t="s">
        <v>160</v>
      </c>
      <c r="E6" s="35" t="s">
        <v>159</v>
      </c>
      <c r="F6" s="60" t="s">
        <v>14</v>
      </c>
      <c r="G6" s="33" t="s">
        <v>15</v>
      </c>
      <c r="H6" s="34" t="s">
        <v>94</v>
      </c>
      <c r="M6" s="27"/>
    </row>
    <row r="7" spans="1:22" ht="20.25" customHeight="1" thickBot="1" x14ac:dyDescent="0.3">
      <c r="A7" s="68">
        <v>4</v>
      </c>
      <c r="B7" s="69" t="s">
        <v>55</v>
      </c>
      <c r="C7" s="70" t="s">
        <v>52</v>
      </c>
      <c r="D7" s="71" t="s">
        <v>163</v>
      </c>
      <c r="E7" s="71" t="s">
        <v>49</v>
      </c>
      <c r="F7" s="72" t="s">
        <v>14</v>
      </c>
      <c r="G7" s="68" t="s">
        <v>16</v>
      </c>
      <c r="H7" s="65" t="s">
        <v>57</v>
      </c>
      <c r="M7" s="27"/>
    </row>
    <row r="8" spans="1:22" ht="20.25" customHeight="1" thickBot="1" x14ac:dyDescent="0.3">
      <c r="A8" s="40">
        <v>5</v>
      </c>
      <c r="B8" s="41" t="s">
        <v>57</v>
      </c>
      <c r="C8" s="42" t="s">
        <v>16</v>
      </c>
      <c r="D8" s="43" t="s">
        <v>3</v>
      </c>
      <c r="E8" s="43" t="s">
        <v>158</v>
      </c>
      <c r="F8" s="62" t="s">
        <v>14</v>
      </c>
      <c r="G8" s="40" t="s">
        <v>15</v>
      </c>
      <c r="H8" s="34"/>
      <c r="M8" s="27" t="s">
        <v>91</v>
      </c>
    </row>
    <row r="9" spans="1:22" ht="20.25" customHeight="1" x14ac:dyDescent="0.25">
      <c r="A9" s="63">
        <v>6</v>
      </c>
      <c r="B9" s="64" t="s">
        <v>58</v>
      </c>
      <c r="C9" s="65" t="s">
        <v>52</v>
      </c>
      <c r="D9" s="66" t="s">
        <v>165</v>
      </c>
      <c r="E9" s="66" t="s">
        <v>5</v>
      </c>
      <c r="F9" s="67" t="s">
        <v>14</v>
      </c>
      <c r="G9" s="63" t="s">
        <v>16</v>
      </c>
      <c r="H9" s="65"/>
      <c r="K9" s="18"/>
      <c r="M9" s="27" t="s">
        <v>53</v>
      </c>
      <c r="N9" s="18"/>
      <c r="O9" s="27"/>
    </row>
    <row r="10" spans="1:22" ht="20.25" customHeight="1" thickBot="1" x14ac:dyDescent="0.3">
      <c r="A10" s="36">
        <v>7</v>
      </c>
      <c r="B10" s="37" t="s">
        <v>83</v>
      </c>
      <c r="C10" s="38" t="s">
        <v>16</v>
      </c>
      <c r="D10" s="39" t="s">
        <v>162</v>
      </c>
      <c r="E10" s="39" t="s">
        <v>164</v>
      </c>
      <c r="F10" s="61" t="s">
        <v>14</v>
      </c>
      <c r="G10" s="36" t="s">
        <v>15</v>
      </c>
      <c r="H10" s="34" t="s">
        <v>171</v>
      </c>
      <c r="K10" s="18"/>
      <c r="M10" s="27" t="s">
        <v>54</v>
      </c>
      <c r="N10" s="18"/>
      <c r="O10" s="27"/>
    </row>
    <row r="11" spans="1:22" ht="20.25" customHeight="1" x14ac:dyDescent="0.25">
      <c r="A11" s="63">
        <v>8</v>
      </c>
      <c r="B11" s="64" t="s">
        <v>59</v>
      </c>
      <c r="C11" s="65" t="s">
        <v>52</v>
      </c>
      <c r="D11" s="66" t="s">
        <v>49</v>
      </c>
      <c r="E11" s="66" t="s">
        <v>161</v>
      </c>
      <c r="F11" s="67" t="s">
        <v>14</v>
      </c>
      <c r="G11" s="63" t="s">
        <v>16</v>
      </c>
      <c r="H11" s="65" t="s">
        <v>61</v>
      </c>
      <c r="M11" s="27" t="s">
        <v>74</v>
      </c>
      <c r="N11" s="18"/>
      <c r="O11" s="27"/>
      <c r="T11" s="30">
        <f>(S11*600)</f>
        <v>0</v>
      </c>
      <c r="U11" s="30">
        <v>7500</v>
      </c>
      <c r="V11" s="4">
        <f>SUM(T11:U11)</f>
        <v>7500</v>
      </c>
    </row>
    <row r="12" spans="1:22" ht="20.25" customHeight="1" thickBot="1" x14ac:dyDescent="0.3">
      <c r="A12" s="36">
        <v>9</v>
      </c>
      <c r="B12" s="37" t="s">
        <v>61</v>
      </c>
      <c r="C12" s="38" t="s">
        <v>16</v>
      </c>
      <c r="D12" s="39" t="s">
        <v>158</v>
      </c>
      <c r="E12" s="39" t="s">
        <v>160</v>
      </c>
      <c r="F12" s="61" t="s">
        <v>14</v>
      </c>
      <c r="G12" s="36" t="s">
        <v>15</v>
      </c>
      <c r="H12" s="34" t="s">
        <v>174</v>
      </c>
      <c r="K12" s="18"/>
      <c r="M12" s="27" t="s">
        <v>86</v>
      </c>
      <c r="N12" s="18"/>
      <c r="O12" s="27"/>
      <c r="T12" s="30">
        <f t="shared" ref="T12:T20" si="0">(S12*600)</f>
        <v>0</v>
      </c>
      <c r="U12" s="30">
        <v>7500</v>
      </c>
      <c r="V12" s="4">
        <f t="shared" ref="V12:V20" si="1">SUM(T12:U12)</f>
        <v>7500</v>
      </c>
    </row>
    <row r="13" spans="1:22" ht="20.25" customHeight="1" thickBot="1" x14ac:dyDescent="0.3">
      <c r="A13" s="73">
        <v>10</v>
      </c>
      <c r="B13" s="74" t="s">
        <v>62</v>
      </c>
      <c r="C13" s="75" t="s">
        <v>52</v>
      </c>
      <c r="D13" s="76" t="s">
        <v>2</v>
      </c>
      <c r="E13" s="76" t="s">
        <v>163</v>
      </c>
      <c r="F13" s="77" t="s">
        <v>14</v>
      </c>
      <c r="G13" s="73" t="s">
        <v>16</v>
      </c>
      <c r="H13" s="65" t="s">
        <v>175</v>
      </c>
      <c r="M13" s="27" t="s">
        <v>82</v>
      </c>
      <c r="N13" s="18"/>
      <c r="O13" s="27"/>
      <c r="T13" s="30">
        <f t="shared" si="0"/>
        <v>0</v>
      </c>
      <c r="U13" s="30">
        <v>7500</v>
      </c>
      <c r="V13" s="4">
        <f t="shared" si="1"/>
        <v>7500</v>
      </c>
    </row>
    <row r="14" spans="1:22" ht="20.25" customHeight="1" x14ac:dyDescent="0.25">
      <c r="A14" s="10" t="s">
        <v>167</v>
      </c>
      <c r="B14" s="16"/>
      <c r="C14" s="17"/>
      <c r="D14" s="18"/>
      <c r="E14" s="18"/>
      <c r="F14" s="6"/>
      <c r="G14" s="15"/>
      <c r="K14" s="18"/>
      <c r="M14" s="27" t="s">
        <v>56</v>
      </c>
      <c r="N14" s="18"/>
      <c r="O14" s="27"/>
      <c r="R14" s="29"/>
      <c r="T14" s="30">
        <f t="shared" si="0"/>
        <v>0</v>
      </c>
      <c r="U14" s="30">
        <v>7500</v>
      </c>
      <c r="V14" s="4">
        <f t="shared" si="1"/>
        <v>7500</v>
      </c>
    </row>
    <row r="15" spans="1:22" ht="20.25" customHeight="1" x14ac:dyDescent="0.25">
      <c r="A15" s="33">
        <v>11</v>
      </c>
      <c r="B15" s="28" t="s">
        <v>66</v>
      </c>
      <c r="C15" s="34" t="s">
        <v>16</v>
      </c>
      <c r="D15" s="35" t="s">
        <v>165</v>
      </c>
      <c r="E15" s="35" t="s">
        <v>49</v>
      </c>
      <c r="F15" s="60" t="s">
        <v>14</v>
      </c>
      <c r="G15" s="33" t="s">
        <v>16</v>
      </c>
      <c r="H15" s="34"/>
      <c r="K15" s="18"/>
      <c r="M15" s="27" t="s">
        <v>85</v>
      </c>
      <c r="N15" s="18"/>
      <c r="O15" s="27"/>
      <c r="T15" s="30">
        <f t="shared" si="0"/>
        <v>0</v>
      </c>
      <c r="U15" s="30">
        <v>7500</v>
      </c>
      <c r="V15" s="4">
        <f t="shared" si="1"/>
        <v>7500</v>
      </c>
    </row>
    <row r="16" spans="1:22" ht="20.25" customHeight="1" thickBot="1" x14ac:dyDescent="0.3">
      <c r="A16" s="68">
        <v>12</v>
      </c>
      <c r="B16" s="69" t="s">
        <v>84</v>
      </c>
      <c r="C16" s="70" t="s">
        <v>52</v>
      </c>
      <c r="D16" s="71" t="s">
        <v>159</v>
      </c>
      <c r="E16" s="71" t="s">
        <v>164</v>
      </c>
      <c r="F16" s="72" t="s">
        <v>14</v>
      </c>
      <c r="G16" s="68" t="s">
        <v>15</v>
      </c>
      <c r="H16" s="65"/>
      <c r="M16" s="27" t="s">
        <v>57</v>
      </c>
      <c r="N16" s="18"/>
      <c r="O16" s="27"/>
      <c r="T16" s="30">
        <f t="shared" si="0"/>
        <v>0</v>
      </c>
      <c r="U16" s="30">
        <v>7500</v>
      </c>
      <c r="V16" s="4">
        <f t="shared" si="1"/>
        <v>7500</v>
      </c>
    </row>
    <row r="17" spans="1:22" ht="20.25" customHeight="1" x14ac:dyDescent="0.25">
      <c r="A17" s="33">
        <v>13</v>
      </c>
      <c r="B17" s="28" t="s">
        <v>68</v>
      </c>
      <c r="C17" s="34" t="s">
        <v>16</v>
      </c>
      <c r="D17" s="35" t="s">
        <v>158</v>
      </c>
      <c r="E17" s="35" t="s">
        <v>162</v>
      </c>
      <c r="F17" s="60" t="s">
        <v>14</v>
      </c>
      <c r="G17" s="33" t="s">
        <v>15</v>
      </c>
      <c r="H17" s="34" t="s">
        <v>69</v>
      </c>
      <c r="M17" s="27" t="s">
        <v>92</v>
      </c>
      <c r="O17" s="27"/>
      <c r="T17" s="30">
        <f t="shared" si="0"/>
        <v>0</v>
      </c>
      <c r="U17" s="30">
        <v>7500</v>
      </c>
      <c r="V17" s="4">
        <f t="shared" si="1"/>
        <v>7500</v>
      </c>
    </row>
    <row r="18" spans="1:22" ht="20.25" customHeight="1" thickBot="1" x14ac:dyDescent="0.3">
      <c r="A18" s="68">
        <v>14</v>
      </c>
      <c r="B18" s="69" t="s">
        <v>88</v>
      </c>
      <c r="C18" s="70" t="s">
        <v>52</v>
      </c>
      <c r="D18" s="71" t="s">
        <v>163</v>
      </c>
      <c r="E18" s="71" t="s">
        <v>161</v>
      </c>
      <c r="F18" s="72" t="s">
        <v>14</v>
      </c>
      <c r="G18" s="68" t="s">
        <v>16</v>
      </c>
      <c r="H18" s="65" t="s">
        <v>70</v>
      </c>
      <c r="I18" s="4"/>
      <c r="K18" s="18"/>
      <c r="M18" s="27" t="s">
        <v>88</v>
      </c>
      <c r="N18" s="18"/>
      <c r="O18" s="27"/>
      <c r="T18" s="30">
        <f t="shared" si="0"/>
        <v>0</v>
      </c>
      <c r="U18" s="30">
        <v>7500</v>
      </c>
      <c r="V18" s="4">
        <f t="shared" si="1"/>
        <v>7500</v>
      </c>
    </row>
    <row r="19" spans="1:22" ht="20.25" customHeight="1" x14ac:dyDescent="0.25">
      <c r="A19" s="33">
        <v>15</v>
      </c>
      <c r="B19" s="28" t="s">
        <v>70</v>
      </c>
      <c r="C19" s="34" t="s">
        <v>16</v>
      </c>
      <c r="D19" s="35" t="s">
        <v>159</v>
      </c>
      <c r="E19" s="35" t="s">
        <v>3</v>
      </c>
      <c r="F19" s="60" t="s">
        <v>14</v>
      </c>
      <c r="G19" s="33" t="s">
        <v>15</v>
      </c>
      <c r="H19" s="34"/>
      <c r="I19" s="4"/>
      <c r="K19" s="18"/>
      <c r="M19" s="27" t="s">
        <v>90</v>
      </c>
      <c r="N19" s="18"/>
      <c r="O19" s="27"/>
      <c r="T19" s="30">
        <f t="shared" si="0"/>
        <v>0</v>
      </c>
      <c r="U19" s="30">
        <v>7500</v>
      </c>
      <c r="V19" s="4">
        <f t="shared" si="1"/>
        <v>7500</v>
      </c>
    </row>
    <row r="20" spans="1:22" ht="19.95" customHeight="1" thickBot="1" x14ac:dyDescent="0.3">
      <c r="A20" s="68">
        <v>16</v>
      </c>
      <c r="B20" s="69" t="s">
        <v>169</v>
      </c>
      <c r="C20" s="70" t="s">
        <v>52</v>
      </c>
      <c r="D20" s="71" t="s">
        <v>5</v>
      </c>
      <c r="E20" s="71" t="s">
        <v>2</v>
      </c>
      <c r="F20" s="72" t="s">
        <v>14</v>
      </c>
      <c r="G20" s="68" t="s">
        <v>16</v>
      </c>
      <c r="H20" s="65"/>
      <c r="K20" s="18"/>
      <c r="M20" s="27" t="s">
        <v>78</v>
      </c>
      <c r="N20" s="18"/>
      <c r="O20" s="27"/>
      <c r="T20" s="30">
        <f t="shared" si="0"/>
        <v>0</v>
      </c>
      <c r="U20" s="30">
        <v>7500</v>
      </c>
      <c r="V20" s="4">
        <f t="shared" si="1"/>
        <v>7500</v>
      </c>
    </row>
    <row r="21" spans="1:22" ht="20.25" customHeight="1" x14ac:dyDescent="0.25">
      <c r="A21" s="33">
        <v>17</v>
      </c>
      <c r="B21" s="28" t="s">
        <v>102</v>
      </c>
      <c r="C21" s="34" t="s">
        <v>16</v>
      </c>
      <c r="D21" s="35" t="s">
        <v>160</v>
      </c>
      <c r="E21" s="35" t="s">
        <v>162</v>
      </c>
      <c r="F21" s="60" t="s">
        <v>14</v>
      </c>
      <c r="G21" s="33" t="s">
        <v>15</v>
      </c>
      <c r="H21" s="34" t="s">
        <v>72</v>
      </c>
      <c r="K21" s="18"/>
      <c r="M21" s="27" t="s">
        <v>70</v>
      </c>
      <c r="N21" s="18"/>
      <c r="O21" s="27"/>
    </row>
    <row r="22" spans="1:22" ht="20.25" customHeight="1" thickBot="1" x14ac:dyDescent="0.3">
      <c r="A22" s="68">
        <v>18</v>
      </c>
      <c r="B22" s="69" t="s">
        <v>79</v>
      </c>
      <c r="C22" s="70" t="s">
        <v>52</v>
      </c>
      <c r="D22" s="71" t="s">
        <v>163</v>
      </c>
      <c r="E22" s="71" t="s">
        <v>165</v>
      </c>
      <c r="F22" s="72" t="s">
        <v>14</v>
      </c>
      <c r="G22" s="68" t="s">
        <v>16</v>
      </c>
      <c r="H22" s="65" t="s">
        <v>73</v>
      </c>
      <c r="K22" s="18"/>
      <c r="M22" s="27" t="s">
        <v>89</v>
      </c>
      <c r="N22" s="18"/>
    </row>
    <row r="23" spans="1:22" ht="20.25" customHeight="1" x14ac:dyDescent="0.25">
      <c r="A23" s="33">
        <v>19</v>
      </c>
      <c r="B23" s="28" t="s">
        <v>73</v>
      </c>
      <c r="C23" s="34" t="s">
        <v>16</v>
      </c>
      <c r="D23" s="35" t="s">
        <v>161</v>
      </c>
      <c r="E23" s="35" t="s">
        <v>5</v>
      </c>
      <c r="F23" s="60" t="s">
        <v>14</v>
      </c>
      <c r="G23" s="33" t="s">
        <v>16</v>
      </c>
      <c r="H23" s="34"/>
      <c r="K23" s="18"/>
      <c r="M23" s="27" t="s">
        <v>79</v>
      </c>
      <c r="N23" s="18"/>
    </row>
    <row r="24" spans="1:22" ht="20.25" customHeight="1" thickBot="1" x14ac:dyDescent="0.3">
      <c r="A24" s="68">
        <v>20</v>
      </c>
      <c r="B24" s="69" t="s">
        <v>80</v>
      </c>
      <c r="C24" s="70" t="s">
        <v>52</v>
      </c>
      <c r="D24" s="71" t="s">
        <v>164</v>
      </c>
      <c r="E24" s="71" t="s">
        <v>158</v>
      </c>
      <c r="F24" s="72" t="s">
        <v>14</v>
      </c>
      <c r="G24" s="68" t="s">
        <v>15</v>
      </c>
      <c r="H24" s="65"/>
      <c r="M24" s="27" t="s">
        <v>93</v>
      </c>
    </row>
    <row r="25" spans="1:22" ht="20.25" customHeight="1" x14ac:dyDescent="0.25">
      <c r="A25" s="33">
        <v>21</v>
      </c>
      <c r="B25" s="28" t="s">
        <v>51</v>
      </c>
      <c r="C25" s="34" t="s">
        <v>16</v>
      </c>
      <c r="D25" s="35" t="s">
        <v>2</v>
      </c>
      <c r="E25" s="35" t="s">
        <v>49</v>
      </c>
      <c r="F25" s="60" t="s">
        <v>14</v>
      </c>
      <c r="G25" s="33" t="s">
        <v>16</v>
      </c>
      <c r="H25" s="34" t="s">
        <v>54</v>
      </c>
      <c r="K25" s="18"/>
      <c r="M25" s="27" t="s">
        <v>53</v>
      </c>
      <c r="N25" s="18"/>
    </row>
    <row r="26" spans="1:22" ht="20.25" customHeight="1" thickBot="1" x14ac:dyDescent="0.3">
      <c r="A26" s="68">
        <v>22</v>
      </c>
      <c r="B26" s="69" t="s">
        <v>170</v>
      </c>
      <c r="C26" s="70" t="s">
        <v>52</v>
      </c>
      <c r="D26" s="71" t="s">
        <v>3</v>
      </c>
      <c r="E26" s="71" t="s">
        <v>162</v>
      </c>
      <c r="F26" s="72" t="s">
        <v>14</v>
      </c>
      <c r="G26" s="68" t="s">
        <v>15</v>
      </c>
      <c r="H26" s="65" t="s">
        <v>74</v>
      </c>
      <c r="K26" s="18"/>
      <c r="M26" s="27" t="s">
        <v>54</v>
      </c>
      <c r="N26" s="18"/>
    </row>
    <row r="27" spans="1:22" ht="20.25" customHeight="1" x14ac:dyDescent="0.25">
      <c r="A27" s="33">
        <v>23</v>
      </c>
      <c r="B27" s="28" t="s">
        <v>74</v>
      </c>
      <c r="C27" s="34" t="s">
        <v>16</v>
      </c>
      <c r="D27" s="35" t="s">
        <v>161</v>
      </c>
      <c r="E27" s="35" t="s">
        <v>165</v>
      </c>
      <c r="F27" s="60" t="s">
        <v>14</v>
      </c>
      <c r="G27" s="33" t="s">
        <v>16</v>
      </c>
      <c r="H27" s="34"/>
      <c r="M27" s="27" t="s">
        <v>74</v>
      </c>
      <c r="N27" s="18"/>
    </row>
    <row r="28" spans="1:22" ht="20.25" customHeight="1" thickBot="1" x14ac:dyDescent="0.3">
      <c r="A28" s="68">
        <v>24</v>
      </c>
      <c r="B28" s="69" t="s">
        <v>86</v>
      </c>
      <c r="C28" s="70" t="s">
        <v>52</v>
      </c>
      <c r="D28" s="71" t="s">
        <v>164</v>
      </c>
      <c r="E28" s="71" t="s">
        <v>160</v>
      </c>
      <c r="F28" s="72" t="s">
        <v>14</v>
      </c>
      <c r="G28" s="68" t="s">
        <v>15</v>
      </c>
      <c r="H28" s="65"/>
      <c r="K28" s="18"/>
      <c r="M28" s="27" t="s">
        <v>86</v>
      </c>
      <c r="N28" s="18"/>
    </row>
    <row r="29" spans="1:22" ht="20.25" customHeight="1" x14ac:dyDescent="0.25">
      <c r="A29" s="33">
        <v>25</v>
      </c>
      <c r="B29" s="28" t="s">
        <v>56</v>
      </c>
      <c r="C29" s="34" t="s">
        <v>16</v>
      </c>
      <c r="D29" s="35" t="s">
        <v>163</v>
      </c>
      <c r="E29" s="35" t="s">
        <v>5</v>
      </c>
      <c r="F29" s="60" t="s">
        <v>14</v>
      </c>
      <c r="G29" s="33" t="s">
        <v>16</v>
      </c>
      <c r="H29" s="34" t="s">
        <v>58</v>
      </c>
      <c r="K29" s="18"/>
      <c r="M29" s="27" t="s">
        <v>82</v>
      </c>
      <c r="N29" s="18"/>
    </row>
    <row r="30" spans="1:22" ht="20.25" customHeight="1" thickBot="1" x14ac:dyDescent="0.3">
      <c r="A30" s="63">
        <v>26</v>
      </c>
      <c r="B30" s="69" t="s">
        <v>85</v>
      </c>
      <c r="C30" s="70" t="s">
        <v>52</v>
      </c>
      <c r="D30" s="71" t="s">
        <v>158</v>
      </c>
      <c r="E30" s="71" t="s">
        <v>159</v>
      </c>
      <c r="F30" s="72" t="s">
        <v>14</v>
      </c>
      <c r="G30" s="68" t="s">
        <v>15</v>
      </c>
      <c r="H30" s="65" t="s">
        <v>75</v>
      </c>
      <c r="K30" s="18"/>
      <c r="M30" s="27" t="s">
        <v>85</v>
      </c>
      <c r="N30" s="18"/>
    </row>
    <row r="31" spans="1:22" ht="20.25" customHeight="1" x14ac:dyDescent="0.25">
      <c r="A31" s="33">
        <v>27</v>
      </c>
      <c r="B31" s="28" t="s">
        <v>75</v>
      </c>
      <c r="C31" s="34" t="s">
        <v>16</v>
      </c>
      <c r="D31" s="35" t="s">
        <v>2</v>
      </c>
      <c r="E31" s="35" t="s">
        <v>165</v>
      </c>
      <c r="F31" s="60" t="s">
        <v>14</v>
      </c>
      <c r="G31" s="33" t="s">
        <v>16</v>
      </c>
      <c r="H31" s="34"/>
      <c r="M31" s="27" t="s">
        <v>94</v>
      </c>
      <c r="N31" s="18"/>
    </row>
    <row r="32" spans="1:22" ht="20.25" customHeight="1" thickBot="1" x14ac:dyDescent="0.3">
      <c r="A32" s="68">
        <v>28</v>
      </c>
      <c r="B32" s="69" t="s">
        <v>171</v>
      </c>
      <c r="C32" s="70" t="s">
        <v>52</v>
      </c>
      <c r="D32" s="71" t="s">
        <v>3</v>
      </c>
      <c r="E32" s="71" t="s">
        <v>160</v>
      </c>
      <c r="F32" s="72" t="s">
        <v>14</v>
      </c>
      <c r="G32" s="68" t="s">
        <v>15</v>
      </c>
      <c r="H32" s="65"/>
      <c r="M32" s="27" t="s">
        <v>95</v>
      </c>
    </row>
    <row r="33" spans="1:14" ht="20.25" customHeight="1" x14ac:dyDescent="0.25">
      <c r="A33" s="33">
        <v>29</v>
      </c>
      <c r="B33" s="28" t="s">
        <v>60</v>
      </c>
      <c r="C33" s="34" t="s">
        <v>16</v>
      </c>
      <c r="D33" s="35" t="s">
        <v>49</v>
      </c>
      <c r="E33" s="35" t="s">
        <v>5</v>
      </c>
      <c r="F33" s="60" t="s">
        <v>14</v>
      </c>
      <c r="G33" s="33" t="s">
        <v>16</v>
      </c>
      <c r="H33" s="34" t="s">
        <v>62</v>
      </c>
      <c r="K33" s="4" t="s">
        <v>87</v>
      </c>
      <c r="M33" s="27" t="s">
        <v>88</v>
      </c>
      <c r="N33" s="18" t="s">
        <v>96</v>
      </c>
    </row>
    <row r="34" spans="1:14" ht="20.25" customHeight="1" x14ac:dyDescent="0.25">
      <c r="A34" s="63">
        <v>30</v>
      </c>
      <c r="B34" s="64" t="s">
        <v>172</v>
      </c>
      <c r="C34" s="65" t="s">
        <v>52</v>
      </c>
      <c r="D34" s="66" t="s">
        <v>162</v>
      </c>
      <c r="E34" s="66" t="s">
        <v>159</v>
      </c>
      <c r="F34" s="67" t="s">
        <v>14</v>
      </c>
      <c r="G34" s="63" t="s">
        <v>15</v>
      </c>
      <c r="H34" s="65" t="s">
        <v>176</v>
      </c>
      <c r="M34" s="27" t="s">
        <v>90</v>
      </c>
      <c r="N34" s="18" t="s">
        <v>97</v>
      </c>
    </row>
    <row r="35" spans="1:14" ht="17.25" customHeight="1" x14ac:dyDescent="0.25">
      <c r="A35" s="10" t="s">
        <v>168</v>
      </c>
      <c r="B35" s="16"/>
      <c r="C35" s="12" t="s">
        <v>9</v>
      </c>
      <c r="D35" s="13" t="s">
        <v>10</v>
      </c>
      <c r="E35" s="13" t="s">
        <v>11</v>
      </c>
      <c r="F35" s="14" t="s">
        <v>12</v>
      </c>
      <c r="G35" s="17"/>
      <c r="H35" s="19"/>
      <c r="M35" s="27" t="s">
        <v>78</v>
      </c>
      <c r="N35" s="18" t="s">
        <v>98</v>
      </c>
    </row>
    <row r="36" spans="1:14" ht="22.5" customHeight="1" thickBot="1" x14ac:dyDescent="0.3">
      <c r="A36" s="36">
        <v>31</v>
      </c>
      <c r="B36" s="37" t="s">
        <v>84</v>
      </c>
      <c r="C36" s="38" t="s">
        <v>16</v>
      </c>
      <c r="D36" s="38" t="s">
        <v>17</v>
      </c>
      <c r="E36" s="38" t="s">
        <v>18</v>
      </c>
      <c r="F36" s="61" t="s">
        <v>14</v>
      </c>
      <c r="G36" s="38" t="s">
        <v>19</v>
      </c>
      <c r="H36" s="34" t="s">
        <v>90</v>
      </c>
      <c r="M36" s="27" t="s">
        <v>70</v>
      </c>
      <c r="N36" s="18" t="s">
        <v>99</v>
      </c>
    </row>
    <row r="37" spans="1:14" ht="17.25" customHeight="1" thickBot="1" x14ac:dyDescent="0.3">
      <c r="A37" s="68">
        <v>32</v>
      </c>
      <c r="B37" s="69" t="s">
        <v>77</v>
      </c>
      <c r="C37" s="70" t="s">
        <v>52</v>
      </c>
      <c r="D37" s="70" t="s">
        <v>21</v>
      </c>
      <c r="E37" s="70" t="s">
        <v>22</v>
      </c>
      <c r="F37" s="72" t="s">
        <v>14</v>
      </c>
      <c r="G37" s="70" t="s">
        <v>23</v>
      </c>
      <c r="H37" s="65" t="s">
        <v>78</v>
      </c>
      <c r="M37" s="27" t="s">
        <v>102</v>
      </c>
      <c r="N37" s="18" t="s">
        <v>103</v>
      </c>
    </row>
    <row r="38" spans="1:14" ht="20.25" customHeight="1" thickBot="1" x14ac:dyDescent="0.3">
      <c r="A38" s="40">
        <v>33</v>
      </c>
      <c r="B38" s="41" t="s">
        <v>78</v>
      </c>
      <c r="C38" s="42" t="s">
        <v>16</v>
      </c>
      <c r="D38" s="42" t="s">
        <v>24</v>
      </c>
      <c r="E38" s="42" t="s">
        <v>25</v>
      </c>
      <c r="F38" s="62" t="s">
        <v>14</v>
      </c>
      <c r="G38" s="42" t="s">
        <v>26</v>
      </c>
      <c r="H38" s="34" t="s">
        <v>71</v>
      </c>
      <c r="M38" s="27" t="s">
        <v>100</v>
      </c>
      <c r="N38" s="18" t="s">
        <v>101</v>
      </c>
    </row>
    <row r="39" spans="1:14" ht="17.25" customHeight="1" thickBot="1" x14ac:dyDescent="0.3">
      <c r="A39" s="68">
        <v>34</v>
      </c>
      <c r="B39" s="69" t="s">
        <v>69</v>
      </c>
      <c r="C39" s="70" t="s">
        <v>52</v>
      </c>
      <c r="D39" s="70" t="s">
        <v>27</v>
      </c>
      <c r="E39" s="70" t="s">
        <v>28</v>
      </c>
      <c r="F39" s="72" t="s">
        <v>14</v>
      </c>
      <c r="G39" s="70" t="s">
        <v>29</v>
      </c>
      <c r="H39" s="65" t="s">
        <v>102</v>
      </c>
      <c r="K39" s="18" t="s">
        <v>87</v>
      </c>
      <c r="M39" s="27"/>
    </row>
    <row r="40" spans="1:14" ht="20.25" customHeight="1" thickBot="1" x14ac:dyDescent="0.3">
      <c r="A40" s="40">
        <v>35</v>
      </c>
      <c r="B40" s="41" t="s">
        <v>71</v>
      </c>
      <c r="C40" s="42" t="s">
        <v>16</v>
      </c>
      <c r="D40" s="42" t="s">
        <v>30</v>
      </c>
      <c r="E40" s="42" t="s">
        <v>31</v>
      </c>
      <c r="F40" s="62" t="s">
        <v>14</v>
      </c>
      <c r="G40" s="42" t="s">
        <v>32</v>
      </c>
      <c r="H40" s="34" t="s">
        <v>72</v>
      </c>
      <c r="K40" s="18" t="s">
        <v>87</v>
      </c>
      <c r="M40" s="27"/>
    </row>
    <row r="41" spans="1:14" ht="17.25" customHeight="1" thickBot="1" x14ac:dyDescent="0.3">
      <c r="A41" s="68">
        <v>36</v>
      </c>
      <c r="B41" s="69" t="s">
        <v>79</v>
      </c>
      <c r="C41" s="70" t="s">
        <v>52</v>
      </c>
      <c r="D41" s="70" t="s">
        <v>33</v>
      </c>
      <c r="E41" s="70" t="s">
        <v>34</v>
      </c>
      <c r="F41" s="72" t="s">
        <v>14</v>
      </c>
      <c r="G41" s="70" t="s">
        <v>35</v>
      </c>
      <c r="H41" s="65" t="s">
        <v>80</v>
      </c>
      <c r="K41" s="18" t="s">
        <v>87</v>
      </c>
      <c r="M41" s="27"/>
    </row>
    <row r="42" spans="1:14" ht="20.25" customHeight="1" thickBot="1" x14ac:dyDescent="0.3">
      <c r="A42" s="40">
        <v>37</v>
      </c>
      <c r="B42" s="41" t="s">
        <v>80</v>
      </c>
      <c r="C42" s="42" t="s">
        <v>16</v>
      </c>
      <c r="D42" s="42" t="s">
        <v>36</v>
      </c>
      <c r="E42" s="42" t="s">
        <v>37</v>
      </c>
      <c r="F42" s="62" t="s">
        <v>14</v>
      </c>
      <c r="G42" s="42" t="s">
        <v>38</v>
      </c>
      <c r="H42" s="34" t="s">
        <v>177</v>
      </c>
      <c r="K42" s="18" t="s">
        <v>87</v>
      </c>
      <c r="M42" s="27"/>
    </row>
    <row r="43" spans="1:14" ht="17.25" customHeight="1" thickBot="1" x14ac:dyDescent="0.3">
      <c r="A43" s="68">
        <v>38</v>
      </c>
      <c r="B43" s="69" t="s">
        <v>81</v>
      </c>
      <c r="C43" s="70" t="s">
        <v>52</v>
      </c>
      <c r="D43" s="70" t="s">
        <v>39</v>
      </c>
      <c r="E43" s="70" t="s">
        <v>40</v>
      </c>
      <c r="F43" s="72" t="s">
        <v>14</v>
      </c>
      <c r="G43" s="70" t="s">
        <v>41</v>
      </c>
      <c r="H43" s="65" t="s">
        <v>53</v>
      </c>
      <c r="K43" s="18" t="s">
        <v>87</v>
      </c>
      <c r="M43" s="27"/>
    </row>
    <row r="44" spans="1:14" ht="17.25" customHeight="1" x14ac:dyDescent="0.25"/>
    <row r="45" spans="1:14" ht="20.25" customHeight="1" x14ac:dyDescent="0.25"/>
    <row r="46" spans="1:14" ht="17.25" customHeight="1" x14ac:dyDescent="0.25"/>
    <row r="47" spans="1:14" ht="19.5" customHeight="1" x14ac:dyDescent="0.25"/>
    <row r="48" spans="1:14" ht="17.25" customHeight="1" x14ac:dyDescent="0.25"/>
    <row r="49" spans="2:8" ht="20.25" customHeight="1" x14ac:dyDescent="0.25"/>
    <row r="50" spans="2:8" ht="17.25" customHeight="1" x14ac:dyDescent="0.25"/>
    <row r="51" spans="2:8" ht="21" customHeight="1" x14ac:dyDescent="0.25"/>
    <row r="52" spans="2:8" ht="17.25" customHeight="1" x14ac:dyDescent="0.25"/>
    <row r="53" spans="2:8" ht="20.25" customHeight="1" x14ac:dyDescent="0.25"/>
    <row r="54" spans="2:8" ht="17.25" customHeight="1" x14ac:dyDescent="0.25"/>
    <row r="55" spans="2:8" ht="20.25" customHeight="1" x14ac:dyDescent="0.25"/>
    <row r="56" spans="2:8" x14ac:dyDescent="0.25">
      <c r="B56" s="25"/>
      <c r="C56" s="26"/>
      <c r="D56" s="25"/>
      <c r="E56" s="25"/>
      <c r="F56" s="26"/>
      <c r="H56" s="25"/>
    </row>
    <row r="57" spans="2:8" x14ac:dyDescent="0.25">
      <c r="B57" s="25"/>
      <c r="C57" s="26"/>
      <c r="D57" s="25"/>
      <c r="E57" s="25"/>
      <c r="F57" s="26"/>
      <c r="H57" s="25"/>
    </row>
  </sheetData>
  <sortState xmlns:xlrd2="http://schemas.microsoft.com/office/spreadsheetml/2017/richdata2" ref="A23:H41">
    <sortCondition ref="A23:A41"/>
  </sortState>
  <pageMargins left="0.7" right="0.7" top="0.75" bottom="0.75" header="0.3" footer="0.3"/>
  <pageSetup paperSize="9" orientation="portrait" r:id="rId1"/>
  <rowBreaks count="1" manualBreakCount="1">
    <brk id="3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2"/>
  <sheetViews>
    <sheetView workbookViewId="0">
      <selection activeCell="I10" sqref="I10"/>
    </sheetView>
  </sheetViews>
  <sheetFormatPr defaultRowHeight="14.4" x14ac:dyDescent="0.3"/>
  <cols>
    <col min="1" max="1" width="19.109375" customWidth="1"/>
    <col min="2" max="5" width="8.77734375" style="31"/>
  </cols>
  <sheetData>
    <row r="1" spans="1:5" x14ac:dyDescent="0.3">
      <c r="A1" t="s">
        <v>108</v>
      </c>
    </row>
    <row r="2" spans="1:5" x14ac:dyDescent="0.3">
      <c r="B2" s="31" t="s">
        <v>104</v>
      </c>
      <c r="C2" s="31" t="s">
        <v>105</v>
      </c>
      <c r="D2" s="31" t="s">
        <v>106</v>
      </c>
      <c r="E2" s="31" t="s">
        <v>107</v>
      </c>
    </row>
    <row r="3" spans="1:5" x14ac:dyDescent="0.3">
      <c r="A3" t="s">
        <v>4</v>
      </c>
      <c r="B3" s="31">
        <v>22</v>
      </c>
      <c r="C3" s="31">
        <v>9</v>
      </c>
      <c r="D3" s="31">
        <v>31</v>
      </c>
      <c r="E3" s="31">
        <v>26100</v>
      </c>
    </row>
    <row r="4" spans="1:5" x14ac:dyDescent="0.3">
      <c r="A4" t="s">
        <v>48</v>
      </c>
      <c r="B4" s="31">
        <v>17</v>
      </c>
      <c r="C4" s="31">
        <v>6</v>
      </c>
      <c r="D4" s="31">
        <v>23</v>
      </c>
      <c r="E4" s="31">
        <v>21300</v>
      </c>
    </row>
    <row r="5" spans="1:5" x14ac:dyDescent="0.3">
      <c r="A5" t="s">
        <v>46</v>
      </c>
      <c r="B5" s="31">
        <v>17</v>
      </c>
      <c r="C5" s="31">
        <v>6</v>
      </c>
      <c r="D5" s="31">
        <v>23</v>
      </c>
      <c r="E5" s="31">
        <v>21300</v>
      </c>
    </row>
    <row r="6" spans="1:5" x14ac:dyDescent="0.3">
      <c r="A6" t="s">
        <v>5</v>
      </c>
      <c r="B6" s="31">
        <v>17</v>
      </c>
      <c r="C6" s="31">
        <v>4</v>
      </c>
      <c r="D6" s="31">
        <v>21</v>
      </c>
      <c r="E6" s="31">
        <v>20100</v>
      </c>
    </row>
    <row r="7" spans="1:5" x14ac:dyDescent="0.3">
      <c r="A7" t="s">
        <v>45</v>
      </c>
      <c r="B7" s="31">
        <v>25</v>
      </c>
      <c r="C7" s="31">
        <v>10</v>
      </c>
      <c r="D7" s="31">
        <v>35</v>
      </c>
      <c r="E7" s="31">
        <v>28500</v>
      </c>
    </row>
    <row r="8" spans="1:5" x14ac:dyDescent="0.3">
      <c r="A8" t="s">
        <v>6</v>
      </c>
      <c r="B8" s="31">
        <v>16</v>
      </c>
      <c r="C8" s="31">
        <v>6</v>
      </c>
      <c r="D8" s="31">
        <v>22</v>
      </c>
      <c r="E8" s="31">
        <v>20700</v>
      </c>
    </row>
    <row r="9" spans="1:5" x14ac:dyDescent="0.3">
      <c r="A9" t="s">
        <v>44</v>
      </c>
      <c r="B9" s="31">
        <v>16</v>
      </c>
      <c r="C9" s="31">
        <v>4</v>
      </c>
      <c r="D9" s="31">
        <v>19</v>
      </c>
      <c r="E9" s="31">
        <v>19500</v>
      </c>
    </row>
    <row r="10" spans="1:5" x14ac:dyDescent="0.3">
      <c r="A10" t="s">
        <v>47</v>
      </c>
      <c r="B10" s="31">
        <v>15</v>
      </c>
      <c r="C10" s="31">
        <v>5</v>
      </c>
      <c r="D10" s="31">
        <v>19</v>
      </c>
      <c r="E10" s="31">
        <v>19500</v>
      </c>
    </row>
    <row r="11" spans="1:5" x14ac:dyDescent="0.3">
      <c r="A11" t="s">
        <v>43</v>
      </c>
      <c r="B11" s="31">
        <v>17</v>
      </c>
      <c r="C11" s="31">
        <v>5</v>
      </c>
      <c r="D11" s="31">
        <v>22</v>
      </c>
      <c r="E11" s="31">
        <v>20700</v>
      </c>
    </row>
    <row r="12" spans="1:5" x14ac:dyDescent="0.3">
      <c r="A12" t="s">
        <v>49</v>
      </c>
      <c r="B12" s="31">
        <v>18</v>
      </c>
      <c r="C12" s="31">
        <v>6</v>
      </c>
      <c r="D12" s="31">
        <v>24</v>
      </c>
      <c r="E12" s="31">
        <v>21900</v>
      </c>
    </row>
    <row r="13" spans="1:5" x14ac:dyDescent="0.3">
      <c r="D13" s="31">
        <v>43</v>
      </c>
    </row>
    <row r="14" spans="1:5" x14ac:dyDescent="0.3">
      <c r="D14" s="31">
        <f>SUM(D3:D13)</f>
        <v>282</v>
      </c>
    </row>
    <row r="15" spans="1:5" x14ac:dyDescent="0.3">
      <c r="D15" s="31" t="s">
        <v>106</v>
      </c>
      <c r="E15" s="31">
        <f>SUM(E3:E14)</f>
        <v>219600</v>
      </c>
    </row>
    <row r="17" spans="1:3" x14ac:dyDescent="0.3">
      <c r="A17" t="s">
        <v>109</v>
      </c>
      <c r="B17" s="31">
        <v>7500</v>
      </c>
      <c r="C17" s="31" t="s">
        <v>111</v>
      </c>
    </row>
    <row r="18" spans="1:3" x14ac:dyDescent="0.3">
      <c r="A18" t="s">
        <v>110</v>
      </c>
      <c r="B18" s="31">
        <v>600</v>
      </c>
      <c r="C18" s="31" t="s">
        <v>112</v>
      </c>
    </row>
    <row r="20" spans="1:3" x14ac:dyDescent="0.3">
      <c r="A20" t="s">
        <v>113</v>
      </c>
    </row>
    <row r="21" spans="1:3" x14ac:dyDescent="0.3">
      <c r="A21" t="s">
        <v>114</v>
      </c>
    </row>
    <row r="22" spans="1:3" x14ac:dyDescent="0.3">
      <c r="A22" t="s">
        <v>115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72"/>
  <sheetViews>
    <sheetView workbookViewId="0">
      <selection activeCell="K5" sqref="K5"/>
    </sheetView>
  </sheetViews>
  <sheetFormatPr defaultColWidth="9.21875" defaultRowHeight="13.2" x14ac:dyDescent="0.25"/>
  <cols>
    <col min="1" max="1" width="3.44140625" style="4" customWidth="1"/>
    <col min="2" max="2" width="10.21875" style="4" customWidth="1"/>
    <col min="3" max="3" width="5.77734375" style="4" customWidth="1"/>
    <col min="4" max="5" width="11.21875" style="4" customWidth="1"/>
    <col min="6" max="6" width="10.21875" style="4" customWidth="1"/>
    <col min="7" max="7" width="9.21875" style="4"/>
    <col min="8" max="8" width="6.77734375" style="4" customWidth="1"/>
    <col min="9" max="236" width="9.21875" style="4"/>
    <col min="237" max="237" width="3.44140625" style="4" customWidth="1"/>
    <col min="238" max="238" width="10.21875" style="4" customWidth="1"/>
    <col min="239" max="239" width="5.77734375" style="4" customWidth="1"/>
    <col min="240" max="241" width="11.21875" style="4" customWidth="1"/>
    <col min="242" max="242" width="10.21875" style="4" customWidth="1"/>
    <col min="243" max="243" width="9.21875" style="4"/>
    <col min="244" max="244" width="6.77734375" style="4" customWidth="1"/>
    <col min="245" max="492" width="9.21875" style="4"/>
    <col min="493" max="493" width="3.44140625" style="4" customWidth="1"/>
    <col min="494" max="494" width="10.21875" style="4" customWidth="1"/>
    <col min="495" max="495" width="5.77734375" style="4" customWidth="1"/>
    <col min="496" max="497" width="11.21875" style="4" customWidth="1"/>
    <col min="498" max="498" width="10.21875" style="4" customWidth="1"/>
    <col min="499" max="499" width="9.21875" style="4"/>
    <col min="500" max="500" width="6.77734375" style="4" customWidth="1"/>
    <col min="501" max="748" width="9.21875" style="4"/>
    <col min="749" max="749" width="3.44140625" style="4" customWidth="1"/>
    <col min="750" max="750" width="10.21875" style="4" customWidth="1"/>
    <col min="751" max="751" width="5.77734375" style="4" customWidth="1"/>
    <col min="752" max="753" width="11.21875" style="4" customWidth="1"/>
    <col min="754" max="754" width="10.21875" style="4" customWidth="1"/>
    <col min="755" max="755" width="9.21875" style="4"/>
    <col min="756" max="756" width="6.77734375" style="4" customWidth="1"/>
    <col min="757" max="1004" width="9.21875" style="4"/>
    <col min="1005" max="1005" width="3.44140625" style="4" customWidth="1"/>
    <col min="1006" max="1006" width="10.21875" style="4" customWidth="1"/>
    <col min="1007" max="1007" width="5.77734375" style="4" customWidth="1"/>
    <col min="1008" max="1009" width="11.21875" style="4" customWidth="1"/>
    <col min="1010" max="1010" width="10.21875" style="4" customWidth="1"/>
    <col min="1011" max="1011" width="9.21875" style="4"/>
    <col min="1012" max="1012" width="6.77734375" style="4" customWidth="1"/>
    <col min="1013" max="1260" width="9.21875" style="4"/>
    <col min="1261" max="1261" width="3.44140625" style="4" customWidth="1"/>
    <col min="1262" max="1262" width="10.21875" style="4" customWidth="1"/>
    <col min="1263" max="1263" width="5.77734375" style="4" customWidth="1"/>
    <col min="1264" max="1265" width="11.21875" style="4" customWidth="1"/>
    <col min="1266" max="1266" width="10.21875" style="4" customWidth="1"/>
    <col min="1267" max="1267" width="9.21875" style="4"/>
    <col min="1268" max="1268" width="6.77734375" style="4" customWidth="1"/>
    <col min="1269" max="1516" width="9.21875" style="4"/>
    <col min="1517" max="1517" width="3.44140625" style="4" customWidth="1"/>
    <col min="1518" max="1518" width="10.21875" style="4" customWidth="1"/>
    <col min="1519" max="1519" width="5.77734375" style="4" customWidth="1"/>
    <col min="1520" max="1521" width="11.21875" style="4" customWidth="1"/>
    <col min="1522" max="1522" width="10.21875" style="4" customWidth="1"/>
    <col min="1523" max="1523" width="9.21875" style="4"/>
    <col min="1524" max="1524" width="6.77734375" style="4" customWidth="1"/>
    <col min="1525" max="1772" width="9.21875" style="4"/>
    <col min="1773" max="1773" width="3.44140625" style="4" customWidth="1"/>
    <col min="1774" max="1774" width="10.21875" style="4" customWidth="1"/>
    <col min="1775" max="1775" width="5.77734375" style="4" customWidth="1"/>
    <col min="1776" max="1777" width="11.21875" style="4" customWidth="1"/>
    <col min="1778" max="1778" width="10.21875" style="4" customWidth="1"/>
    <col min="1779" max="1779" width="9.21875" style="4"/>
    <col min="1780" max="1780" width="6.77734375" style="4" customWidth="1"/>
    <col min="1781" max="2028" width="9.21875" style="4"/>
    <col min="2029" max="2029" width="3.44140625" style="4" customWidth="1"/>
    <col min="2030" max="2030" width="10.21875" style="4" customWidth="1"/>
    <col min="2031" max="2031" width="5.77734375" style="4" customWidth="1"/>
    <col min="2032" max="2033" width="11.21875" style="4" customWidth="1"/>
    <col min="2034" max="2034" width="10.21875" style="4" customWidth="1"/>
    <col min="2035" max="2035" width="9.21875" style="4"/>
    <col min="2036" max="2036" width="6.77734375" style="4" customWidth="1"/>
    <col min="2037" max="2284" width="9.21875" style="4"/>
    <col min="2285" max="2285" width="3.44140625" style="4" customWidth="1"/>
    <col min="2286" max="2286" width="10.21875" style="4" customWidth="1"/>
    <col min="2287" max="2287" width="5.77734375" style="4" customWidth="1"/>
    <col min="2288" max="2289" width="11.21875" style="4" customWidth="1"/>
    <col min="2290" max="2290" width="10.21875" style="4" customWidth="1"/>
    <col min="2291" max="2291" width="9.21875" style="4"/>
    <col min="2292" max="2292" width="6.77734375" style="4" customWidth="1"/>
    <col min="2293" max="2540" width="9.21875" style="4"/>
    <col min="2541" max="2541" width="3.44140625" style="4" customWidth="1"/>
    <col min="2542" max="2542" width="10.21875" style="4" customWidth="1"/>
    <col min="2543" max="2543" width="5.77734375" style="4" customWidth="1"/>
    <col min="2544" max="2545" width="11.21875" style="4" customWidth="1"/>
    <col min="2546" max="2546" width="10.21875" style="4" customWidth="1"/>
    <col min="2547" max="2547" width="9.21875" style="4"/>
    <col min="2548" max="2548" width="6.77734375" style="4" customWidth="1"/>
    <col min="2549" max="2796" width="9.21875" style="4"/>
    <col min="2797" max="2797" width="3.44140625" style="4" customWidth="1"/>
    <col min="2798" max="2798" width="10.21875" style="4" customWidth="1"/>
    <col min="2799" max="2799" width="5.77734375" style="4" customWidth="1"/>
    <col min="2800" max="2801" width="11.21875" style="4" customWidth="1"/>
    <col min="2802" max="2802" width="10.21875" style="4" customWidth="1"/>
    <col min="2803" max="2803" width="9.21875" style="4"/>
    <col min="2804" max="2804" width="6.77734375" style="4" customWidth="1"/>
    <col min="2805" max="3052" width="9.21875" style="4"/>
    <col min="3053" max="3053" width="3.44140625" style="4" customWidth="1"/>
    <col min="3054" max="3054" width="10.21875" style="4" customWidth="1"/>
    <col min="3055" max="3055" width="5.77734375" style="4" customWidth="1"/>
    <col min="3056" max="3057" width="11.21875" style="4" customWidth="1"/>
    <col min="3058" max="3058" width="10.21875" style="4" customWidth="1"/>
    <col min="3059" max="3059" width="9.21875" style="4"/>
    <col min="3060" max="3060" width="6.77734375" style="4" customWidth="1"/>
    <col min="3061" max="3308" width="9.21875" style="4"/>
    <col min="3309" max="3309" width="3.44140625" style="4" customWidth="1"/>
    <col min="3310" max="3310" width="10.21875" style="4" customWidth="1"/>
    <col min="3311" max="3311" width="5.77734375" style="4" customWidth="1"/>
    <col min="3312" max="3313" width="11.21875" style="4" customWidth="1"/>
    <col min="3314" max="3314" width="10.21875" style="4" customWidth="1"/>
    <col min="3315" max="3315" width="9.21875" style="4"/>
    <col min="3316" max="3316" width="6.77734375" style="4" customWidth="1"/>
    <col min="3317" max="3564" width="9.21875" style="4"/>
    <col min="3565" max="3565" width="3.44140625" style="4" customWidth="1"/>
    <col min="3566" max="3566" width="10.21875" style="4" customWidth="1"/>
    <col min="3567" max="3567" width="5.77734375" style="4" customWidth="1"/>
    <col min="3568" max="3569" width="11.21875" style="4" customWidth="1"/>
    <col min="3570" max="3570" width="10.21875" style="4" customWidth="1"/>
    <col min="3571" max="3571" width="9.21875" style="4"/>
    <col min="3572" max="3572" width="6.77734375" style="4" customWidth="1"/>
    <col min="3573" max="3820" width="9.21875" style="4"/>
    <col min="3821" max="3821" width="3.44140625" style="4" customWidth="1"/>
    <col min="3822" max="3822" width="10.21875" style="4" customWidth="1"/>
    <col min="3823" max="3823" width="5.77734375" style="4" customWidth="1"/>
    <col min="3824" max="3825" width="11.21875" style="4" customWidth="1"/>
    <col min="3826" max="3826" width="10.21875" style="4" customWidth="1"/>
    <col min="3827" max="3827" width="9.21875" style="4"/>
    <col min="3828" max="3828" width="6.77734375" style="4" customWidth="1"/>
    <col min="3829" max="4076" width="9.21875" style="4"/>
    <col min="4077" max="4077" width="3.44140625" style="4" customWidth="1"/>
    <col min="4078" max="4078" width="10.21875" style="4" customWidth="1"/>
    <col min="4079" max="4079" width="5.77734375" style="4" customWidth="1"/>
    <col min="4080" max="4081" width="11.21875" style="4" customWidth="1"/>
    <col min="4082" max="4082" width="10.21875" style="4" customWidth="1"/>
    <col min="4083" max="4083" width="9.21875" style="4"/>
    <col min="4084" max="4084" width="6.77734375" style="4" customWidth="1"/>
    <col min="4085" max="4332" width="9.21875" style="4"/>
    <col min="4333" max="4333" width="3.44140625" style="4" customWidth="1"/>
    <col min="4334" max="4334" width="10.21875" style="4" customWidth="1"/>
    <col min="4335" max="4335" width="5.77734375" style="4" customWidth="1"/>
    <col min="4336" max="4337" width="11.21875" style="4" customWidth="1"/>
    <col min="4338" max="4338" width="10.21875" style="4" customWidth="1"/>
    <col min="4339" max="4339" width="9.21875" style="4"/>
    <col min="4340" max="4340" width="6.77734375" style="4" customWidth="1"/>
    <col min="4341" max="4588" width="9.21875" style="4"/>
    <col min="4589" max="4589" width="3.44140625" style="4" customWidth="1"/>
    <col min="4590" max="4590" width="10.21875" style="4" customWidth="1"/>
    <col min="4591" max="4591" width="5.77734375" style="4" customWidth="1"/>
    <col min="4592" max="4593" width="11.21875" style="4" customWidth="1"/>
    <col min="4594" max="4594" width="10.21875" style="4" customWidth="1"/>
    <col min="4595" max="4595" width="9.21875" style="4"/>
    <col min="4596" max="4596" width="6.77734375" style="4" customWidth="1"/>
    <col min="4597" max="4844" width="9.21875" style="4"/>
    <col min="4845" max="4845" width="3.44140625" style="4" customWidth="1"/>
    <col min="4846" max="4846" width="10.21875" style="4" customWidth="1"/>
    <col min="4847" max="4847" width="5.77734375" style="4" customWidth="1"/>
    <col min="4848" max="4849" width="11.21875" style="4" customWidth="1"/>
    <col min="4850" max="4850" width="10.21875" style="4" customWidth="1"/>
    <col min="4851" max="4851" width="9.21875" style="4"/>
    <col min="4852" max="4852" width="6.77734375" style="4" customWidth="1"/>
    <col min="4853" max="5100" width="9.21875" style="4"/>
    <col min="5101" max="5101" width="3.44140625" style="4" customWidth="1"/>
    <col min="5102" max="5102" width="10.21875" style="4" customWidth="1"/>
    <col min="5103" max="5103" width="5.77734375" style="4" customWidth="1"/>
    <col min="5104" max="5105" width="11.21875" style="4" customWidth="1"/>
    <col min="5106" max="5106" width="10.21875" style="4" customWidth="1"/>
    <col min="5107" max="5107" width="9.21875" style="4"/>
    <col min="5108" max="5108" width="6.77734375" style="4" customWidth="1"/>
    <col min="5109" max="5356" width="9.21875" style="4"/>
    <col min="5357" max="5357" width="3.44140625" style="4" customWidth="1"/>
    <col min="5358" max="5358" width="10.21875" style="4" customWidth="1"/>
    <col min="5359" max="5359" width="5.77734375" style="4" customWidth="1"/>
    <col min="5360" max="5361" width="11.21875" style="4" customWidth="1"/>
    <col min="5362" max="5362" width="10.21875" style="4" customWidth="1"/>
    <col min="5363" max="5363" width="9.21875" style="4"/>
    <col min="5364" max="5364" width="6.77734375" style="4" customWidth="1"/>
    <col min="5365" max="5612" width="9.21875" style="4"/>
    <col min="5613" max="5613" width="3.44140625" style="4" customWidth="1"/>
    <col min="5614" max="5614" width="10.21875" style="4" customWidth="1"/>
    <col min="5615" max="5615" width="5.77734375" style="4" customWidth="1"/>
    <col min="5616" max="5617" width="11.21875" style="4" customWidth="1"/>
    <col min="5618" max="5618" width="10.21875" style="4" customWidth="1"/>
    <col min="5619" max="5619" width="9.21875" style="4"/>
    <col min="5620" max="5620" width="6.77734375" style="4" customWidth="1"/>
    <col min="5621" max="5868" width="9.21875" style="4"/>
    <col min="5869" max="5869" width="3.44140625" style="4" customWidth="1"/>
    <col min="5870" max="5870" width="10.21875" style="4" customWidth="1"/>
    <col min="5871" max="5871" width="5.77734375" style="4" customWidth="1"/>
    <col min="5872" max="5873" width="11.21875" style="4" customWidth="1"/>
    <col min="5874" max="5874" width="10.21875" style="4" customWidth="1"/>
    <col min="5875" max="5875" width="9.21875" style="4"/>
    <col min="5876" max="5876" width="6.77734375" style="4" customWidth="1"/>
    <col min="5877" max="6124" width="9.21875" style="4"/>
    <col min="6125" max="6125" width="3.44140625" style="4" customWidth="1"/>
    <col min="6126" max="6126" width="10.21875" style="4" customWidth="1"/>
    <col min="6127" max="6127" width="5.77734375" style="4" customWidth="1"/>
    <col min="6128" max="6129" width="11.21875" style="4" customWidth="1"/>
    <col min="6130" max="6130" width="10.21875" style="4" customWidth="1"/>
    <col min="6131" max="6131" width="9.21875" style="4"/>
    <col min="6132" max="6132" width="6.77734375" style="4" customWidth="1"/>
    <col min="6133" max="6380" width="9.21875" style="4"/>
    <col min="6381" max="6381" width="3.44140625" style="4" customWidth="1"/>
    <col min="6382" max="6382" width="10.21875" style="4" customWidth="1"/>
    <col min="6383" max="6383" width="5.77734375" style="4" customWidth="1"/>
    <col min="6384" max="6385" width="11.21875" style="4" customWidth="1"/>
    <col min="6386" max="6386" width="10.21875" style="4" customWidth="1"/>
    <col min="6387" max="6387" width="9.21875" style="4"/>
    <col min="6388" max="6388" width="6.77734375" style="4" customWidth="1"/>
    <col min="6389" max="6636" width="9.21875" style="4"/>
    <col min="6637" max="6637" width="3.44140625" style="4" customWidth="1"/>
    <col min="6638" max="6638" width="10.21875" style="4" customWidth="1"/>
    <col min="6639" max="6639" width="5.77734375" style="4" customWidth="1"/>
    <col min="6640" max="6641" width="11.21875" style="4" customWidth="1"/>
    <col min="6642" max="6642" width="10.21875" style="4" customWidth="1"/>
    <col min="6643" max="6643" width="9.21875" style="4"/>
    <col min="6644" max="6644" width="6.77734375" style="4" customWidth="1"/>
    <col min="6645" max="6892" width="9.21875" style="4"/>
    <col min="6893" max="6893" width="3.44140625" style="4" customWidth="1"/>
    <col min="6894" max="6894" width="10.21875" style="4" customWidth="1"/>
    <col min="6895" max="6895" width="5.77734375" style="4" customWidth="1"/>
    <col min="6896" max="6897" width="11.21875" style="4" customWidth="1"/>
    <col min="6898" max="6898" width="10.21875" style="4" customWidth="1"/>
    <col min="6899" max="6899" width="9.21875" style="4"/>
    <col min="6900" max="6900" width="6.77734375" style="4" customWidth="1"/>
    <col min="6901" max="7148" width="9.21875" style="4"/>
    <col min="7149" max="7149" width="3.44140625" style="4" customWidth="1"/>
    <col min="7150" max="7150" width="10.21875" style="4" customWidth="1"/>
    <col min="7151" max="7151" width="5.77734375" style="4" customWidth="1"/>
    <col min="7152" max="7153" width="11.21875" style="4" customWidth="1"/>
    <col min="7154" max="7154" width="10.21875" style="4" customWidth="1"/>
    <col min="7155" max="7155" width="9.21875" style="4"/>
    <col min="7156" max="7156" width="6.77734375" style="4" customWidth="1"/>
    <col min="7157" max="7404" width="9.21875" style="4"/>
    <col min="7405" max="7405" width="3.44140625" style="4" customWidth="1"/>
    <col min="7406" max="7406" width="10.21875" style="4" customWidth="1"/>
    <col min="7407" max="7407" width="5.77734375" style="4" customWidth="1"/>
    <col min="7408" max="7409" width="11.21875" style="4" customWidth="1"/>
    <col min="7410" max="7410" width="10.21875" style="4" customWidth="1"/>
    <col min="7411" max="7411" width="9.21875" style="4"/>
    <col min="7412" max="7412" width="6.77734375" style="4" customWidth="1"/>
    <col min="7413" max="7660" width="9.21875" style="4"/>
    <col min="7661" max="7661" width="3.44140625" style="4" customWidth="1"/>
    <col min="7662" max="7662" width="10.21875" style="4" customWidth="1"/>
    <col min="7663" max="7663" width="5.77734375" style="4" customWidth="1"/>
    <col min="7664" max="7665" width="11.21875" style="4" customWidth="1"/>
    <col min="7666" max="7666" width="10.21875" style="4" customWidth="1"/>
    <col min="7667" max="7667" width="9.21875" style="4"/>
    <col min="7668" max="7668" width="6.77734375" style="4" customWidth="1"/>
    <col min="7669" max="7916" width="9.21875" style="4"/>
    <col min="7917" max="7917" width="3.44140625" style="4" customWidth="1"/>
    <col min="7918" max="7918" width="10.21875" style="4" customWidth="1"/>
    <col min="7919" max="7919" width="5.77734375" style="4" customWidth="1"/>
    <col min="7920" max="7921" width="11.21875" style="4" customWidth="1"/>
    <col min="7922" max="7922" width="10.21875" style="4" customWidth="1"/>
    <col min="7923" max="7923" width="9.21875" style="4"/>
    <col min="7924" max="7924" width="6.77734375" style="4" customWidth="1"/>
    <col min="7925" max="8172" width="9.21875" style="4"/>
    <col min="8173" max="8173" width="3.44140625" style="4" customWidth="1"/>
    <col min="8174" max="8174" width="10.21875" style="4" customWidth="1"/>
    <col min="8175" max="8175" width="5.77734375" style="4" customWidth="1"/>
    <col min="8176" max="8177" width="11.21875" style="4" customWidth="1"/>
    <col min="8178" max="8178" width="10.21875" style="4" customWidth="1"/>
    <col min="8179" max="8179" width="9.21875" style="4"/>
    <col min="8180" max="8180" width="6.77734375" style="4" customWidth="1"/>
    <col min="8181" max="8428" width="9.21875" style="4"/>
    <col min="8429" max="8429" width="3.44140625" style="4" customWidth="1"/>
    <col min="8430" max="8430" width="10.21875" style="4" customWidth="1"/>
    <col min="8431" max="8431" width="5.77734375" style="4" customWidth="1"/>
    <col min="8432" max="8433" width="11.21875" style="4" customWidth="1"/>
    <col min="8434" max="8434" width="10.21875" style="4" customWidth="1"/>
    <col min="8435" max="8435" width="9.21875" style="4"/>
    <col min="8436" max="8436" width="6.77734375" style="4" customWidth="1"/>
    <col min="8437" max="8684" width="9.21875" style="4"/>
    <col min="8685" max="8685" width="3.44140625" style="4" customWidth="1"/>
    <col min="8686" max="8686" width="10.21875" style="4" customWidth="1"/>
    <col min="8687" max="8687" width="5.77734375" style="4" customWidth="1"/>
    <col min="8688" max="8689" width="11.21875" style="4" customWidth="1"/>
    <col min="8690" max="8690" width="10.21875" style="4" customWidth="1"/>
    <col min="8691" max="8691" width="9.21875" style="4"/>
    <col min="8692" max="8692" width="6.77734375" style="4" customWidth="1"/>
    <col min="8693" max="8940" width="9.21875" style="4"/>
    <col min="8941" max="8941" width="3.44140625" style="4" customWidth="1"/>
    <col min="8942" max="8942" width="10.21875" style="4" customWidth="1"/>
    <col min="8943" max="8943" width="5.77734375" style="4" customWidth="1"/>
    <col min="8944" max="8945" width="11.21875" style="4" customWidth="1"/>
    <col min="8946" max="8946" width="10.21875" style="4" customWidth="1"/>
    <col min="8947" max="8947" width="9.21875" style="4"/>
    <col min="8948" max="8948" width="6.77734375" style="4" customWidth="1"/>
    <col min="8949" max="9196" width="9.21875" style="4"/>
    <col min="9197" max="9197" width="3.44140625" style="4" customWidth="1"/>
    <col min="9198" max="9198" width="10.21875" style="4" customWidth="1"/>
    <col min="9199" max="9199" width="5.77734375" style="4" customWidth="1"/>
    <col min="9200" max="9201" width="11.21875" style="4" customWidth="1"/>
    <col min="9202" max="9202" width="10.21875" style="4" customWidth="1"/>
    <col min="9203" max="9203" width="9.21875" style="4"/>
    <col min="9204" max="9204" width="6.77734375" style="4" customWidth="1"/>
    <col min="9205" max="9452" width="9.21875" style="4"/>
    <col min="9453" max="9453" width="3.44140625" style="4" customWidth="1"/>
    <col min="9454" max="9454" width="10.21875" style="4" customWidth="1"/>
    <col min="9455" max="9455" width="5.77734375" style="4" customWidth="1"/>
    <col min="9456" max="9457" width="11.21875" style="4" customWidth="1"/>
    <col min="9458" max="9458" width="10.21875" style="4" customWidth="1"/>
    <col min="9459" max="9459" width="9.21875" style="4"/>
    <col min="9460" max="9460" width="6.77734375" style="4" customWidth="1"/>
    <col min="9461" max="9708" width="9.21875" style="4"/>
    <col min="9709" max="9709" width="3.44140625" style="4" customWidth="1"/>
    <col min="9710" max="9710" width="10.21875" style="4" customWidth="1"/>
    <col min="9711" max="9711" width="5.77734375" style="4" customWidth="1"/>
    <col min="9712" max="9713" width="11.21875" style="4" customWidth="1"/>
    <col min="9714" max="9714" width="10.21875" style="4" customWidth="1"/>
    <col min="9715" max="9715" width="9.21875" style="4"/>
    <col min="9716" max="9716" width="6.77734375" style="4" customWidth="1"/>
    <col min="9717" max="9964" width="9.21875" style="4"/>
    <col min="9965" max="9965" width="3.44140625" style="4" customWidth="1"/>
    <col min="9966" max="9966" width="10.21875" style="4" customWidth="1"/>
    <col min="9967" max="9967" width="5.77734375" style="4" customWidth="1"/>
    <col min="9968" max="9969" width="11.21875" style="4" customWidth="1"/>
    <col min="9970" max="9970" width="10.21875" style="4" customWidth="1"/>
    <col min="9971" max="9971" width="9.21875" style="4"/>
    <col min="9972" max="9972" width="6.77734375" style="4" customWidth="1"/>
    <col min="9973" max="10220" width="9.21875" style="4"/>
    <col min="10221" max="10221" width="3.44140625" style="4" customWidth="1"/>
    <col min="10222" max="10222" width="10.21875" style="4" customWidth="1"/>
    <col min="10223" max="10223" width="5.77734375" style="4" customWidth="1"/>
    <col min="10224" max="10225" width="11.21875" style="4" customWidth="1"/>
    <col min="10226" max="10226" width="10.21875" style="4" customWidth="1"/>
    <col min="10227" max="10227" width="9.21875" style="4"/>
    <col min="10228" max="10228" width="6.77734375" style="4" customWidth="1"/>
    <col min="10229" max="10476" width="9.21875" style="4"/>
    <col min="10477" max="10477" width="3.44140625" style="4" customWidth="1"/>
    <col min="10478" max="10478" width="10.21875" style="4" customWidth="1"/>
    <col min="10479" max="10479" width="5.77734375" style="4" customWidth="1"/>
    <col min="10480" max="10481" width="11.21875" style="4" customWidth="1"/>
    <col min="10482" max="10482" width="10.21875" style="4" customWidth="1"/>
    <col min="10483" max="10483" width="9.21875" style="4"/>
    <col min="10484" max="10484" width="6.77734375" style="4" customWidth="1"/>
    <col min="10485" max="10732" width="9.21875" style="4"/>
    <col min="10733" max="10733" width="3.44140625" style="4" customWidth="1"/>
    <col min="10734" max="10734" width="10.21875" style="4" customWidth="1"/>
    <col min="10735" max="10735" width="5.77734375" style="4" customWidth="1"/>
    <col min="10736" max="10737" width="11.21875" style="4" customWidth="1"/>
    <col min="10738" max="10738" width="10.21875" style="4" customWidth="1"/>
    <col min="10739" max="10739" width="9.21875" style="4"/>
    <col min="10740" max="10740" width="6.77734375" style="4" customWidth="1"/>
    <col min="10741" max="10988" width="9.21875" style="4"/>
    <col min="10989" max="10989" width="3.44140625" style="4" customWidth="1"/>
    <col min="10990" max="10990" width="10.21875" style="4" customWidth="1"/>
    <col min="10991" max="10991" width="5.77734375" style="4" customWidth="1"/>
    <col min="10992" max="10993" width="11.21875" style="4" customWidth="1"/>
    <col min="10994" max="10994" width="10.21875" style="4" customWidth="1"/>
    <col min="10995" max="10995" width="9.21875" style="4"/>
    <col min="10996" max="10996" width="6.77734375" style="4" customWidth="1"/>
    <col min="10997" max="11244" width="9.21875" style="4"/>
    <col min="11245" max="11245" width="3.44140625" style="4" customWidth="1"/>
    <col min="11246" max="11246" width="10.21875" style="4" customWidth="1"/>
    <col min="11247" max="11247" width="5.77734375" style="4" customWidth="1"/>
    <col min="11248" max="11249" width="11.21875" style="4" customWidth="1"/>
    <col min="11250" max="11250" width="10.21875" style="4" customWidth="1"/>
    <col min="11251" max="11251" width="9.21875" style="4"/>
    <col min="11252" max="11252" width="6.77734375" style="4" customWidth="1"/>
    <col min="11253" max="11500" width="9.21875" style="4"/>
    <col min="11501" max="11501" width="3.44140625" style="4" customWidth="1"/>
    <col min="11502" max="11502" width="10.21875" style="4" customWidth="1"/>
    <col min="11503" max="11503" width="5.77734375" style="4" customWidth="1"/>
    <col min="11504" max="11505" width="11.21875" style="4" customWidth="1"/>
    <col min="11506" max="11506" width="10.21875" style="4" customWidth="1"/>
    <col min="11507" max="11507" width="9.21875" style="4"/>
    <col min="11508" max="11508" width="6.77734375" style="4" customWidth="1"/>
    <col min="11509" max="11756" width="9.21875" style="4"/>
    <col min="11757" max="11757" width="3.44140625" style="4" customWidth="1"/>
    <col min="11758" max="11758" width="10.21875" style="4" customWidth="1"/>
    <col min="11759" max="11759" width="5.77734375" style="4" customWidth="1"/>
    <col min="11760" max="11761" width="11.21875" style="4" customWidth="1"/>
    <col min="11762" max="11762" width="10.21875" style="4" customWidth="1"/>
    <col min="11763" max="11763" width="9.21875" style="4"/>
    <col min="11764" max="11764" width="6.77734375" style="4" customWidth="1"/>
    <col min="11765" max="12012" width="9.21875" style="4"/>
    <col min="12013" max="12013" width="3.44140625" style="4" customWidth="1"/>
    <col min="12014" max="12014" width="10.21875" style="4" customWidth="1"/>
    <col min="12015" max="12015" width="5.77734375" style="4" customWidth="1"/>
    <col min="12016" max="12017" width="11.21875" style="4" customWidth="1"/>
    <col min="12018" max="12018" width="10.21875" style="4" customWidth="1"/>
    <col min="12019" max="12019" width="9.21875" style="4"/>
    <col min="12020" max="12020" width="6.77734375" style="4" customWidth="1"/>
    <col min="12021" max="12268" width="9.21875" style="4"/>
    <col min="12269" max="12269" width="3.44140625" style="4" customWidth="1"/>
    <col min="12270" max="12270" width="10.21875" style="4" customWidth="1"/>
    <col min="12271" max="12271" width="5.77734375" style="4" customWidth="1"/>
    <col min="12272" max="12273" width="11.21875" style="4" customWidth="1"/>
    <col min="12274" max="12274" width="10.21875" style="4" customWidth="1"/>
    <col min="12275" max="12275" width="9.21875" style="4"/>
    <col min="12276" max="12276" width="6.77734375" style="4" customWidth="1"/>
    <col min="12277" max="12524" width="9.21875" style="4"/>
    <col min="12525" max="12525" width="3.44140625" style="4" customWidth="1"/>
    <col min="12526" max="12526" width="10.21875" style="4" customWidth="1"/>
    <col min="12527" max="12527" width="5.77734375" style="4" customWidth="1"/>
    <col min="12528" max="12529" width="11.21875" style="4" customWidth="1"/>
    <col min="12530" max="12530" width="10.21875" style="4" customWidth="1"/>
    <col min="12531" max="12531" width="9.21875" style="4"/>
    <col min="12532" max="12532" width="6.77734375" style="4" customWidth="1"/>
    <col min="12533" max="12780" width="9.21875" style="4"/>
    <col min="12781" max="12781" width="3.44140625" style="4" customWidth="1"/>
    <col min="12782" max="12782" width="10.21875" style="4" customWidth="1"/>
    <col min="12783" max="12783" width="5.77734375" style="4" customWidth="1"/>
    <col min="12784" max="12785" width="11.21875" style="4" customWidth="1"/>
    <col min="12786" max="12786" width="10.21875" style="4" customWidth="1"/>
    <col min="12787" max="12787" width="9.21875" style="4"/>
    <col min="12788" max="12788" width="6.77734375" style="4" customWidth="1"/>
    <col min="12789" max="13036" width="9.21875" style="4"/>
    <col min="13037" max="13037" width="3.44140625" style="4" customWidth="1"/>
    <col min="13038" max="13038" width="10.21875" style="4" customWidth="1"/>
    <col min="13039" max="13039" width="5.77734375" style="4" customWidth="1"/>
    <col min="13040" max="13041" width="11.21875" style="4" customWidth="1"/>
    <col min="13042" max="13042" width="10.21875" style="4" customWidth="1"/>
    <col min="13043" max="13043" width="9.21875" style="4"/>
    <col min="13044" max="13044" width="6.77734375" style="4" customWidth="1"/>
    <col min="13045" max="13292" width="9.21875" style="4"/>
    <col min="13293" max="13293" width="3.44140625" style="4" customWidth="1"/>
    <col min="13294" max="13294" width="10.21875" style="4" customWidth="1"/>
    <col min="13295" max="13295" width="5.77734375" style="4" customWidth="1"/>
    <col min="13296" max="13297" width="11.21875" style="4" customWidth="1"/>
    <col min="13298" max="13298" width="10.21875" style="4" customWidth="1"/>
    <col min="13299" max="13299" width="9.21875" style="4"/>
    <col min="13300" max="13300" width="6.77734375" style="4" customWidth="1"/>
    <col min="13301" max="13548" width="9.21875" style="4"/>
    <col min="13549" max="13549" width="3.44140625" style="4" customWidth="1"/>
    <col min="13550" max="13550" width="10.21875" style="4" customWidth="1"/>
    <col min="13551" max="13551" width="5.77734375" style="4" customWidth="1"/>
    <col min="13552" max="13553" width="11.21875" style="4" customWidth="1"/>
    <col min="13554" max="13554" width="10.21875" style="4" customWidth="1"/>
    <col min="13555" max="13555" width="9.21875" style="4"/>
    <col min="13556" max="13556" width="6.77734375" style="4" customWidth="1"/>
    <col min="13557" max="13804" width="9.21875" style="4"/>
    <col min="13805" max="13805" width="3.44140625" style="4" customWidth="1"/>
    <col min="13806" max="13806" width="10.21875" style="4" customWidth="1"/>
    <col min="13807" max="13807" width="5.77734375" style="4" customWidth="1"/>
    <col min="13808" max="13809" width="11.21875" style="4" customWidth="1"/>
    <col min="13810" max="13810" width="10.21875" style="4" customWidth="1"/>
    <col min="13811" max="13811" width="9.21875" style="4"/>
    <col min="13812" max="13812" width="6.77734375" style="4" customWidth="1"/>
    <col min="13813" max="14060" width="9.21875" style="4"/>
    <col min="14061" max="14061" width="3.44140625" style="4" customWidth="1"/>
    <col min="14062" max="14062" width="10.21875" style="4" customWidth="1"/>
    <col min="14063" max="14063" width="5.77734375" style="4" customWidth="1"/>
    <col min="14064" max="14065" width="11.21875" style="4" customWidth="1"/>
    <col min="14066" max="14066" width="10.21875" style="4" customWidth="1"/>
    <col min="14067" max="14067" width="9.21875" style="4"/>
    <col min="14068" max="14068" width="6.77734375" style="4" customWidth="1"/>
    <col min="14069" max="14316" width="9.21875" style="4"/>
    <col min="14317" max="14317" width="3.44140625" style="4" customWidth="1"/>
    <col min="14318" max="14318" width="10.21875" style="4" customWidth="1"/>
    <col min="14319" max="14319" width="5.77734375" style="4" customWidth="1"/>
    <col min="14320" max="14321" width="11.21875" style="4" customWidth="1"/>
    <col min="14322" max="14322" width="10.21875" style="4" customWidth="1"/>
    <col min="14323" max="14323" width="9.21875" style="4"/>
    <col min="14324" max="14324" width="6.77734375" style="4" customWidth="1"/>
    <col min="14325" max="14572" width="9.21875" style="4"/>
    <col min="14573" max="14573" width="3.44140625" style="4" customWidth="1"/>
    <col min="14574" max="14574" width="10.21875" style="4" customWidth="1"/>
    <col min="14575" max="14575" width="5.77734375" style="4" customWidth="1"/>
    <col min="14576" max="14577" width="11.21875" style="4" customWidth="1"/>
    <col min="14578" max="14578" width="10.21875" style="4" customWidth="1"/>
    <col min="14579" max="14579" width="9.21875" style="4"/>
    <col min="14580" max="14580" width="6.77734375" style="4" customWidth="1"/>
    <col min="14581" max="14828" width="9.21875" style="4"/>
    <col min="14829" max="14829" width="3.44140625" style="4" customWidth="1"/>
    <col min="14830" max="14830" width="10.21875" style="4" customWidth="1"/>
    <col min="14831" max="14831" width="5.77734375" style="4" customWidth="1"/>
    <col min="14832" max="14833" width="11.21875" style="4" customWidth="1"/>
    <col min="14834" max="14834" width="10.21875" style="4" customWidth="1"/>
    <col min="14835" max="14835" width="9.21875" style="4"/>
    <col min="14836" max="14836" width="6.77734375" style="4" customWidth="1"/>
    <col min="14837" max="15084" width="9.21875" style="4"/>
    <col min="15085" max="15085" width="3.44140625" style="4" customWidth="1"/>
    <col min="15086" max="15086" width="10.21875" style="4" customWidth="1"/>
    <col min="15087" max="15087" width="5.77734375" style="4" customWidth="1"/>
    <col min="15088" max="15089" width="11.21875" style="4" customWidth="1"/>
    <col min="15090" max="15090" width="10.21875" style="4" customWidth="1"/>
    <col min="15091" max="15091" width="9.21875" style="4"/>
    <col min="15092" max="15092" width="6.77734375" style="4" customWidth="1"/>
    <col min="15093" max="15340" width="9.21875" style="4"/>
    <col min="15341" max="15341" width="3.44140625" style="4" customWidth="1"/>
    <col min="15342" max="15342" width="10.21875" style="4" customWidth="1"/>
    <col min="15343" max="15343" width="5.77734375" style="4" customWidth="1"/>
    <col min="15344" max="15345" width="11.21875" style="4" customWidth="1"/>
    <col min="15346" max="15346" width="10.21875" style="4" customWidth="1"/>
    <col min="15347" max="15347" width="9.21875" style="4"/>
    <col min="15348" max="15348" width="6.77734375" style="4" customWidth="1"/>
    <col min="15349" max="15596" width="9.21875" style="4"/>
    <col min="15597" max="15597" width="3.44140625" style="4" customWidth="1"/>
    <col min="15598" max="15598" width="10.21875" style="4" customWidth="1"/>
    <col min="15599" max="15599" width="5.77734375" style="4" customWidth="1"/>
    <col min="15600" max="15601" width="11.21875" style="4" customWidth="1"/>
    <col min="15602" max="15602" width="10.21875" style="4" customWidth="1"/>
    <col min="15603" max="15603" width="9.21875" style="4"/>
    <col min="15604" max="15604" width="6.77734375" style="4" customWidth="1"/>
    <col min="15605" max="15852" width="9.21875" style="4"/>
    <col min="15853" max="15853" width="3.44140625" style="4" customWidth="1"/>
    <col min="15854" max="15854" width="10.21875" style="4" customWidth="1"/>
    <col min="15855" max="15855" width="5.77734375" style="4" customWidth="1"/>
    <col min="15856" max="15857" width="11.21875" style="4" customWidth="1"/>
    <col min="15858" max="15858" width="10.21875" style="4" customWidth="1"/>
    <col min="15859" max="15859" width="9.21875" style="4"/>
    <col min="15860" max="15860" width="6.77734375" style="4" customWidth="1"/>
    <col min="15861" max="16108" width="9.21875" style="4"/>
    <col min="16109" max="16109" width="3.44140625" style="4" customWidth="1"/>
    <col min="16110" max="16110" width="10.21875" style="4" customWidth="1"/>
    <col min="16111" max="16111" width="5.77734375" style="4" customWidth="1"/>
    <col min="16112" max="16113" width="11.21875" style="4" customWidth="1"/>
    <col min="16114" max="16114" width="10.21875" style="4" customWidth="1"/>
    <col min="16115" max="16115" width="9.21875" style="4"/>
    <col min="16116" max="16116" width="6.77734375" style="4" customWidth="1"/>
    <col min="16117" max="16384" width="9.21875" style="4"/>
  </cols>
  <sheetData>
    <row r="1" spans="1:8" ht="21" customHeight="1" x14ac:dyDescent="0.5">
      <c r="A1" s="1" t="s">
        <v>42</v>
      </c>
      <c r="B1" s="2"/>
      <c r="C1" s="3"/>
      <c r="D1" s="2"/>
      <c r="E1" s="2"/>
      <c r="F1" s="3"/>
      <c r="H1" s="2"/>
    </row>
    <row r="2" spans="1:8" ht="12.45" customHeight="1" x14ac:dyDescent="0.25">
      <c r="A2" s="10" t="s">
        <v>63</v>
      </c>
      <c r="B2" s="9"/>
      <c r="C2" s="6"/>
      <c r="D2" s="9"/>
      <c r="E2" s="9"/>
      <c r="F2" s="6"/>
      <c r="H2" s="8"/>
    </row>
    <row r="3" spans="1:8" ht="12.45" customHeight="1" x14ac:dyDescent="0.25">
      <c r="A3" s="11" t="s">
        <v>7</v>
      </c>
      <c r="B3" s="12" t="s">
        <v>8</v>
      </c>
      <c r="C3" s="12" t="s">
        <v>9</v>
      </c>
      <c r="D3" s="13" t="s">
        <v>10</v>
      </c>
      <c r="E3" s="13" t="s">
        <v>11</v>
      </c>
      <c r="F3" s="14" t="s">
        <v>116</v>
      </c>
      <c r="G3" s="12" t="s">
        <v>13</v>
      </c>
    </row>
    <row r="4" spans="1:8" ht="20.25" customHeight="1" x14ac:dyDescent="0.25">
      <c r="A4" s="15">
        <v>1</v>
      </c>
      <c r="B4" s="16" t="s">
        <v>53</v>
      </c>
      <c r="C4" s="17" t="s">
        <v>16</v>
      </c>
      <c r="D4" s="18" t="s">
        <v>3</v>
      </c>
      <c r="E4" s="18" t="s">
        <v>44</v>
      </c>
      <c r="F4" s="6" t="s">
        <v>117</v>
      </c>
      <c r="G4" s="15" t="s">
        <v>15</v>
      </c>
      <c r="H4" s="17"/>
    </row>
    <row r="5" spans="1:8" ht="20.25" customHeight="1" x14ac:dyDescent="0.25">
      <c r="A5" s="15">
        <v>2</v>
      </c>
      <c r="B5" s="16" t="s">
        <v>54</v>
      </c>
      <c r="C5" s="17" t="s">
        <v>52</v>
      </c>
      <c r="D5" s="18" t="s">
        <v>2</v>
      </c>
      <c r="E5" s="18" t="s">
        <v>47</v>
      </c>
      <c r="F5" s="6" t="s">
        <v>118</v>
      </c>
      <c r="G5" s="15" t="s">
        <v>16</v>
      </c>
      <c r="H5" s="17"/>
    </row>
    <row r="6" spans="1:8" ht="20.25" customHeight="1" x14ac:dyDescent="0.25">
      <c r="A6" s="15">
        <v>3</v>
      </c>
      <c r="B6" s="16" t="s">
        <v>82</v>
      </c>
      <c r="C6" s="17" t="s">
        <v>16</v>
      </c>
      <c r="D6" s="18" t="s">
        <v>46</v>
      </c>
      <c r="E6" s="18" t="s">
        <v>43</v>
      </c>
      <c r="F6" s="6" t="s">
        <v>117</v>
      </c>
      <c r="G6" s="15" t="s">
        <v>15</v>
      </c>
      <c r="H6" s="17"/>
    </row>
    <row r="7" spans="1:8" ht="20.25" customHeight="1" x14ac:dyDescent="0.25">
      <c r="A7" s="15">
        <v>4</v>
      </c>
      <c r="B7" s="16" t="s">
        <v>55</v>
      </c>
      <c r="C7" s="17" t="s">
        <v>52</v>
      </c>
      <c r="D7" s="18" t="s">
        <v>48</v>
      </c>
      <c r="E7" s="18" t="s">
        <v>49</v>
      </c>
      <c r="F7" s="6" t="s">
        <v>118</v>
      </c>
      <c r="G7" s="15" t="s">
        <v>16</v>
      </c>
      <c r="H7" s="17"/>
    </row>
    <row r="8" spans="1:8" ht="20.25" customHeight="1" x14ac:dyDescent="0.25">
      <c r="A8" s="15">
        <v>5</v>
      </c>
      <c r="B8" s="16" t="s">
        <v>57</v>
      </c>
      <c r="C8" s="17" t="s">
        <v>16</v>
      </c>
      <c r="D8" s="18" t="s">
        <v>3</v>
      </c>
      <c r="E8" s="18" t="s">
        <v>45</v>
      </c>
      <c r="F8" s="6" t="s">
        <v>117</v>
      </c>
      <c r="G8" s="15" t="s">
        <v>15</v>
      </c>
      <c r="H8" s="17"/>
    </row>
    <row r="9" spans="1:8" ht="20.25" customHeight="1" x14ac:dyDescent="0.25">
      <c r="A9" s="15">
        <v>6</v>
      </c>
      <c r="B9" s="16" t="s">
        <v>58</v>
      </c>
      <c r="C9" s="17" t="s">
        <v>52</v>
      </c>
      <c r="D9" s="18" t="s">
        <v>6</v>
      </c>
      <c r="E9" s="18" t="s">
        <v>5</v>
      </c>
      <c r="F9" s="6" t="s">
        <v>118</v>
      </c>
      <c r="G9" s="15" t="s">
        <v>16</v>
      </c>
      <c r="H9" s="17"/>
    </row>
    <row r="10" spans="1:8" ht="20.25" customHeight="1" x14ac:dyDescent="0.25">
      <c r="A10" s="15">
        <v>7</v>
      </c>
      <c r="B10" s="16" t="s">
        <v>83</v>
      </c>
      <c r="C10" s="17" t="s">
        <v>16</v>
      </c>
      <c r="D10" s="18" t="s">
        <v>4</v>
      </c>
      <c r="E10" s="18" t="s">
        <v>44</v>
      </c>
      <c r="F10" s="6" t="s">
        <v>119</v>
      </c>
      <c r="G10" s="15" t="s">
        <v>15</v>
      </c>
      <c r="H10" s="17"/>
    </row>
    <row r="11" spans="1:8" ht="20.25" customHeight="1" x14ac:dyDescent="0.25">
      <c r="A11" s="15">
        <v>8</v>
      </c>
      <c r="B11" s="16" t="s">
        <v>59</v>
      </c>
      <c r="C11" s="17" t="s">
        <v>52</v>
      </c>
      <c r="D11" s="18" t="s">
        <v>49</v>
      </c>
      <c r="E11" s="18" t="s">
        <v>47</v>
      </c>
      <c r="F11" s="6" t="s">
        <v>120</v>
      </c>
      <c r="G11" s="15" t="s">
        <v>16</v>
      </c>
      <c r="H11" s="17"/>
    </row>
    <row r="12" spans="1:8" ht="20.25" customHeight="1" x14ac:dyDescent="0.25">
      <c r="A12" s="15">
        <v>9</v>
      </c>
      <c r="B12" s="16" t="s">
        <v>61</v>
      </c>
      <c r="C12" s="17" t="s">
        <v>16</v>
      </c>
      <c r="D12" s="18" t="s">
        <v>45</v>
      </c>
      <c r="E12" s="18" t="s">
        <v>46</v>
      </c>
      <c r="F12" s="6" t="s">
        <v>119</v>
      </c>
      <c r="G12" s="15" t="s">
        <v>15</v>
      </c>
      <c r="H12" s="17"/>
    </row>
    <row r="13" spans="1:8" ht="20.25" customHeight="1" x14ac:dyDescent="0.25">
      <c r="A13" s="15">
        <v>10</v>
      </c>
      <c r="B13" s="16" t="s">
        <v>62</v>
      </c>
      <c r="C13" s="17" t="s">
        <v>52</v>
      </c>
      <c r="D13" s="18" t="s">
        <v>2</v>
      </c>
      <c r="E13" s="18" t="s">
        <v>48</v>
      </c>
      <c r="F13" s="6" t="s">
        <v>120</v>
      </c>
      <c r="G13" s="15" t="s">
        <v>16</v>
      </c>
    </row>
    <row r="14" spans="1:8" ht="20.25" customHeight="1" x14ac:dyDescent="0.25">
      <c r="A14" s="10" t="s">
        <v>64</v>
      </c>
      <c r="B14" s="16"/>
      <c r="C14" s="17"/>
      <c r="D14" s="18"/>
      <c r="E14" s="18"/>
      <c r="F14" s="6"/>
      <c r="G14" s="15"/>
    </row>
    <row r="15" spans="1:8" ht="20.25" customHeight="1" x14ac:dyDescent="0.25">
      <c r="A15" s="15">
        <v>11</v>
      </c>
      <c r="B15" s="32" t="s">
        <v>76</v>
      </c>
      <c r="C15" s="17" t="s">
        <v>52</v>
      </c>
      <c r="D15" s="18" t="s">
        <v>43</v>
      </c>
      <c r="E15" s="18" t="s">
        <v>44</v>
      </c>
      <c r="F15" s="6" t="s">
        <v>119</v>
      </c>
      <c r="G15" s="15" t="s">
        <v>15</v>
      </c>
      <c r="H15" s="17"/>
    </row>
    <row r="16" spans="1:8" ht="20.25" customHeight="1" x14ac:dyDescent="0.25">
      <c r="A16" s="15">
        <v>12</v>
      </c>
      <c r="B16" s="16" t="s">
        <v>66</v>
      </c>
      <c r="C16" s="17" t="s">
        <v>16</v>
      </c>
      <c r="D16" s="18" t="s">
        <v>6</v>
      </c>
      <c r="E16" s="18" t="s">
        <v>49</v>
      </c>
      <c r="F16" s="6" t="s">
        <v>117</v>
      </c>
      <c r="G16" s="15" t="s">
        <v>16</v>
      </c>
    </row>
    <row r="17" spans="1:8" ht="20.25" customHeight="1" x14ac:dyDescent="0.25">
      <c r="A17" s="15">
        <v>13</v>
      </c>
      <c r="B17" s="16" t="s">
        <v>84</v>
      </c>
      <c r="C17" s="17" t="s">
        <v>15</v>
      </c>
      <c r="D17" s="18" t="s">
        <v>48</v>
      </c>
      <c r="E17" s="18" t="s">
        <v>47</v>
      </c>
      <c r="F17" s="6" t="s">
        <v>119</v>
      </c>
      <c r="G17" s="15" t="s">
        <v>16</v>
      </c>
      <c r="H17" s="17"/>
    </row>
    <row r="18" spans="1:8" ht="20.25" customHeight="1" x14ac:dyDescent="0.25">
      <c r="A18" s="15">
        <v>14</v>
      </c>
      <c r="B18" s="16" t="s">
        <v>67</v>
      </c>
      <c r="C18" s="17" t="s">
        <v>52</v>
      </c>
      <c r="D18" s="18" t="s">
        <v>45</v>
      </c>
      <c r="E18" s="18" t="s">
        <v>4</v>
      </c>
      <c r="F18" s="6" t="s">
        <v>117</v>
      </c>
      <c r="G18" s="15" t="s">
        <v>15</v>
      </c>
      <c r="H18" s="17"/>
    </row>
    <row r="19" spans="1:8" ht="20.25" customHeight="1" x14ac:dyDescent="0.25">
      <c r="A19" s="15">
        <v>15</v>
      </c>
      <c r="B19" s="16" t="s">
        <v>68</v>
      </c>
      <c r="C19" s="17" t="s">
        <v>16</v>
      </c>
      <c r="D19" s="18" t="s">
        <v>5</v>
      </c>
      <c r="E19" s="18" t="s">
        <v>2</v>
      </c>
      <c r="F19" s="6" t="s">
        <v>121</v>
      </c>
      <c r="G19" s="15" t="s">
        <v>16</v>
      </c>
      <c r="H19" s="17"/>
    </row>
    <row r="20" spans="1:8" ht="19.95" customHeight="1" x14ac:dyDescent="0.25">
      <c r="A20" s="15">
        <v>16</v>
      </c>
      <c r="B20" s="16" t="s">
        <v>69</v>
      </c>
      <c r="C20" s="17" t="s">
        <v>52</v>
      </c>
      <c r="D20" s="18" t="s">
        <v>43</v>
      </c>
      <c r="E20" s="18" t="s">
        <v>3</v>
      </c>
      <c r="F20" s="6" t="s">
        <v>118</v>
      </c>
      <c r="G20" s="15" t="s">
        <v>15</v>
      </c>
      <c r="H20" s="17"/>
    </row>
    <row r="21" spans="1:8" ht="20.25" customHeight="1" x14ac:dyDescent="0.25">
      <c r="A21" s="15">
        <v>17</v>
      </c>
      <c r="B21" s="16" t="s">
        <v>70</v>
      </c>
      <c r="C21" s="17" t="s">
        <v>16</v>
      </c>
      <c r="D21" s="18" t="s">
        <v>48</v>
      </c>
      <c r="E21" s="18" t="s">
        <v>6</v>
      </c>
      <c r="F21" s="6" t="s">
        <v>121</v>
      </c>
      <c r="G21" s="15" t="s">
        <v>16</v>
      </c>
      <c r="H21" s="17"/>
    </row>
    <row r="22" spans="1:8" ht="20.25" customHeight="1" x14ac:dyDescent="0.25">
      <c r="A22" s="15">
        <v>18</v>
      </c>
      <c r="B22" s="16" t="s">
        <v>71</v>
      </c>
      <c r="C22" s="17" t="s">
        <v>52</v>
      </c>
      <c r="D22" s="18" t="s">
        <v>46</v>
      </c>
      <c r="E22" s="18" t="s">
        <v>4</v>
      </c>
      <c r="F22" s="6" t="s">
        <v>118</v>
      </c>
      <c r="G22" s="15" t="s">
        <v>15</v>
      </c>
      <c r="H22" s="17"/>
    </row>
    <row r="23" spans="1:8" ht="20.25" customHeight="1" x14ac:dyDescent="0.25">
      <c r="A23" s="15">
        <v>19</v>
      </c>
      <c r="B23" s="16" t="s">
        <v>72</v>
      </c>
      <c r="C23" s="17" t="s">
        <v>52</v>
      </c>
      <c r="D23" s="18" t="s">
        <v>44</v>
      </c>
      <c r="E23" s="18" t="s">
        <v>45</v>
      </c>
      <c r="F23" s="6" t="s">
        <v>121</v>
      </c>
      <c r="G23" s="15" t="s">
        <v>15</v>
      </c>
      <c r="H23" s="17"/>
    </row>
    <row r="24" spans="1:8" ht="20.25" customHeight="1" x14ac:dyDescent="0.25">
      <c r="A24" s="15">
        <v>20</v>
      </c>
      <c r="B24" s="16" t="s">
        <v>73</v>
      </c>
      <c r="C24" s="17" t="s">
        <v>16</v>
      </c>
      <c r="D24" s="18" t="s">
        <v>47</v>
      </c>
      <c r="E24" s="18" t="s">
        <v>5</v>
      </c>
      <c r="F24" s="6" t="s">
        <v>118</v>
      </c>
      <c r="G24" s="15" t="s">
        <v>16</v>
      </c>
      <c r="H24" s="17"/>
    </row>
    <row r="25" spans="1:8" ht="20.25" customHeight="1" x14ac:dyDescent="0.25">
      <c r="A25" s="15">
        <v>21</v>
      </c>
      <c r="B25" s="16" t="s">
        <v>50</v>
      </c>
      <c r="C25" s="17" t="s">
        <v>52</v>
      </c>
      <c r="D25" s="18" t="s">
        <v>3</v>
      </c>
      <c r="E25" s="18" t="s">
        <v>4</v>
      </c>
      <c r="F25" s="6" t="s">
        <v>122</v>
      </c>
      <c r="G25" s="15" t="s">
        <v>15</v>
      </c>
      <c r="H25" s="17"/>
    </row>
    <row r="26" spans="1:8" ht="20.25" customHeight="1" x14ac:dyDescent="0.25">
      <c r="A26" s="15">
        <v>22</v>
      </c>
      <c r="B26" s="16" t="s">
        <v>51</v>
      </c>
      <c r="C26" s="17" t="s">
        <v>16</v>
      </c>
      <c r="D26" s="18" t="s">
        <v>2</v>
      </c>
      <c r="E26" s="18" t="s">
        <v>49</v>
      </c>
      <c r="F26" s="6" t="s">
        <v>123</v>
      </c>
      <c r="G26" s="15" t="s">
        <v>16</v>
      </c>
      <c r="H26" s="17"/>
    </row>
    <row r="27" spans="1:8" ht="20.25" customHeight="1" x14ac:dyDescent="0.25">
      <c r="A27" s="15">
        <v>23</v>
      </c>
      <c r="B27" s="16" t="s">
        <v>54</v>
      </c>
      <c r="C27" s="17" t="s">
        <v>52</v>
      </c>
      <c r="D27" s="18" t="s">
        <v>44</v>
      </c>
      <c r="E27" s="18" t="s">
        <v>46</v>
      </c>
      <c r="F27" s="6" t="s">
        <v>122</v>
      </c>
      <c r="G27" s="15" t="s">
        <v>15</v>
      </c>
      <c r="H27" s="17"/>
    </row>
    <row r="28" spans="1:8" ht="20.25" customHeight="1" x14ac:dyDescent="0.25">
      <c r="A28" s="15">
        <v>24</v>
      </c>
      <c r="B28" s="16" t="s">
        <v>74</v>
      </c>
      <c r="C28" s="17" t="s">
        <v>16</v>
      </c>
      <c r="D28" s="18" t="s">
        <v>47</v>
      </c>
      <c r="E28" s="18" t="s">
        <v>6</v>
      </c>
      <c r="F28" s="6" t="s">
        <v>123</v>
      </c>
      <c r="G28" s="15" t="s">
        <v>16</v>
      </c>
      <c r="H28" s="17"/>
    </row>
    <row r="29" spans="1:8" ht="20.25" customHeight="1" x14ac:dyDescent="0.25">
      <c r="A29" s="15">
        <v>25</v>
      </c>
      <c r="B29" s="16" t="s">
        <v>55</v>
      </c>
      <c r="C29" s="17" t="s">
        <v>52</v>
      </c>
      <c r="D29" s="18" t="s">
        <v>45</v>
      </c>
      <c r="E29" s="18" t="s">
        <v>43</v>
      </c>
      <c r="F29" s="6" t="s">
        <v>122</v>
      </c>
      <c r="G29" s="15" t="s">
        <v>15</v>
      </c>
      <c r="H29" s="17"/>
    </row>
    <row r="30" spans="1:8" ht="20.25" customHeight="1" x14ac:dyDescent="0.25">
      <c r="A30" s="15">
        <v>26</v>
      </c>
      <c r="B30" s="16" t="s">
        <v>56</v>
      </c>
      <c r="C30" s="17" t="s">
        <v>16</v>
      </c>
      <c r="D30" s="18" t="s">
        <v>48</v>
      </c>
      <c r="E30" s="18" t="s">
        <v>5</v>
      </c>
      <c r="F30" s="6" t="s">
        <v>124</v>
      </c>
      <c r="G30" s="15" t="s">
        <v>16</v>
      </c>
      <c r="H30" s="17"/>
    </row>
    <row r="31" spans="1:8" ht="20.25" customHeight="1" x14ac:dyDescent="0.25">
      <c r="A31" s="15">
        <v>27</v>
      </c>
      <c r="B31" s="16" t="s">
        <v>58</v>
      </c>
      <c r="C31" s="17" t="s">
        <v>52</v>
      </c>
      <c r="D31" s="18" t="s">
        <v>3</v>
      </c>
      <c r="E31" s="18" t="s">
        <v>46</v>
      </c>
      <c r="F31" s="6" t="s">
        <v>125</v>
      </c>
      <c r="G31" s="15" t="s">
        <v>15</v>
      </c>
      <c r="H31" s="17"/>
    </row>
    <row r="32" spans="1:8" ht="20.25" customHeight="1" x14ac:dyDescent="0.25">
      <c r="A32" s="15">
        <v>28</v>
      </c>
      <c r="B32" s="16" t="s">
        <v>75</v>
      </c>
      <c r="C32" s="17" t="s">
        <v>16</v>
      </c>
      <c r="D32" s="18" t="s">
        <v>2</v>
      </c>
      <c r="E32" s="18" t="s">
        <v>6</v>
      </c>
      <c r="F32" s="6" t="s">
        <v>126</v>
      </c>
      <c r="G32" s="15" t="s">
        <v>16</v>
      </c>
      <c r="H32" s="17"/>
    </row>
    <row r="33" spans="1:8" ht="20.25" customHeight="1" x14ac:dyDescent="0.25">
      <c r="A33" s="15">
        <v>29</v>
      </c>
      <c r="B33" s="16" t="s">
        <v>59</v>
      </c>
      <c r="C33" s="17" t="s">
        <v>52</v>
      </c>
      <c r="D33" s="18" t="s">
        <v>4</v>
      </c>
      <c r="E33" s="18" t="s">
        <v>43</v>
      </c>
      <c r="F33" s="6" t="s">
        <v>125</v>
      </c>
      <c r="G33" s="15" t="s">
        <v>15</v>
      </c>
      <c r="H33" s="17"/>
    </row>
    <row r="34" spans="1:8" ht="20.25" customHeight="1" x14ac:dyDescent="0.25">
      <c r="A34" s="15">
        <v>30</v>
      </c>
      <c r="B34" s="16" t="s">
        <v>60</v>
      </c>
      <c r="C34" s="17" t="s">
        <v>16</v>
      </c>
      <c r="D34" s="18" t="s">
        <v>49</v>
      </c>
      <c r="E34" s="18" t="s">
        <v>5</v>
      </c>
      <c r="F34" s="6" t="s">
        <v>126</v>
      </c>
      <c r="G34" s="15" t="s">
        <v>16</v>
      </c>
      <c r="H34" s="17"/>
    </row>
    <row r="35" spans="1:8" ht="17.25" customHeight="1" x14ac:dyDescent="0.25">
      <c r="A35" s="10" t="s">
        <v>65</v>
      </c>
      <c r="B35" s="16"/>
      <c r="C35" s="12" t="s">
        <v>9</v>
      </c>
      <c r="D35" s="13" t="s">
        <v>10</v>
      </c>
      <c r="E35" s="13" t="s">
        <v>11</v>
      </c>
      <c r="F35" s="14" t="s">
        <v>12</v>
      </c>
      <c r="G35" s="17"/>
      <c r="H35" s="19"/>
    </row>
    <row r="36" spans="1:8" ht="22.5" customHeight="1" x14ac:dyDescent="0.25">
      <c r="A36" s="15">
        <v>31</v>
      </c>
      <c r="B36" s="16" t="s">
        <v>76</v>
      </c>
      <c r="C36" s="17" t="s">
        <v>52</v>
      </c>
      <c r="D36" s="17" t="s">
        <v>17</v>
      </c>
      <c r="E36" s="17" t="s">
        <v>18</v>
      </c>
      <c r="F36" s="6" t="s">
        <v>127</v>
      </c>
      <c r="G36" s="17" t="s">
        <v>19</v>
      </c>
      <c r="H36" s="19"/>
    </row>
    <row r="37" spans="1:8" ht="17.25" customHeight="1" thickBot="1" x14ac:dyDescent="0.3">
      <c r="A37" s="20"/>
      <c r="B37" s="21"/>
      <c r="C37" s="22"/>
      <c r="D37" s="22" t="s">
        <v>20</v>
      </c>
      <c r="E37" s="22" t="s">
        <v>20</v>
      </c>
      <c r="F37" s="23"/>
      <c r="G37" s="22"/>
      <c r="H37" s="19"/>
    </row>
    <row r="38" spans="1:8" ht="20.25" customHeight="1" x14ac:dyDescent="0.25">
      <c r="A38" s="15">
        <v>32</v>
      </c>
      <c r="B38" s="16" t="s">
        <v>77</v>
      </c>
      <c r="C38" s="17" t="s">
        <v>52</v>
      </c>
      <c r="D38" s="17" t="s">
        <v>21</v>
      </c>
      <c r="E38" s="17" t="s">
        <v>22</v>
      </c>
      <c r="F38" s="6" t="s">
        <v>127</v>
      </c>
      <c r="G38" s="17" t="s">
        <v>23</v>
      </c>
      <c r="H38" s="19"/>
    </row>
    <row r="39" spans="1:8" ht="17.25" customHeight="1" thickBot="1" x14ac:dyDescent="0.3">
      <c r="A39" s="20"/>
      <c r="B39" s="21"/>
      <c r="C39" s="22"/>
      <c r="D39" s="22" t="s">
        <v>20</v>
      </c>
      <c r="E39" s="22" t="s">
        <v>20</v>
      </c>
      <c r="F39" s="23"/>
      <c r="G39" s="24"/>
      <c r="H39" s="19"/>
    </row>
    <row r="40" spans="1:8" ht="20.25" customHeight="1" x14ac:dyDescent="0.25">
      <c r="A40" s="15">
        <v>33</v>
      </c>
      <c r="B40" s="16" t="s">
        <v>78</v>
      </c>
      <c r="C40" s="17" t="s">
        <v>52</v>
      </c>
      <c r="D40" s="17" t="s">
        <v>24</v>
      </c>
      <c r="E40" s="17" t="s">
        <v>25</v>
      </c>
      <c r="F40" s="6" t="s">
        <v>128</v>
      </c>
      <c r="G40" s="17" t="s">
        <v>26</v>
      </c>
      <c r="H40" s="19"/>
    </row>
    <row r="41" spans="1:8" ht="17.25" customHeight="1" thickBot="1" x14ac:dyDescent="0.3">
      <c r="A41" s="20"/>
      <c r="B41" s="21"/>
      <c r="C41" s="22"/>
      <c r="D41" s="22" t="s">
        <v>20</v>
      </c>
      <c r="E41" s="22" t="s">
        <v>20</v>
      </c>
      <c r="F41" s="23"/>
      <c r="G41" s="22"/>
      <c r="H41" s="19"/>
    </row>
    <row r="42" spans="1:8" ht="20.25" customHeight="1" x14ac:dyDescent="0.25">
      <c r="A42" s="15">
        <v>34</v>
      </c>
      <c r="B42" s="16" t="s">
        <v>70</v>
      </c>
      <c r="C42" s="17" t="s">
        <v>16</v>
      </c>
      <c r="D42" s="17" t="s">
        <v>27</v>
      </c>
      <c r="E42" s="17" t="s">
        <v>28</v>
      </c>
      <c r="F42" s="6" t="s">
        <v>129</v>
      </c>
      <c r="G42" s="17" t="s">
        <v>29</v>
      </c>
      <c r="H42" s="19"/>
    </row>
    <row r="43" spans="1:8" ht="17.25" customHeight="1" thickBot="1" x14ac:dyDescent="0.3">
      <c r="A43" s="20"/>
      <c r="B43" s="21"/>
      <c r="C43" s="22"/>
      <c r="D43" s="22" t="s">
        <v>20</v>
      </c>
      <c r="E43" s="22" t="s">
        <v>20</v>
      </c>
      <c r="F43" s="23"/>
      <c r="G43" s="22"/>
      <c r="H43" s="19"/>
    </row>
    <row r="44" spans="1:8" ht="20.25" customHeight="1" x14ac:dyDescent="0.25">
      <c r="A44" s="15">
        <v>35</v>
      </c>
      <c r="B44" s="16" t="s">
        <v>71</v>
      </c>
      <c r="C44" s="17" t="s">
        <v>52</v>
      </c>
      <c r="D44" s="17" t="s">
        <v>30</v>
      </c>
      <c r="E44" s="17" t="s">
        <v>31</v>
      </c>
      <c r="F44" s="6" t="s">
        <v>128</v>
      </c>
      <c r="G44" s="17" t="s">
        <v>32</v>
      </c>
      <c r="H44" s="19"/>
    </row>
    <row r="45" spans="1:8" ht="17.25" customHeight="1" thickBot="1" x14ac:dyDescent="0.3">
      <c r="A45" s="20"/>
      <c r="B45" s="21"/>
      <c r="C45" s="22"/>
      <c r="D45" s="22" t="s">
        <v>20</v>
      </c>
      <c r="E45" s="22" t="s">
        <v>20</v>
      </c>
      <c r="F45" s="23"/>
      <c r="G45" s="22"/>
      <c r="H45" s="19"/>
    </row>
    <row r="46" spans="1:8" ht="20.25" customHeight="1" x14ac:dyDescent="0.25">
      <c r="A46" s="15">
        <v>36</v>
      </c>
      <c r="B46" s="16" t="s">
        <v>79</v>
      </c>
      <c r="C46" s="17" t="s">
        <v>16</v>
      </c>
      <c r="D46" s="17" t="s">
        <v>33</v>
      </c>
      <c r="E46" s="17" t="s">
        <v>34</v>
      </c>
      <c r="F46" s="6" t="s">
        <v>118</v>
      </c>
      <c r="G46" s="17" t="s">
        <v>35</v>
      </c>
      <c r="H46" s="19"/>
    </row>
    <row r="47" spans="1:8" ht="17.25" customHeight="1" thickBot="1" x14ac:dyDescent="0.3">
      <c r="A47" s="20"/>
      <c r="B47" s="21"/>
      <c r="C47" s="22"/>
      <c r="D47" s="22" t="s">
        <v>20</v>
      </c>
      <c r="E47" s="22" t="s">
        <v>20</v>
      </c>
      <c r="F47" s="23"/>
      <c r="G47" s="22"/>
      <c r="H47" s="19"/>
    </row>
    <row r="48" spans="1:8" ht="20.25" customHeight="1" x14ac:dyDescent="0.25">
      <c r="A48" s="15">
        <v>37</v>
      </c>
      <c r="B48" s="16" t="s">
        <v>80</v>
      </c>
      <c r="C48" s="17" t="s">
        <v>16</v>
      </c>
      <c r="D48" s="17" t="s">
        <v>36</v>
      </c>
      <c r="E48" s="17" t="s">
        <v>37</v>
      </c>
      <c r="F48" s="6" t="s">
        <v>130</v>
      </c>
      <c r="G48" s="17" t="s">
        <v>38</v>
      </c>
      <c r="H48" s="19"/>
    </row>
    <row r="49" spans="1:8" ht="17.25" customHeight="1" thickBot="1" x14ac:dyDescent="0.3">
      <c r="A49" s="20"/>
      <c r="B49" s="21"/>
      <c r="C49" s="22"/>
      <c r="D49" s="22" t="s">
        <v>20</v>
      </c>
      <c r="E49" s="22" t="s">
        <v>20</v>
      </c>
      <c r="F49" s="23"/>
      <c r="G49" s="22"/>
      <c r="H49" s="19"/>
    </row>
    <row r="50" spans="1:8" ht="20.25" customHeight="1" x14ac:dyDescent="0.25">
      <c r="A50" s="15">
        <v>38</v>
      </c>
      <c r="B50" s="16" t="s">
        <v>81</v>
      </c>
      <c r="C50" s="17" t="s">
        <v>52</v>
      </c>
      <c r="D50" s="17" t="s">
        <v>39</v>
      </c>
      <c r="E50" s="17" t="s">
        <v>40</v>
      </c>
      <c r="F50" s="6" t="s">
        <v>118</v>
      </c>
      <c r="G50" s="17" t="s">
        <v>41</v>
      </c>
      <c r="H50" s="19"/>
    </row>
    <row r="51" spans="1:8" ht="17.25" customHeight="1" thickBot="1" x14ac:dyDescent="0.3">
      <c r="A51" s="20"/>
      <c r="B51" s="21"/>
      <c r="C51" s="22"/>
      <c r="D51" s="22" t="s">
        <v>20</v>
      </c>
      <c r="E51" s="22" t="s">
        <v>20</v>
      </c>
      <c r="F51" s="23"/>
      <c r="G51" s="22"/>
      <c r="H51" s="19"/>
    </row>
    <row r="52" spans="1:8" ht="20.25" customHeight="1" x14ac:dyDescent="0.25">
      <c r="C52" s="4" t="s">
        <v>131</v>
      </c>
      <c r="D52" s="4" t="s">
        <v>132</v>
      </c>
    </row>
    <row r="53" spans="1:8" ht="17.25" customHeight="1" x14ac:dyDescent="0.25">
      <c r="C53" s="4" t="s">
        <v>133</v>
      </c>
      <c r="D53" s="4" t="s">
        <v>134</v>
      </c>
    </row>
    <row r="54" spans="1:8" ht="20.25" customHeight="1" x14ac:dyDescent="0.25">
      <c r="C54" s="4" t="s">
        <v>135</v>
      </c>
      <c r="D54" s="4" t="s">
        <v>136</v>
      </c>
    </row>
    <row r="55" spans="1:8" ht="17.25" customHeight="1" x14ac:dyDescent="0.25">
      <c r="C55" s="4" t="s">
        <v>137</v>
      </c>
      <c r="D55" s="4" t="s">
        <v>138</v>
      </c>
    </row>
    <row r="56" spans="1:8" ht="20.25" customHeight="1" x14ac:dyDescent="0.25">
      <c r="C56" s="4" t="s">
        <v>139</v>
      </c>
      <c r="D56" s="4" t="s">
        <v>140</v>
      </c>
    </row>
    <row r="57" spans="1:8" ht="17.25" customHeight="1" x14ac:dyDescent="0.25">
      <c r="C57" s="4" t="s">
        <v>141</v>
      </c>
      <c r="D57" s="4" t="s">
        <v>142</v>
      </c>
    </row>
    <row r="58" spans="1:8" ht="20.25" customHeight="1" x14ac:dyDescent="0.25">
      <c r="C58" s="4" t="s">
        <v>143</v>
      </c>
      <c r="D58" s="4" t="s">
        <v>144</v>
      </c>
    </row>
    <row r="59" spans="1:8" ht="17.25" customHeight="1" x14ac:dyDescent="0.25">
      <c r="C59" s="4" t="s">
        <v>145</v>
      </c>
      <c r="D59" s="4" t="s">
        <v>146</v>
      </c>
    </row>
    <row r="60" spans="1:8" ht="20.25" customHeight="1" x14ac:dyDescent="0.25">
      <c r="C60" s="4" t="s">
        <v>147</v>
      </c>
      <c r="D60" s="4" t="s">
        <v>148</v>
      </c>
    </row>
    <row r="61" spans="1:8" ht="17.25" customHeight="1" x14ac:dyDescent="0.25">
      <c r="C61" s="4" t="s">
        <v>149</v>
      </c>
      <c r="D61" s="4" t="s">
        <v>150</v>
      </c>
    </row>
    <row r="62" spans="1:8" ht="19.5" customHeight="1" x14ac:dyDescent="0.25">
      <c r="C62" s="4" t="s">
        <v>151</v>
      </c>
      <c r="D62" s="4" t="s">
        <v>152</v>
      </c>
    </row>
    <row r="63" spans="1:8" ht="17.25" customHeight="1" x14ac:dyDescent="0.25">
      <c r="C63" s="4" t="s">
        <v>153</v>
      </c>
      <c r="D63" s="4" t="s">
        <v>154</v>
      </c>
    </row>
    <row r="64" spans="1:8" ht="20.25" customHeight="1" x14ac:dyDescent="0.25">
      <c r="C64" s="4" t="s">
        <v>155</v>
      </c>
      <c r="D64" s="4" t="s">
        <v>156</v>
      </c>
    </row>
    <row r="65" spans="2:8" ht="17.25" customHeight="1" x14ac:dyDescent="0.25"/>
    <row r="66" spans="2:8" ht="21" customHeight="1" x14ac:dyDescent="0.25"/>
    <row r="67" spans="2:8" ht="17.25" customHeight="1" x14ac:dyDescent="0.25"/>
    <row r="68" spans="2:8" ht="20.25" customHeight="1" x14ac:dyDescent="0.25"/>
    <row r="69" spans="2:8" ht="17.25" customHeight="1" x14ac:dyDescent="0.25"/>
    <row r="70" spans="2:8" ht="20.25" customHeight="1" x14ac:dyDescent="0.25"/>
    <row r="71" spans="2:8" x14ac:dyDescent="0.25">
      <c r="B71" s="25"/>
      <c r="C71" s="26"/>
      <c r="D71" s="25"/>
      <c r="E71" s="25"/>
      <c r="F71" s="26"/>
      <c r="H71" s="25"/>
    </row>
    <row r="72" spans="2:8" x14ac:dyDescent="0.25">
      <c r="B72" s="25"/>
      <c r="C72" s="26"/>
      <c r="D72" s="25"/>
      <c r="E72" s="25"/>
      <c r="F72" s="26"/>
      <c r="H72" s="25"/>
    </row>
  </sheetData>
  <pageMargins left="0.7" right="0.7" top="0.75" bottom="0.75" header="0.3" footer="0.3"/>
  <pageSetup paperSize="9" orientation="portrait" r:id="rId1"/>
  <rowBreaks count="1" manualBreakCount="1">
    <brk id="3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6"/>
  <sheetViews>
    <sheetView workbookViewId="0">
      <selection activeCell="I44" sqref="I44"/>
    </sheetView>
  </sheetViews>
  <sheetFormatPr defaultColWidth="9.21875" defaultRowHeight="13.2" x14ac:dyDescent="0.25"/>
  <cols>
    <col min="1" max="1" width="3.44140625" style="4" customWidth="1"/>
    <col min="2" max="2" width="10.21875" style="4" customWidth="1"/>
    <col min="3" max="3" width="5.77734375" style="4" customWidth="1"/>
    <col min="4" max="5" width="11.21875" style="4" customWidth="1"/>
    <col min="6" max="6" width="6.77734375" style="4" customWidth="1"/>
    <col min="7" max="234" width="9.21875" style="4"/>
    <col min="235" max="235" width="3.44140625" style="4" customWidth="1"/>
    <col min="236" max="236" width="10.21875" style="4" customWidth="1"/>
    <col min="237" max="237" width="5.77734375" style="4" customWidth="1"/>
    <col min="238" max="239" width="11.21875" style="4" customWidth="1"/>
    <col min="240" max="240" width="10.21875" style="4" customWidth="1"/>
    <col min="241" max="241" width="9.21875" style="4"/>
    <col min="242" max="242" width="6.77734375" style="4" customWidth="1"/>
    <col min="243" max="490" width="9.21875" style="4"/>
    <col min="491" max="491" width="3.44140625" style="4" customWidth="1"/>
    <col min="492" max="492" width="10.21875" style="4" customWidth="1"/>
    <col min="493" max="493" width="5.77734375" style="4" customWidth="1"/>
    <col min="494" max="495" width="11.21875" style="4" customWidth="1"/>
    <col min="496" max="496" width="10.21875" style="4" customWidth="1"/>
    <col min="497" max="497" width="9.21875" style="4"/>
    <col min="498" max="498" width="6.77734375" style="4" customWidth="1"/>
    <col min="499" max="746" width="9.21875" style="4"/>
    <col min="747" max="747" width="3.44140625" style="4" customWidth="1"/>
    <col min="748" max="748" width="10.21875" style="4" customWidth="1"/>
    <col min="749" max="749" width="5.77734375" style="4" customWidth="1"/>
    <col min="750" max="751" width="11.21875" style="4" customWidth="1"/>
    <col min="752" max="752" width="10.21875" style="4" customWidth="1"/>
    <col min="753" max="753" width="9.21875" style="4"/>
    <col min="754" max="754" width="6.77734375" style="4" customWidth="1"/>
    <col min="755" max="1002" width="9.21875" style="4"/>
    <col min="1003" max="1003" width="3.44140625" style="4" customWidth="1"/>
    <col min="1004" max="1004" width="10.21875" style="4" customWidth="1"/>
    <col min="1005" max="1005" width="5.77734375" style="4" customWidth="1"/>
    <col min="1006" max="1007" width="11.21875" style="4" customWidth="1"/>
    <col min="1008" max="1008" width="10.21875" style="4" customWidth="1"/>
    <col min="1009" max="1009" width="9.21875" style="4"/>
    <col min="1010" max="1010" width="6.77734375" style="4" customWidth="1"/>
    <col min="1011" max="1258" width="9.21875" style="4"/>
    <col min="1259" max="1259" width="3.44140625" style="4" customWidth="1"/>
    <col min="1260" max="1260" width="10.21875" style="4" customWidth="1"/>
    <col min="1261" max="1261" width="5.77734375" style="4" customWidth="1"/>
    <col min="1262" max="1263" width="11.21875" style="4" customWidth="1"/>
    <col min="1264" max="1264" width="10.21875" style="4" customWidth="1"/>
    <col min="1265" max="1265" width="9.21875" style="4"/>
    <col min="1266" max="1266" width="6.77734375" style="4" customWidth="1"/>
    <col min="1267" max="1514" width="9.21875" style="4"/>
    <col min="1515" max="1515" width="3.44140625" style="4" customWidth="1"/>
    <col min="1516" max="1516" width="10.21875" style="4" customWidth="1"/>
    <col min="1517" max="1517" width="5.77734375" style="4" customWidth="1"/>
    <col min="1518" max="1519" width="11.21875" style="4" customWidth="1"/>
    <col min="1520" max="1520" width="10.21875" style="4" customWidth="1"/>
    <col min="1521" max="1521" width="9.21875" style="4"/>
    <col min="1522" max="1522" width="6.77734375" style="4" customWidth="1"/>
    <col min="1523" max="1770" width="9.21875" style="4"/>
    <col min="1771" max="1771" width="3.44140625" style="4" customWidth="1"/>
    <col min="1772" max="1772" width="10.21875" style="4" customWidth="1"/>
    <col min="1773" max="1773" width="5.77734375" style="4" customWidth="1"/>
    <col min="1774" max="1775" width="11.21875" style="4" customWidth="1"/>
    <col min="1776" max="1776" width="10.21875" style="4" customWidth="1"/>
    <col min="1777" max="1777" width="9.21875" style="4"/>
    <col min="1778" max="1778" width="6.77734375" style="4" customWidth="1"/>
    <col min="1779" max="2026" width="9.21875" style="4"/>
    <col min="2027" max="2027" width="3.44140625" style="4" customWidth="1"/>
    <col min="2028" max="2028" width="10.21875" style="4" customWidth="1"/>
    <col min="2029" max="2029" width="5.77734375" style="4" customWidth="1"/>
    <col min="2030" max="2031" width="11.21875" style="4" customWidth="1"/>
    <col min="2032" max="2032" width="10.21875" style="4" customWidth="1"/>
    <col min="2033" max="2033" width="9.21875" style="4"/>
    <col min="2034" max="2034" width="6.77734375" style="4" customWidth="1"/>
    <col min="2035" max="2282" width="9.21875" style="4"/>
    <col min="2283" max="2283" width="3.44140625" style="4" customWidth="1"/>
    <col min="2284" max="2284" width="10.21875" style="4" customWidth="1"/>
    <col min="2285" max="2285" width="5.77734375" style="4" customWidth="1"/>
    <col min="2286" max="2287" width="11.21875" style="4" customWidth="1"/>
    <col min="2288" max="2288" width="10.21875" style="4" customWidth="1"/>
    <col min="2289" max="2289" width="9.21875" style="4"/>
    <col min="2290" max="2290" width="6.77734375" style="4" customWidth="1"/>
    <col min="2291" max="2538" width="9.21875" style="4"/>
    <col min="2539" max="2539" width="3.44140625" style="4" customWidth="1"/>
    <col min="2540" max="2540" width="10.21875" style="4" customWidth="1"/>
    <col min="2541" max="2541" width="5.77734375" style="4" customWidth="1"/>
    <col min="2542" max="2543" width="11.21875" style="4" customWidth="1"/>
    <col min="2544" max="2544" width="10.21875" style="4" customWidth="1"/>
    <col min="2545" max="2545" width="9.21875" style="4"/>
    <col min="2546" max="2546" width="6.77734375" style="4" customWidth="1"/>
    <col min="2547" max="2794" width="9.21875" style="4"/>
    <col min="2795" max="2795" width="3.44140625" style="4" customWidth="1"/>
    <col min="2796" max="2796" width="10.21875" style="4" customWidth="1"/>
    <col min="2797" max="2797" width="5.77734375" style="4" customWidth="1"/>
    <col min="2798" max="2799" width="11.21875" style="4" customWidth="1"/>
    <col min="2800" max="2800" width="10.21875" style="4" customWidth="1"/>
    <col min="2801" max="2801" width="9.21875" style="4"/>
    <col min="2802" max="2802" width="6.77734375" style="4" customWidth="1"/>
    <col min="2803" max="3050" width="9.21875" style="4"/>
    <col min="3051" max="3051" width="3.44140625" style="4" customWidth="1"/>
    <col min="3052" max="3052" width="10.21875" style="4" customWidth="1"/>
    <col min="3053" max="3053" width="5.77734375" style="4" customWidth="1"/>
    <col min="3054" max="3055" width="11.21875" style="4" customWidth="1"/>
    <col min="3056" max="3056" width="10.21875" style="4" customWidth="1"/>
    <col min="3057" max="3057" width="9.21875" style="4"/>
    <col min="3058" max="3058" width="6.77734375" style="4" customWidth="1"/>
    <col min="3059" max="3306" width="9.21875" style="4"/>
    <col min="3307" max="3307" width="3.44140625" style="4" customWidth="1"/>
    <col min="3308" max="3308" width="10.21875" style="4" customWidth="1"/>
    <col min="3309" max="3309" width="5.77734375" style="4" customWidth="1"/>
    <col min="3310" max="3311" width="11.21875" style="4" customWidth="1"/>
    <col min="3312" max="3312" width="10.21875" style="4" customWidth="1"/>
    <col min="3313" max="3313" width="9.21875" style="4"/>
    <col min="3314" max="3314" width="6.77734375" style="4" customWidth="1"/>
    <col min="3315" max="3562" width="9.21875" style="4"/>
    <col min="3563" max="3563" width="3.44140625" style="4" customWidth="1"/>
    <col min="3564" max="3564" width="10.21875" style="4" customWidth="1"/>
    <col min="3565" max="3565" width="5.77734375" style="4" customWidth="1"/>
    <col min="3566" max="3567" width="11.21875" style="4" customWidth="1"/>
    <col min="3568" max="3568" width="10.21875" style="4" customWidth="1"/>
    <col min="3569" max="3569" width="9.21875" style="4"/>
    <col min="3570" max="3570" width="6.77734375" style="4" customWidth="1"/>
    <col min="3571" max="3818" width="9.21875" style="4"/>
    <col min="3819" max="3819" width="3.44140625" style="4" customWidth="1"/>
    <col min="3820" max="3820" width="10.21875" style="4" customWidth="1"/>
    <col min="3821" max="3821" width="5.77734375" style="4" customWidth="1"/>
    <col min="3822" max="3823" width="11.21875" style="4" customWidth="1"/>
    <col min="3824" max="3824" width="10.21875" style="4" customWidth="1"/>
    <col min="3825" max="3825" width="9.21875" style="4"/>
    <col min="3826" max="3826" width="6.77734375" style="4" customWidth="1"/>
    <col min="3827" max="4074" width="9.21875" style="4"/>
    <col min="4075" max="4075" width="3.44140625" style="4" customWidth="1"/>
    <col min="4076" max="4076" width="10.21875" style="4" customWidth="1"/>
    <col min="4077" max="4077" width="5.77734375" style="4" customWidth="1"/>
    <col min="4078" max="4079" width="11.21875" style="4" customWidth="1"/>
    <col min="4080" max="4080" width="10.21875" style="4" customWidth="1"/>
    <col min="4081" max="4081" width="9.21875" style="4"/>
    <col min="4082" max="4082" width="6.77734375" style="4" customWidth="1"/>
    <col min="4083" max="4330" width="9.21875" style="4"/>
    <col min="4331" max="4331" width="3.44140625" style="4" customWidth="1"/>
    <col min="4332" max="4332" width="10.21875" style="4" customWidth="1"/>
    <col min="4333" max="4333" width="5.77734375" style="4" customWidth="1"/>
    <col min="4334" max="4335" width="11.21875" style="4" customWidth="1"/>
    <col min="4336" max="4336" width="10.21875" style="4" customWidth="1"/>
    <col min="4337" max="4337" width="9.21875" style="4"/>
    <col min="4338" max="4338" width="6.77734375" style="4" customWidth="1"/>
    <col min="4339" max="4586" width="9.21875" style="4"/>
    <col min="4587" max="4587" width="3.44140625" style="4" customWidth="1"/>
    <col min="4588" max="4588" width="10.21875" style="4" customWidth="1"/>
    <col min="4589" max="4589" width="5.77734375" style="4" customWidth="1"/>
    <col min="4590" max="4591" width="11.21875" style="4" customWidth="1"/>
    <col min="4592" max="4592" width="10.21875" style="4" customWidth="1"/>
    <col min="4593" max="4593" width="9.21875" style="4"/>
    <col min="4594" max="4594" width="6.77734375" style="4" customWidth="1"/>
    <col min="4595" max="4842" width="9.21875" style="4"/>
    <col min="4843" max="4843" width="3.44140625" style="4" customWidth="1"/>
    <col min="4844" max="4844" width="10.21875" style="4" customWidth="1"/>
    <col min="4845" max="4845" width="5.77734375" style="4" customWidth="1"/>
    <col min="4846" max="4847" width="11.21875" style="4" customWidth="1"/>
    <col min="4848" max="4848" width="10.21875" style="4" customWidth="1"/>
    <col min="4849" max="4849" width="9.21875" style="4"/>
    <col min="4850" max="4850" width="6.77734375" style="4" customWidth="1"/>
    <col min="4851" max="5098" width="9.21875" style="4"/>
    <col min="5099" max="5099" width="3.44140625" style="4" customWidth="1"/>
    <col min="5100" max="5100" width="10.21875" style="4" customWidth="1"/>
    <col min="5101" max="5101" width="5.77734375" style="4" customWidth="1"/>
    <col min="5102" max="5103" width="11.21875" style="4" customWidth="1"/>
    <col min="5104" max="5104" width="10.21875" style="4" customWidth="1"/>
    <col min="5105" max="5105" width="9.21875" style="4"/>
    <col min="5106" max="5106" width="6.77734375" style="4" customWidth="1"/>
    <col min="5107" max="5354" width="9.21875" style="4"/>
    <col min="5355" max="5355" width="3.44140625" style="4" customWidth="1"/>
    <col min="5356" max="5356" width="10.21875" style="4" customWidth="1"/>
    <col min="5357" max="5357" width="5.77734375" style="4" customWidth="1"/>
    <col min="5358" max="5359" width="11.21875" style="4" customWidth="1"/>
    <col min="5360" max="5360" width="10.21875" style="4" customWidth="1"/>
    <col min="5361" max="5361" width="9.21875" style="4"/>
    <col min="5362" max="5362" width="6.77734375" style="4" customWidth="1"/>
    <col min="5363" max="5610" width="9.21875" style="4"/>
    <col min="5611" max="5611" width="3.44140625" style="4" customWidth="1"/>
    <col min="5612" max="5612" width="10.21875" style="4" customWidth="1"/>
    <col min="5613" max="5613" width="5.77734375" style="4" customWidth="1"/>
    <col min="5614" max="5615" width="11.21875" style="4" customWidth="1"/>
    <col min="5616" max="5616" width="10.21875" style="4" customWidth="1"/>
    <col min="5617" max="5617" width="9.21875" style="4"/>
    <col min="5618" max="5618" width="6.77734375" style="4" customWidth="1"/>
    <col min="5619" max="5866" width="9.21875" style="4"/>
    <col min="5867" max="5867" width="3.44140625" style="4" customWidth="1"/>
    <col min="5868" max="5868" width="10.21875" style="4" customWidth="1"/>
    <col min="5869" max="5869" width="5.77734375" style="4" customWidth="1"/>
    <col min="5870" max="5871" width="11.21875" style="4" customWidth="1"/>
    <col min="5872" max="5872" width="10.21875" style="4" customWidth="1"/>
    <col min="5873" max="5873" width="9.21875" style="4"/>
    <col min="5874" max="5874" width="6.77734375" style="4" customWidth="1"/>
    <col min="5875" max="6122" width="9.21875" style="4"/>
    <col min="6123" max="6123" width="3.44140625" style="4" customWidth="1"/>
    <col min="6124" max="6124" width="10.21875" style="4" customWidth="1"/>
    <col min="6125" max="6125" width="5.77734375" style="4" customWidth="1"/>
    <col min="6126" max="6127" width="11.21875" style="4" customWidth="1"/>
    <col min="6128" max="6128" width="10.21875" style="4" customWidth="1"/>
    <col min="6129" max="6129" width="9.21875" style="4"/>
    <col min="6130" max="6130" width="6.77734375" style="4" customWidth="1"/>
    <col min="6131" max="6378" width="9.21875" style="4"/>
    <col min="6379" max="6379" width="3.44140625" style="4" customWidth="1"/>
    <col min="6380" max="6380" width="10.21875" style="4" customWidth="1"/>
    <col min="6381" max="6381" width="5.77734375" style="4" customWidth="1"/>
    <col min="6382" max="6383" width="11.21875" style="4" customWidth="1"/>
    <col min="6384" max="6384" width="10.21875" style="4" customWidth="1"/>
    <col min="6385" max="6385" width="9.21875" style="4"/>
    <col min="6386" max="6386" width="6.77734375" style="4" customWidth="1"/>
    <col min="6387" max="6634" width="9.21875" style="4"/>
    <col min="6635" max="6635" width="3.44140625" style="4" customWidth="1"/>
    <col min="6636" max="6636" width="10.21875" style="4" customWidth="1"/>
    <col min="6637" max="6637" width="5.77734375" style="4" customWidth="1"/>
    <col min="6638" max="6639" width="11.21875" style="4" customWidth="1"/>
    <col min="6640" max="6640" width="10.21875" style="4" customWidth="1"/>
    <col min="6641" max="6641" width="9.21875" style="4"/>
    <col min="6642" max="6642" width="6.77734375" style="4" customWidth="1"/>
    <col min="6643" max="6890" width="9.21875" style="4"/>
    <col min="6891" max="6891" width="3.44140625" style="4" customWidth="1"/>
    <col min="6892" max="6892" width="10.21875" style="4" customWidth="1"/>
    <col min="6893" max="6893" width="5.77734375" style="4" customWidth="1"/>
    <col min="6894" max="6895" width="11.21875" style="4" customWidth="1"/>
    <col min="6896" max="6896" width="10.21875" style="4" customWidth="1"/>
    <col min="6897" max="6897" width="9.21875" style="4"/>
    <col min="6898" max="6898" width="6.77734375" style="4" customWidth="1"/>
    <col min="6899" max="7146" width="9.21875" style="4"/>
    <col min="7147" max="7147" width="3.44140625" style="4" customWidth="1"/>
    <col min="7148" max="7148" width="10.21875" style="4" customWidth="1"/>
    <col min="7149" max="7149" width="5.77734375" style="4" customWidth="1"/>
    <col min="7150" max="7151" width="11.21875" style="4" customWidth="1"/>
    <col min="7152" max="7152" width="10.21875" style="4" customWidth="1"/>
    <col min="7153" max="7153" width="9.21875" style="4"/>
    <col min="7154" max="7154" width="6.77734375" style="4" customWidth="1"/>
    <col min="7155" max="7402" width="9.21875" style="4"/>
    <col min="7403" max="7403" width="3.44140625" style="4" customWidth="1"/>
    <col min="7404" max="7404" width="10.21875" style="4" customWidth="1"/>
    <col min="7405" max="7405" width="5.77734375" style="4" customWidth="1"/>
    <col min="7406" max="7407" width="11.21875" style="4" customWidth="1"/>
    <col min="7408" max="7408" width="10.21875" style="4" customWidth="1"/>
    <col min="7409" max="7409" width="9.21875" style="4"/>
    <col min="7410" max="7410" width="6.77734375" style="4" customWidth="1"/>
    <col min="7411" max="7658" width="9.21875" style="4"/>
    <col min="7659" max="7659" width="3.44140625" style="4" customWidth="1"/>
    <col min="7660" max="7660" width="10.21875" style="4" customWidth="1"/>
    <col min="7661" max="7661" width="5.77734375" style="4" customWidth="1"/>
    <col min="7662" max="7663" width="11.21875" style="4" customWidth="1"/>
    <col min="7664" max="7664" width="10.21875" style="4" customWidth="1"/>
    <col min="7665" max="7665" width="9.21875" style="4"/>
    <col min="7666" max="7666" width="6.77734375" style="4" customWidth="1"/>
    <col min="7667" max="7914" width="9.21875" style="4"/>
    <col min="7915" max="7915" width="3.44140625" style="4" customWidth="1"/>
    <col min="7916" max="7916" width="10.21875" style="4" customWidth="1"/>
    <col min="7917" max="7917" width="5.77734375" style="4" customWidth="1"/>
    <col min="7918" max="7919" width="11.21875" style="4" customWidth="1"/>
    <col min="7920" max="7920" width="10.21875" style="4" customWidth="1"/>
    <col min="7921" max="7921" width="9.21875" style="4"/>
    <col min="7922" max="7922" width="6.77734375" style="4" customWidth="1"/>
    <col min="7923" max="8170" width="9.21875" style="4"/>
    <col min="8171" max="8171" width="3.44140625" style="4" customWidth="1"/>
    <col min="8172" max="8172" width="10.21875" style="4" customWidth="1"/>
    <col min="8173" max="8173" width="5.77734375" style="4" customWidth="1"/>
    <col min="8174" max="8175" width="11.21875" style="4" customWidth="1"/>
    <col min="8176" max="8176" width="10.21875" style="4" customWidth="1"/>
    <col min="8177" max="8177" width="9.21875" style="4"/>
    <col min="8178" max="8178" width="6.77734375" style="4" customWidth="1"/>
    <col min="8179" max="8426" width="9.21875" style="4"/>
    <col min="8427" max="8427" width="3.44140625" style="4" customWidth="1"/>
    <col min="8428" max="8428" width="10.21875" style="4" customWidth="1"/>
    <col min="8429" max="8429" width="5.77734375" style="4" customWidth="1"/>
    <col min="8430" max="8431" width="11.21875" style="4" customWidth="1"/>
    <col min="8432" max="8432" width="10.21875" style="4" customWidth="1"/>
    <col min="8433" max="8433" width="9.21875" style="4"/>
    <col min="8434" max="8434" width="6.77734375" style="4" customWidth="1"/>
    <col min="8435" max="8682" width="9.21875" style="4"/>
    <col min="8683" max="8683" width="3.44140625" style="4" customWidth="1"/>
    <col min="8684" max="8684" width="10.21875" style="4" customWidth="1"/>
    <col min="8685" max="8685" width="5.77734375" style="4" customWidth="1"/>
    <col min="8686" max="8687" width="11.21875" style="4" customWidth="1"/>
    <col min="8688" max="8688" width="10.21875" style="4" customWidth="1"/>
    <col min="8689" max="8689" width="9.21875" style="4"/>
    <col min="8690" max="8690" width="6.77734375" style="4" customWidth="1"/>
    <col min="8691" max="8938" width="9.21875" style="4"/>
    <col min="8939" max="8939" width="3.44140625" style="4" customWidth="1"/>
    <col min="8940" max="8940" width="10.21875" style="4" customWidth="1"/>
    <col min="8941" max="8941" width="5.77734375" style="4" customWidth="1"/>
    <col min="8942" max="8943" width="11.21875" style="4" customWidth="1"/>
    <col min="8944" max="8944" width="10.21875" style="4" customWidth="1"/>
    <col min="8945" max="8945" width="9.21875" style="4"/>
    <col min="8946" max="8946" width="6.77734375" style="4" customWidth="1"/>
    <col min="8947" max="9194" width="9.21875" style="4"/>
    <col min="9195" max="9195" width="3.44140625" style="4" customWidth="1"/>
    <col min="9196" max="9196" width="10.21875" style="4" customWidth="1"/>
    <col min="9197" max="9197" width="5.77734375" style="4" customWidth="1"/>
    <col min="9198" max="9199" width="11.21875" style="4" customWidth="1"/>
    <col min="9200" max="9200" width="10.21875" style="4" customWidth="1"/>
    <col min="9201" max="9201" width="9.21875" style="4"/>
    <col min="9202" max="9202" width="6.77734375" style="4" customWidth="1"/>
    <col min="9203" max="9450" width="9.21875" style="4"/>
    <col min="9451" max="9451" width="3.44140625" style="4" customWidth="1"/>
    <col min="9452" max="9452" width="10.21875" style="4" customWidth="1"/>
    <col min="9453" max="9453" width="5.77734375" style="4" customWidth="1"/>
    <col min="9454" max="9455" width="11.21875" style="4" customWidth="1"/>
    <col min="9456" max="9456" width="10.21875" style="4" customWidth="1"/>
    <col min="9457" max="9457" width="9.21875" style="4"/>
    <col min="9458" max="9458" width="6.77734375" style="4" customWidth="1"/>
    <col min="9459" max="9706" width="9.21875" style="4"/>
    <col min="9707" max="9707" width="3.44140625" style="4" customWidth="1"/>
    <col min="9708" max="9708" width="10.21875" style="4" customWidth="1"/>
    <col min="9709" max="9709" width="5.77734375" style="4" customWidth="1"/>
    <col min="9710" max="9711" width="11.21875" style="4" customWidth="1"/>
    <col min="9712" max="9712" width="10.21875" style="4" customWidth="1"/>
    <col min="9713" max="9713" width="9.21875" style="4"/>
    <col min="9714" max="9714" width="6.77734375" style="4" customWidth="1"/>
    <col min="9715" max="9962" width="9.21875" style="4"/>
    <col min="9963" max="9963" width="3.44140625" style="4" customWidth="1"/>
    <col min="9964" max="9964" width="10.21875" style="4" customWidth="1"/>
    <col min="9965" max="9965" width="5.77734375" style="4" customWidth="1"/>
    <col min="9966" max="9967" width="11.21875" style="4" customWidth="1"/>
    <col min="9968" max="9968" width="10.21875" style="4" customWidth="1"/>
    <col min="9969" max="9969" width="9.21875" style="4"/>
    <col min="9970" max="9970" width="6.77734375" style="4" customWidth="1"/>
    <col min="9971" max="10218" width="9.21875" style="4"/>
    <col min="10219" max="10219" width="3.44140625" style="4" customWidth="1"/>
    <col min="10220" max="10220" width="10.21875" style="4" customWidth="1"/>
    <col min="10221" max="10221" width="5.77734375" style="4" customWidth="1"/>
    <col min="10222" max="10223" width="11.21875" style="4" customWidth="1"/>
    <col min="10224" max="10224" width="10.21875" style="4" customWidth="1"/>
    <col min="10225" max="10225" width="9.21875" style="4"/>
    <col min="10226" max="10226" width="6.77734375" style="4" customWidth="1"/>
    <col min="10227" max="10474" width="9.21875" style="4"/>
    <col min="10475" max="10475" width="3.44140625" style="4" customWidth="1"/>
    <col min="10476" max="10476" width="10.21875" style="4" customWidth="1"/>
    <col min="10477" max="10477" width="5.77734375" style="4" customWidth="1"/>
    <col min="10478" max="10479" width="11.21875" style="4" customWidth="1"/>
    <col min="10480" max="10480" width="10.21875" style="4" customWidth="1"/>
    <col min="10481" max="10481" width="9.21875" style="4"/>
    <col min="10482" max="10482" width="6.77734375" style="4" customWidth="1"/>
    <col min="10483" max="10730" width="9.21875" style="4"/>
    <col min="10731" max="10731" width="3.44140625" style="4" customWidth="1"/>
    <col min="10732" max="10732" width="10.21875" style="4" customWidth="1"/>
    <col min="10733" max="10733" width="5.77734375" style="4" customWidth="1"/>
    <col min="10734" max="10735" width="11.21875" style="4" customWidth="1"/>
    <col min="10736" max="10736" width="10.21875" style="4" customWidth="1"/>
    <col min="10737" max="10737" width="9.21875" style="4"/>
    <col min="10738" max="10738" width="6.77734375" style="4" customWidth="1"/>
    <col min="10739" max="10986" width="9.21875" style="4"/>
    <col min="10987" max="10987" width="3.44140625" style="4" customWidth="1"/>
    <col min="10988" max="10988" width="10.21875" style="4" customWidth="1"/>
    <col min="10989" max="10989" width="5.77734375" style="4" customWidth="1"/>
    <col min="10990" max="10991" width="11.21875" style="4" customWidth="1"/>
    <col min="10992" max="10992" width="10.21875" style="4" customWidth="1"/>
    <col min="10993" max="10993" width="9.21875" style="4"/>
    <col min="10994" max="10994" width="6.77734375" style="4" customWidth="1"/>
    <col min="10995" max="11242" width="9.21875" style="4"/>
    <col min="11243" max="11243" width="3.44140625" style="4" customWidth="1"/>
    <col min="11244" max="11244" width="10.21875" style="4" customWidth="1"/>
    <col min="11245" max="11245" width="5.77734375" style="4" customWidth="1"/>
    <col min="11246" max="11247" width="11.21875" style="4" customWidth="1"/>
    <col min="11248" max="11248" width="10.21875" style="4" customWidth="1"/>
    <col min="11249" max="11249" width="9.21875" style="4"/>
    <col min="11250" max="11250" width="6.77734375" style="4" customWidth="1"/>
    <col min="11251" max="11498" width="9.21875" style="4"/>
    <col min="11499" max="11499" width="3.44140625" style="4" customWidth="1"/>
    <col min="11500" max="11500" width="10.21875" style="4" customWidth="1"/>
    <col min="11501" max="11501" width="5.77734375" style="4" customWidth="1"/>
    <col min="11502" max="11503" width="11.21875" style="4" customWidth="1"/>
    <col min="11504" max="11504" width="10.21875" style="4" customWidth="1"/>
    <col min="11505" max="11505" width="9.21875" style="4"/>
    <col min="11506" max="11506" width="6.77734375" style="4" customWidth="1"/>
    <col min="11507" max="11754" width="9.21875" style="4"/>
    <col min="11755" max="11755" width="3.44140625" style="4" customWidth="1"/>
    <col min="11756" max="11756" width="10.21875" style="4" customWidth="1"/>
    <col min="11757" max="11757" width="5.77734375" style="4" customWidth="1"/>
    <col min="11758" max="11759" width="11.21875" style="4" customWidth="1"/>
    <col min="11760" max="11760" width="10.21875" style="4" customWidth="1"/>
    <col min="11761" max="11761" width="9.21875" style="4"/>
    <col min="11762" max="11762" width="6.77734375" style="4" customWidth="1"/>
    <col min="11763" max="12010" width="9.21875" style="4"/>
    <col min="12011" max="12011" width="3.44140625" style="4" customWidth="1"/>
    <col min="12012" max="12012" width="10.21875" style="4" customWidth="1"/>
    <col min="12013" max="12013" width="5.77734375" style="4" customWidth="1"/>
    <col min="12014" max="12015" width="11.21875" style="4" customWidth="1"/>
    <col min="12016" max="12016" width="10.21875" style="4" customWidth="1"/>
    <col min="12017" max="12017" width="9.21875" style="4"/>
    <col min="12018" max="12018" width="6.77734375" style="4" customWidth="1"/>
    <col min="12019" max="12266" width="9.21875" style="4"/>
    <col min="12267" max="12267" width="3.44140625" style="4" customWidth="1"/>
    <col min="12268" max="12268" width="10.21875" style="4" customWidth="1"/>
    <col min="12269" max="12269" width="5.77734375" style="4" customWidth="1"/>
    <col min="12270" max="12271" width="11.21875" style="4" customWidth="1"/>
    <col min="12272" max="12272" width="10.21875" style="4" customWidth="1"/>
    <col min="12273" max="12273" width="9.21875" style="4"/>
    <col min="12274" max="12274" width="6.77734375" style="4" customWidth="1"/>
    <col min="12275" max="12522" width="9.21875" style="4"/>
    <col min="12523" max="12523" width="3.44140625" style="4" customWidth="1"/>
    <col min="12524" max="12524" width="10.21875" style="4" customWidth="1"/>
    <col min="12525" max="12525" width="5.77734375" style="4" customWidth="1"/>
    <col min="12526" max="12527" width="11.21875" style="4" customWidth="1"/>
    <col min="12528" max="12528" width="10.21875" style="4" customWidth="1"/>
    <col min="12529" max="12529" width="9.21875" style="4"/>
    <col min="12530" max="12530" width="6.77734375" style="4" customWidth="1"/>
    <col min="12531" max="12778" width="9.21875" style="4"/>
    <col min="12779" max="12779" width="3.44140625" style="4" customWidth="1"/>
    <col min="12780" max="12780" width="10.21875" style="4" customWidth="1"/>
    <col min="12781" max="12781" width="5.77734375" style="4" customWidth="1"/>
    <col min="12782" max="12783" width="11.21875" style="4" customWidth="1"/>
    <col min="12784" max="12784" width="10.21875" style="4" customWidth="1"/>
    <col min="12785" max="12785" width="9.21875" style="4"/>
    <col min="12786" max="12786" width="6.77734375" style="4" customWidth="1"/>
    <col min="12787" max="13034" width="9.21875" style="4"/>
    <col min="13035" max="13035" width="3.44140625" style="4" customWidth="1"/>
    <col min="13036" max="13036" width="10.21875" style="4" customWidth="1"/>
    <col min="13037" max="13037" width="5.77734375" style="4" customWidth="1"/>
    <col min="13038" max="13039" width="11.21875" style="4" customWidth="1"/>
    <col min="13040" max="13040" width="10.21875" style="4" customWidth="1"/>
    <col min="13041" max="13041" width="9.21875" style="4"/>
    <col min="13042" max="13042" width="6.77734375" style="4" customWidth="1"/>
    <col min="13043" max="13290" width="9.21875" style="4"/>
    <col min="13291" max="13291" width="3.44140625" style="4" customWidth="1"/>
    <col min="13292" max="13292" width="10.21875" style="4" customWidth="1"/>
    <col min="13293" max="13293" width="5.77734375" style="4" customWidth="1"/>
    <col min="13294" max="13295" width="11.21875" style="4" customWidth="1"/>
    <col min="13296" max="13296" width="10.21875" style="4" customWidth="1"/>
    <col min="13297" max="13297" width="9.21875" style="4"/>
    <col min="13298" max="13298" width="6.77734375" style="4" customWidth="1"/>
    <col min="13299" max="13546" width="9.21875" style="4"/>
    <col min="13547" max="13547" width="3.44140625" style="4" customWidth="1"/>
    <col min="13548" max="13548" width="10.21875" style="4" customWidth="1"/>
    <col min="13549" max="13549" width="5.77734375" style="4" customWidth="1"/>
    <col min="13550" max="13551" width="11.21875" style="4" customWidth="1"/>
    <col min="13552" max="13552" width="10.21875" style="4" customWidth="1"/>
    <col min="13553" max="13553" width="9.21875" style="4"/>
    <col min="13554" max="13554" width="6.77734375" style="4" customWidth="1"/>
    <col min="13555" max="13802" width="9.21875" style="4"/>
    <col min="13803" max="13803" width="3.44140625" style="4" customWidth="1"/>
    <col min="13804" max="13804" width="10.21875" style="4" customWidth="1"/>
    <col min="13805" max="13805" width="5.77734375" style="4" customWidth="1"/>
    <col min="13806" max="13807" width="11.21875" style="4" customWidth="1"/>
    <col min="13808" max="13808" width="10.21875" style="4" customWidth="1"/>
    <col min="13809" max="13809" width="9.21875" style="4"/>
    <col min="13810" max="13810" width="6.77734375" style="4" customWidth="1"/>
    <col min="13811" max="14058" width="9.21875" style="4"/>
    <col min="14059" max="14059" width="3.44140625" style="4" customWidth="1"/>
    <col min="14060" max="14060" width="10.21875" style="4" customWidth="1"/>
    <col min="14061" max="14061" width="5.77734375" style="4" customWidth="1"/>
    <col min="14062" max="14063" width="11.21875" style="4" customWidth="1"/>
    <col min="14064" max="14064" width="10.21875" style="4" customWidth="1"/>
    <col min="14065" max="14065" width="9.21875" style="4"/>
    <col min="14066" max="14066" width="6.77734375" style="4" customWidth="1"/>
    <col min="14067" max="14314" width="9.21875" style="4"/>
    <col min="14315" max="14315" width="3.44140625" style="4" customWidth="1"/>
    <col min="14316" max="14316" width="10.21875" style="4" customWidth="1"/>
    <col min="14317" max="14317" width="5.77734375" style="4" customWidth="1"/>
    <col min="14318" max="14319" width="11.21875" style="4" customWidth="1"/>
    <col min="14320" max="14320" width="10.21875" style="4" customWidth="1"/>
    <col min="14321" max="14321" width="9.21875" style="4"/>
    <col min="14322" max="14322" width="6.77734375" style="4" customWidth="1"/>
    <col min="14323" max="14570" width="9.21875" style="4"/>
    <col min="14571" max="14571" width="3.44140625" style="4" customWidth="1"/>
    <col min="14572" max="14572" width="10.21875" style="4" customWidth="1"/>
    <col min="14573" max="14573" width="5.77734375" style="4" customWidth="1"/>
    <col min="14574" max="14575" width="11.21875" style="4" customWidth="1"/>
    <col min="14576" max="14576" width="10.21875" style="4" customWidth="1"/>
    <col min="14577" max="14577" width="9.21875" style="4"/>
    <col min="14578" max="14578" width="6.77734375" style="4" customWidth="1"/>
    <col min="14579" max="14826" width="9.21875" style="4"/>
    <col min="14827" max="14827" width="3.44140625" style="4" customWidth="1"/>
    <col min="14828" max="14828" width="10.21875" style="4" customWidth="1"/>
    <col min="14829" max="14829" width="5.77734375" style="4" customWidth="1"/>
    <col min="14830" max="14831" width="11.21875" style="4" customWidth="1"/>
    <col min="14832" max="14832" width="10.21875" style="4" customWidth="1"/>
    <col min="14833" max="14833" width="9.21875" style="4"/>
    <col min="14834" max="14834" width="6.77734375" style="4" customWidth="1"/>
    <col min="14835" max="15082" width="9.21875" style="4"/>
    <col min="15083" max="15083" width="3.44140625" style="4" customWidth="1"/>
    <col min="15084" max="15084" width="10.21875" style="4" customWidth="1"/>
    <col min="15085" max="15085" width="5.77734375" style="4" customWidth="1"/>
    <col min="15086" max="15087" width="11.21875" style="4" customWidth="1"/>
    <col min="15088" max="15088" width="10.21875" style="4" customWidth="1"/>
    <col min="15089" max="15089" width="9.21875" style="4"/>
    <col min="15090" max="15090" width="6.77734375" style="4" customWidth="1"/>
    <col min="15091" max="15338" width="9.21875" style="4"/>
    <col min="15339" max="15339" width="3.44140625" style="4" customWidth="1"/>
    <col min="15340" max="15340" width="10.21875" style="4" customWidth="1"/>
    <col min="15341" max="15341" width="5.77734375" style="4" customWidth="1"/>
    <col min="15342" max="15343" width="11.21875" style="4" customWidth="1"/>
    <col min="15344" max="15344" width="10.21875" style="4" customWidth="1"/>
    <col min="15345" max="15345" width="9.21875" style="4"/>
    <col min="15346" max="15346" width="6.77734375" style="4" customWidth="1"/>
    <col min="15347" max="15594" width="9.21875" style="4"/>
    <col min="15595" max="15595" width="3.44140625" style="4" customWidth="1"/>
    <col min="15596" max="15596" width="10.21875" style="4" customWidth="1"/>
    <col min="15597" max="15597" width="5.77734375" style="4" customWidth="1"/>
    <col min="15598" max="15599" width="11.21875" style="4" customWidth="1"/>
    <col min="15600" max="15600" width="10.21875" style="4" customWidth="1"/>
    <col min="15601" max="15601" width="9.21875" style="4"/>
    <col min="15602" max="15602" width="6.77734375" style="4" customWidth="1"/>
    <col min="15603" max="15850" width="9.21875" style="4"/>
    <col min="15851" max="15851" width="3.44140625" style="4" customWidth="1"/>
    <col min="15852" max="15852" width="10.21875" style="4" customWidth="1"/>
    <col min="15853" max="15853" width="5.77734375" style="4" customWidth="1"/>
    <col min="15854" max="15855" width="11.21875" style="4" customWidth="1"/>
    <col min="15856" max="15856" width="10.21875" style="4" customWidth="1"/>
    <col min="15857" max="15857" width="9.21875" style="4"/>
    <col min="15858" max="15858" width="6.77734375" style="4" customWidth="1"/>
    <col min="15859" max="16106" width="9.21875" style="4"/>
    <col min="16107" max="16107" width="3.44140625" style="4" customWidth="1"/>
    <col min="16108" max="16108" width="10.21875" style="4" customWidth="1"/>
    <col min="16109" max="16109" width="5.77734375" style="4" customWidth="1"/>
    <col min="16110" max="16111" width="11.21875" style="4" customWidth="1"/>
    <col min="16112" max="16112" width="10.21875" style="4" customWidth="1"/>
    <col min="16113" max="16113" width="9.21875" style="4"/>
    <col min="16114" max="16114" width="6.77734375" style="4" customWidth="1"/>
    <col min="16115" max="16384" width="9.21875" style="4"/>
  </cols>
  <sheetData>
    <row r="1" spans="1:6" ht="21" customHeight="1" x14ac:dyDescent="0.5">
      <c r="A1" s="1" t="s">
        <v>42</v>
      </c>
      <c r="B1" s="2"/>
      <c r="C1" s="3"/>
      <c r="D1" s="2"/>
      <c r="E1" s="2"/>
      <c r="F1" s="2"/>
    </row>
    <row r="2" spans="1:6" ht="12.45" customHeight="1" x14ac:dyDescent="0.25">
      <c r="A2" s="10" t="s">
        <v>63</v>
      </c>
      <c r="B2" s="9"/>
      <c r="C2" s="6"/>
      <c r="D2" s="9"/>
      <c r="E2" s="9"/>
      <c r="F2" s="8"/>
    </row>
    <row r="3" spans="1:6" ht="12.45" customHeight="1" x14ac:dyDescent="0.25">
      <c r="A3" s="11" t="s">
        <v>7</v>
      </c>
      <c r="B3" s="12" t="s">
        <v>8</v>
      </c>
      <c r="C3" s="12" t="s">
        <v>9</v>
      </c>
      <c r="D3" s="13" t="s">
        <v>10</v>
      </c>
      <c r="E3" s="13" t="s">
        <v>11</v>
      </c>
    </row>
    <row r="4" spans="1:6" ht="20.25" customHeight="1" x14ac:dyDescent="0.25">
      <c r="A4" s="33">
        <v>1</v>
      </c>
      <c r="B4" s="28" t="s">
        <v>53</v>
      </c>
      <c r="C4" s="34" t="s">
        <v>16</v>
      </c>
      <c r="D4" s="35" t="s">
        <v>3</v>
      </c>
      <c r="E4" s="35" t="s">
        <v>44</v>
      </c>
      <c r="F4" s="17"/>
    </row>
    <row r="5" spans="1:6" ht="20.25" customHeight="1" thickBot="1" x14ac:dyDescent="0.3">
      <c r="A5" s="36">
        <v>3</v>
      </c>
      <c r="B5" s="37" t="s">
        <v>82</v>
      </c>
      <c r="C5" s="38" t="s">
        <v>16</v>
      </c>
      <c r="D5" s="39" t="s">
        <v>46</v>
      </c>
      <c r="E5" s="39" t="s">
        <v>43</v>
      </c>
      <c r="F5" s="17"/>
    </row>
    <row r="6" spans="1:6" ht="20.25" customHeight="1" x14ac:dyDescent="0.25">
      <c r="A6" s="33">
        <v>5</v>
      </c>
      <c r="B6" s="28" t="s">
        <v>57</v>
      </c>
      <c r="C6" s="34" t="s">
        <v>16</v>
      </c>
      <c r="D6" s="35" t="s">
        <v>3</v>
      </c>
      <c r="E6" s="35" t="s">
        <v>45</v>
      </c>
      <c r="F6" s="17"/>
    </row>
    <row r="7" spans="1:6" ht="20.25" customHeight="1" thickBot="1" x14ac:dyDescent="0.3">
      <c r="A7" s="36">
        <v>7</v>
      </c>
      <c r="B7" s="37" t="s">
        <v>83</v>
      </c>
      <c r="C7" s="38" t="s">
        <v>16</v>
      </c>
      <c r="D7" s="39" t="s">
        <v>4</v>
      </c>
      <c r="E7" s="39" t="s">
        <v>44</v>
      </c>
      <c r="F7" s="17"/>
    </row>
    <row r="8" spans="1:6" ht="20.25" customHeight="1" thickBot="1" x14ac:dyDescent="0.3">
      <c r="A8" s="40">
        <v>9</v>
      </c>
      <c r="B8" s="41" t="s">
        <v>61</v>
      </c>
      <c r="C8" s="42" t="s">
        <v>16</v>
      </c>
      <c r="D8" s="43" t="s">
        <v>45</v>
      </c>
      <c r="E8" s="43" t="s">
        <v>46</v>
      </c>
      <c r="F8" s="17"/>
    </row>
    <row r="9" spans="1:6" ht="20.25" customHeight="1" x14ac:dyDescent="0.25">
      <c r="A9" s="44">
        <v>2</v>
      </c>
      <c r="B9" s="45" t="s">
        <v>54</v>
      </c>
      <c r="C9" s="46" t="s">
        <v>52</v>
      </c>
      <c r="D9" s="47" t="s">
        <v>2</v>
      </c>
      <c r="E9" s="47" t="s">
        <v>47</v>
      </c>
      <c r="F9" s="17"/>
    </row>
    <row r="10" spans="1:6" ht="20.25" customHeight="1" thickBot="1" x14ac:dyDescent="0.3">
      <c r="A10" s="48">
        <v>4</v>
      </c>
      <c r="B10" s="49" t="s">
        <v>55</v>
      </c>
      <c r="C10" s="50" t="s">
        <v>52</v>
      </c>
      <c r="D10" s="51" t="s">
        <v>48</v>
      </c>
      <c r="E10" s="51" t="s">
        <v>49</v>
      </c>
      <c r="F10" s="17"/>
    </row>
    <row r="11" spans="1:6" ht="20.25" customHeight="1" x14ac:dyDescent="0.25">
      <c r="A11" s="44">
        <v>6</v>
      </c>
      <c r="B11" s="45" t="s">
        <v>58</v>
      </c>
      <c r="C11" s="46" t="s">
        <v>52</v>
      </c>
      <c r="D11" s="47" t="s">
        <v>6</v>
      </c>
      <c r="E11" s="47" t="s">
        <v>5</v>
      </c>
      <c r="F11" s="17"/>
    </row>
    <row r="12" spans="1:6" ht="20.25" customHeight="1" thickBot="1" x14ac:dyDescent="0.3">
      <c r="A12" s="48">
        <v>8</v>
      </c>
      <c r="B12" s="49" t="s">
        <v>59</v>
      </c>
      <c r="C12" s="50" t="s">
        <v>52</v>
      </c>
      <c r="D12" s="51" t="s">
        <v>49</v>
      </c>
      <c r="E12" s="51" t="s">
        <v>47</v>
      </c>
      <c r="F12" s="17"/>
    </row>
    <row r="13" spans="1:6" ht="20.25" customHeight="1" thickBot="1" x14ac:dyDescent="0.3">
      <c r="A13" s="52">
        <v>10</v>
      </c>
      <c r="B13" s="53" t="s">
        <v>62</v>
      </c>
      <c r="C13" s="54" t="s">
        <v>52</v>
      </c>
      <c r="D13" s="55" t="s">
        <v>2</v>
      </c>
      <c r="E13" s="55" t="s">
        <v>48</v>
      </c>
    </row>
    <row r="14" spans="1:6" ht="20.25" customHeight="1" x14ac:dyDescent="0.25">
      <c r="A14" s="10" t="s">
        <v>64</v>
      </c>
      <c r="B14" s="16"/>
      <c r="C14" s="17"/>
      <c r="D14" s="18"/>
      <c r="E14" s="18"/>
    </row>
    <row r="15" spans="1:6" ht="20.25" customHeight="1" thickBot="1" x14ac:dyDescent="0.3">
      <c r="A15" s="56">
        <v>13</v>
      </c>
      <c r="B15" s="57" t="s">
        <v>84</v>
      </c>
      <c r="C15" s="58" t="s">
        <v>15</v>
      </c>
      <c r="D15" s="59" t="s">
        <v>48</v>
      </c>
      <c r="E15" s="59" t="s">
        <v>47</v>
      </c>
      <c r="F15" s="17"/>
    </row>
    <row r="16" spans="1:6" ht="20.25" customHeight="1" x14ac:dyDescent="0.25">
      <c r="A16" s="33">
        <v>12</v>
      </c>
      <c r="B16" s="28" t="s">
        <v>66</v>
      </c>
      <c r="C16" s="34" t="s">
        <v>16</v>
      </c>
      <c r="D16" s="35" t="s">
        <v>6</v>
      </c>
      <c r="E16" s="35" t="s">
        <v>49</v>
      </c>
    </row>
    <row r="17" spans="1:6" ht="20.25" customHeight="1" thickBot="1" x14ac:dyDescent="0.3">
      <c r="A17" s="36">
        <v>15</v>
      </c>
      <c r="B17" s="37" t="s">
        <v>68</v>
      </c>
      <c r="C17" s="38" t="s">
        <v>16</v>
      </c>
      <c r="D17" s="39" t="s">
        <v>5</v>
      </c>
      <c r="E17" s="39" t="s">
        <v>2</v>
      </c>
      <c r="F17" s="17"/>
    </row>
    <row r="18" spans="1:6" ht="20.25" customHeight="1" thickBot="1" x14ac:dyDescent="0.3">
      <c r="A18" s="40">
        <v>17</v>
      </c>
      <c r="B18" s="41" t="s">
        <v>70</v>
      </c>
      <c r="C18" s="42" t="s">
        <v>16</v>
      </c>
      <c r="D18" s="43" t="s">
        <v>48</v>
      </c>
      <c r="E18" s="43" t="s">
        <v>6</v>
      </c>
      <c r="F18" s="17"/>
    </row>
    <row r="19" spans="1:6" ht="20.25" customHeight="1" x14ac:dyDescent="0.25">
      <c r="A19" s="33">
        <v>20</v>
      </c>
      <c r="B19" s="28" t="s">
        <v>73</v>
      </c>
      <c r="C19" s="34" t="s">
        <v>16</v>
      </c>
      <c r="D19" s="35" t="s">
        <v>47</v>
      </c>
      <c r="E19" s="35" t="s">
        <v>5</v>
      </c>
      <c r="F19" s="17"/>
    </row>
    <row r="20" spans="1:6" ht="19.95" customHeight="1" thickBot="1" x14ac:dyDescent="0.3">
      <c r="A20" s="36">
        <v>22</v>
      </c>
      <c r="B20" s="37" t="s">
        <v>51</v>
      </c>
      <c r="C20" s="38" t="s">
        <v>16</v>
      </c>
      <c r="D20" s="39" t="s">
        <v>2</v>
      </c>
      <c r="E20" s="39" t="s">
        <v>49</v>
      </c>
      <c r="F20" s="17"/>
    </row>
    <row r="21" spans="1:6" ht="20.25" customHeight="1" x14ac:dyDescent="0.25">
      <c r="A21" s="33">
        <v>24</v>
      </c>
      <c r="B21" s="28" t="s">
        <v>74</v>
      </c>
      <c r="C21" s="34" t="s">
        <v>16</v>
      </c>
      <c r="D21" s="35" t="s">
        <v>47</v>
      </c>
      <c r="E21" s="35" t="s">
        <v>6</v>
      </c>
      <c r="F21" s="17"/>
    </row>
    <row r="22" spans="1:6" ht="20.25" customHeight="1" thickBot="1" x14ac:dyDescent="0.3">
      <c r="A22" s="36">
        <v>26</v>
      </c>
      <c r="B22" s="37" t="s">
        <v>56</v>
      </c>
      <c r="C22" s="38" t="s">
        <v>16</v>
      </c>
      <c r="D22" s="39" t="s">
        <v>48</v>
      </c>
      <c r="E22" s="39" t="s">
        <v>5</v>
      </c>
      <c r="F22" s="17"/>
    </row>
    <row r="23" spans="1:6" ht="20.25" customHeight="1" x14ac:dyDescent="0.25">
      <c r="A23" s="33">
        <v>28</v>
      </c>
      <c r="B23" s="28" t="s">
        <v>75</v>
      </c>
      <c r="C23" s="34" t="s">
        <v>16</v>
      </c>
      <c r="D23" s="35" t="s">
        <v>2</v>
      </c>
      <c r="E23" s="35" t="s">
        <v>6</v>
      </c>
      <c r="F23" s="17"/>
    </row>
    <row r="24" spans="1:6" ht="20.25" customHeight="1" thickBot="1" x14ac:dyDescent="0.3">
      <c r="A24" s="36">
        <v>30</v>
      </c>
      <c r="B24" s="37" t="s">
        <v>60</v>
      </c>
      <c r="C24" s="38" t="s">
        <v>16</v>
      </c>
      <c r="D24" s="39" t="s">
        <v>49</v>
      </c>
      <c r="E24" s="39" t="s">
        <v>5</v>
      </c>
      <c r="F24" s="17"/>
    </row>
    <row r="25" spans="1:6" ht="20.25" customHeight="1" x14ac:dyDescent="0.25">
      <c r="A25" s="44">
        <v>11</v>
      </c>
      <c r="B25" s="45" t="s">
        <v>76</v>
      </c>
      <c r="C25" s="46" t="s">
        <v>52</v>
      </c>
      <c r="D25" s="47" t="s">
        <v>43</v>
      </c>
      <c r="E25" s="47" t="s">
        <v>44</v>
      </c>
      <c r="F25" s="17"/>
    </row>
    <row r="26" spans="1:6" ht="20.25" customHeight="1" thickBot="1" x14ac:dyDescent="0.3">
      <c r="A26" s="48">
        <v>14</v>
      </c>
      <c r="B26" s="49" t="s">
        <v>67</v>
      </c>
      <c r="C26" s="50" t="s">
        <v>52</v>
      </c>
      <c r="D26" s="51" t="s">
        <v>45</v>
      </c>
      <c r="E26" s="51" t="s">
        <v>4</v>
      </c>
      <c r="F26" s="17"/>
    </row>
    <row r="27" spans="1:6" ht="20.25" customHeight="1" x14ac:dyDescent="0.25">
      <c r="A27" s="44">
        <v>16</v>
      </c>
      <c r="B27" s="45" t="s">
        <v>69</v>
      </c>
      <c r="C27" s="46" t="s">
        <v>52</v>
      </c>
      <c r="D27" s="47" t="s">
        <v>43</v>
      </c>
      <c r="E27" s="47" t="s">
        <v>3</v>
      </c>
      <c r="F27" s="17"/>
    </row>
    <row r="28" spans="1:6" ht="20.25" customHeight="1" thickBot="1" x14ac:dyDescent="0.3">
      <c r="A28" s="48">
        <v>18</v>
      </c>
      <c r="B28" s="49" t="s">
        <v>71</v>
      </c>
      <c r="C28" s="50" t="s">
        <v>52</v>
      </c>
      <c r="D28" s="51" t="s">
        <v>46</v>
      </c>
      <c r="E28" s="51" t="s">
        <v>4</v>
      </c>
      <c r="F28" s="17"/>
    </row>
    <row r="29" spans="1:6" ht="20.25" customHeight="1" x14ac:dyDescent="0.25">
      <c r="A29" s="44">
        <v>19</v>
      </c>
      <c r="B29" s="45" t="s">
        <v>72</v>
      </c>
      <c r="C29" s="46" t="s">
        <v>52</v>
      </c>
      <c r="D29" s="47" t="s">
        <v>44</v>
      </c>
      <c r="E29" s="47" t="s">
        <v>45</v>
      </c>
      <c r="F29" s="17"/>
    </row>
    <row r="30" spans="1:6" ht="20.25" customHeight="1" thickBot="1" x14ac:dyDescent="0.3">
      <c r="A30" s="48">
        <v>21</v>
      </c>
      <c r="B30" s="49" t="s">
        <v>50</v>
      </c>
      <c r="C30" s="50" t="s">
        <v>52</v>
      </c>
      <c r="D30" s="51" t="s">
        <v>3</v>
      </c>
      <c r="E30" s="51" t="s">
        <v>4</v>
      </c>
      <c r="F30" s="17"/>
    </row>
    <row r="31" spans="1:6" ht="20.25" customHeight="1" x14ac:dyDescent="0.25">
      <c r="A31" s="44">
        <v>23</v>
      </c>
      <c r="B31" s="45" t="s">
        <v>54</v>
      </c>
      <c r="C31" s="46" t="s">
        <v>52</v>
      </c>
      <c r="D31" s="47" t="s">
        <v>44</v>
      </c>
      <c r="E31" s="47" t="s">
        <v>46</v>
      </c>
      <c r="F31" s="17"/>
    </row>
    <row r="32" spans="1:6" ht="20.25" customHeight="1" thickBot="1" x14ac:dyDescent="0.3">
      <c r="A32" s="48">
        <v>25</v>
      </c>
      <c r="B32" s="49" t="s">
        <v>55</v>
      </c>
      <c r="C32" s="50" t="s">
        <v>52</v>
      </c>
      <c r="D32" s="51" t="s">
        <v>45</v>
      </c>
      <c r="E32" s="51" t="s">
        <v>43</v>
      </c>
      <c r="F32" s="17"/>
    </row>
    <row r="33" spans="1:6" ht="20.25" customHeight="1" x14ac:dyDescent="0.25">
      <c r="A33" s="44">
        <v>27</v>
      </c>
      <c r="B33" s="45" t="s">
        <v>58</v>
      </c>
      <c r="C33" s="46" t="s">
        <v>52</v>
      </c>
      <c r="D33" s="47" t="s">
        <v>3</v>
      </c>
      <c r="E33" s="47" t="s">
        <v>46</v>
      </c>
      <c r="F33" s="17"/>
    </row>
    <row r="34" spans="1:6" ht="20.25" customHeight="1" thickBot="1" x14ac:dyDescent="0.3">
      <c r="A34" s="48">
        <v>29</v>
      </c>
      <c r="B34" s="49" t="s">
        <v>59</v>
      </c>
      <c r="C34" s="50" t="s">
        <v>52</v>
      </c>
      <c r="D34" s="51" t="s">
        <v>4</v>
      </c>
      <c r="E34" s="51" t="s">
        <v>43</v>
      </c>
      <c r="F34" s="17"/>
    </row>
    <row r="35" spans="1:6" ht="17.25" customHeight="1" x14ac:dyDescent="0.25">
      <c r="A35" s="10" t="s">
        <v>65</v>
      </c>
      <c r="B35" s="16"/>
      <c r="C35" s="12" t="s">
        <v>9</v>
      </c>
      <c r="D35" s="13" t="s">
        <v>10</v>
      </c>
      <c r="E35" s="13" t="s">
        <v>11</v>
      </c>
      <c r="F35" s="19"/>
    </row>
    <row r="36" spans="1:6" ht="22.5" customHeight="1" thickBot="1" x14ac:dyDescent="0.3">
      <c r="A36" s="48">
        <v>31</v>
      </c>
      <c r="B36" s="49" t="s">
        <v>76</v>
      </c>
      <c r="C36" s="50" t="s">
        <v>52</v>
      </c>
      <c r="D36" s="50" t="s">
        <v>17</v>
      </c>
      <c r="E36" s="50" t="s">
        <v>18</v>
      </c>
      <c r="F36" s="19"/>
    </row>
    <row r="37" spans="1:6" ht="20.25" customHeight="1" thickBot="1" x14ac:dyDescent="0.3">
      <c r="A37" s="52">
        <v>32</v>
      </c>
      <c r="B37" s="53" t="s">
        <v>77</v>
      </c>
      <c r="C37" s="54" t="s">
        <v>52</v>
      </c>
      <c r="D37" s="54" t="s">
        <v>21</v>
      </c>
      <c r="E37" s="54" t="s">
        <v>22</v>
      </c>
      <c r="F37" s="19"/>
    </row>
    <row r="38" spans="1:6" ht="20.25" customHeight="1" thickBot="1" x14ac:dyDescent="0.3">
      <c r="A38" s="48">
        <v>33</v>
      </c>
      <c r="B38" s="49" t="s">
        <v>78</v>
      </c>
      <c r="C38" s="50" t="s">
        <v>52</v>
      </c>
      <c r="D38" s="50" t="s">
        <v>24</v>
      </c>
      <c r="E38" s="50" t="s">
        <v>25</v>
      </c>
      <c r="F38" s="19"/>
    </row>
    <row r="39" spans="1:6" ht="20.25" customHeight="1" thickBot="1" x14ac:dyDescent="0.3">
      <c r="A39" s="40">
        <v>34</v>
      </c>
      <c r="B39" s="41" t="s">
        <v>70</v>
      </c>
      <c r="C39" s="42" t="s">
        <v>16</v>
      </c>
      <c r="D39" s="42" t="s">
        <v>27</v>
      </c>
      <c r="E39" s="42" t="s">
        <v>28</v>
      </c>
      <c r="F39" s="19"/>
    </row>
    <row r="40" spans="1:6" ht="20.25" customHeight="1" thickBot="1" x14ac:dyDescent="0.3">
      <c r="A40" s="52">
        <v>35</v>
      </c>
      <c r="B40" s="53" t="s">
        <v>71</v>
      </c>
      <c r="C40" s="54" t="s">
        <v>52</v>
      </c>
      <c r="D40" s="54" t="s">
        <v>30</v>
      </c>
      <c r="E40" s="54" t="s">
        <v>31</v>
      </c>
      <c r="F40" s="19"/>
    </row>
    <row r="41" spans="1:6" ht="20.25" customHeight="1" thickBot="1" x14ac:dyDescent="0.3">
      <c r="A41" s="40">
        <v>36</v>
      </c>
      <c r="B41" s="41" t="s">
        <v>79</v>
      </c>
      <c r="C41" s="42" t="s">
        <v>16</v>
      </c>
      <c r="D41" s="42" t="s">
        <v>33</v>
      </c>
      <c r="E41" s="42" t="s">
        <v>34</v>
      </c>
      <c r="F41" s="19"/>
    </row>
    <row r="42" spans="1:6" ht="20.25" customHeight="1" thickBot="1" x14ac:dyDescent="0.3">
      <c r="A42" s="40">
        <v>37</v>
      </c>
      <c r="B42" s="41" t="s">
        <v>80</v>
      </c>
      <c r="C42" s="42" t="s">
        <v>16</v>
      </c>
      <c r="D42" s="42" t="s">
        <v>36</v>
      </c>
      <c r="E42" s="42" t="s">
        <v>37</v>
      </c>
      <c r="F42" s="19"/>
    </row>
    <row r="43" spans="1:6" ht="20.25" customHeight="1" thickBot="1" x14ac:dyDescent="0.3">
      <c r="A43" s="52">
        <v>38</v>
      </c>
      <c r="B43" s="53" t="s">
        <v>81</v>
      </c>
      <c r="C43" s="54" t="s">
        <v>52</v>
      </c>
      <c r="D43" s="54" t="s">
        <v>39</v>
      </c>
      <c r="E43" s="54" t="s">
        <v>40</v>
      </c>
      <c r="F43" s="19"/>
    </row>
    <row r="44" spans="1:6" ht="20.25" customHeight="1" x14ac:dyDescent="0.25"/>
    <row r="45" spans="1:6" x14ac:dyDescent="0.25">
      <c r="B45" s="25"/>
      <c r="C45" s="26"/>
      <c r="D45" s="25"/>
      <c r="E45" s="25"/>
      <c r="F45" s="25"/>
    </row>
    <row r="46" spans="1:6" x14ac:dyDescent="0.25">
      <c r="B46" s="25"/>
      <c r="C46" s="26"/>
      <c r="D46" s="25"/>
      <c r="E46" s="25"/>
      <c r="F46" s="25"/>
    </row>
  </sheetData>
  <sortState xmlns:xlrd2="http://schemas.microsoft.com/office/spreadsheetml/2017/richdata2" ref="A23:G42">
    <sortCondition ref="C23:C42"/>
    <sortCondition ref="B23:B42"/>
  </sortState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Blad1</vt:lpstr>
      <vt:lpstr>Blad6</vt:lpstr>
      <vt:lpstr>Blad4</vt:lpstr>
      <vt:lpstr>Blad5</vt:lpstr>
      <vt:lpstr>Blad3</vt:lpstr>
      <vt:lpstr>Blad2</vt:lpstr>
      <vt:lpstr>DOMARE</vt:lpstr>
      <vt:lpstr>Spolningar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Micke Lundmark</dc:creator>
  <cp:lastModifiedBy>Sara Vikström</cp:lastModifiedBy>
  <cp:lastPrinted>2023-01-19T08:28:01Z</cp:lastPrinted>
  <dcterms:created xsi:type="dcterms:W3CDTF">2016-02-03T14:59:38Z</dcterms:created>
  <dcterms:modified xsi:type="dcterms:W3CDTF">2023-02-01T16:41:29Z</dcterms:modified>
</cp:coreProperties>
</file>