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J\Dropbox\Skälby Sharks\"/>
    </mc:Choice>
  </mc:AlternateContent>
  <xr:revisionPtr revIDLastSave="0" documentId="13_ncr:1_{E2EA865F-815D-46CA-9D6E-C046E65F8D96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Schema" sheetId="7" r:id="rId1"/>
    <sheet name="Beskrivning" sheetId="8" r:id="rId2"/>
    <sheet name="Deltagarmatris" sheetId="6" r:id="rId3"/>
    <sheet name="Sheet1" sheetId="9" state="hidden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6" l="1"/>
  <c r="G25" i="6" l="1"/>
  <c r="F25" i="6"/>
  <c r="E25" i="6"/>
  <c r="D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3" i="6"/>
  <c r="H25" i="6" l="1"/>
</calcChain>
</file>

<file path=xl/sharedStrings.xml><?xml version="1.0" encoding="utf-8"?>
<sst xmlns="http://schemas.openxmlformats.org/spreadsheetml/2006/main" count="181" uniqueCount="116">
  <si>
    <t>2018-10-13 10:15</t>
  </si>
  <si>
    <t>Skälby IBK 4 (06) - Per-Ols IBF 1 (06/07)</t>
  </si>
  <si>
    <t>2018-10-25 17:00</t>
  </si>
  <si>
    <t>Skälby IBK 4 (06) - Rönnby SK 2 (05)</t>
  </si>
  <si>
    <t>2018-11-11 10:15</t>
  </si>
  <si>
    <t>Skälby IBK 4 (06) - Västerås IBS Ung 8 (05/06)</t>
  </si>
  <si>
    <t>2018-11-17 12:45</t>
  </si>
  <si>
    <t>Skälby IBK 4 (06) - IBK Köping Ung 5 (07)</t>
  </si>
  <si>
    <t>2018-12-01 12:45</t>
  </si>
  <si>
    <t>Skälby IBK 4 (06) - Lillån IBK 06/07</t>
  </si>
  <si>
    <t>2018-12-16 12:45</t>
  </si>
  <si>
    <t>Skälby IBK 4 (06) - Västerås IBS Ung 7 (06)</t>
  </si>
  <si>
    <t>2019-01-19 12:45</t>
  </si>
  <si>
    <t>Skälby IBK 4 (06) - IBK Hallsta 2 (05/06)</t>
  </si>
  <si>
    <t>2019-02-02 10:15</t>
  </si>
  <si>
    <t>Skälby IBK 4 (06) - IFK Arboga 3 (05/06)</t>
  </si>
  <si>
    <t>2019-02-23 12:45</t>
  </si>
  <si>
    <t>Skälby IBK 4 (06) - IBK Sala 4 (06)</t>
  </si>
  <si>
    <t>2019-03-23 10:15</t>
  </si>
  <si>
    <t>Skälby IBK 4 (06) - Västerås IBS Ung 9 (07)</t>
  </si>
  <si>
    <t>Sek 1</t>
  </si>
  <si>
    <t>Sek 2</t>
  </si>
  <si>
    <t>Vakt</t>
  </si>
  <si>
    <t>Hampus A</t>
  </si>
  <si>
    <t>Kiosk 1</t>
  </si>
  <si>
    <t>Kiosk 2</t>
  </si>
  <si>
    <t>Linus H</t>
  </si>
  <si>
    <t>Måns H</t>
  </si>
  <si>
    <t>Theodor J</t>
  </si>
  <si>
    <t>Spelare</t>
  </si>
  <si>
    <t>Felix C</t>
  </si>
  <si>
    <t>Oscar T</t>
  </si>
  <si>
    <t>Theo H</t>
  </si>
  <si>
    <t>Per H</t>
  </si>
  <si>
    <t>Ante H</t>
  </si>
  <si>
    <t>Anton O</t>
  </si>
  <si>
    <t>Axel L</t>
  </si>
  <si>
    <t>Elias I-N</t>
  </si>
  <si>
    <t>Emil M-S</t>
  </si>
  <si>
    <t>Erik N</t>
  </si>
  <si>
    <t>Melvin L</t>
  </si>
  <si>
    <t>Noel G</t>
  </si>
  <si>
    <t>Elias H-M</t>
  </si>
  <si>
    <t>Georg W</t>
  </si>
  <si>
    <t>Oscar G</t>
  </si>
  <si>
    <t>Sek</t>
  </si>
  <si>
    <t>Bollk</t>
  </si>
  <si>
    <t>Kiosk</t>
  </si>
  <si>
    <t>-</t>
  </si>
  <si>
    <t>Felix S</t>
  </si>
  <si>
    <t>Nils Å-H</t>
  </si>
  <si>
    <t>Theodor J/Linus H</t>
  </si>
  <si>
    <t>Totalt</t>
  </si>
  <si>
    <t>Bollkast</t>
  </si>
  <si>
    <t>Kiosk:</t>
  </si>
  <si>
    <t>Bollkastning:</t>
  </si>
  <si>
    <t>Dörr-/Sargvakt:</t>
  </si>
  <si>
    <t>Sekretariat:</t>
  </si>
  <si>
    <t>Schema Skälby Sharks P06 PK4 2018/19</t>
  </si>
  <si>
    <t>Övrigt:</t>
  </si>
  <si>
    <t>Baka minst en kaka i förväg. 25-30 bitar av nåt slag.</t>
  </si>
  <si>
    <t>Om ni har tjänstgöring när er son inte spelar så är det OK att ta sitt pass ändå!</t>
  </si>
  <si>
    <t>Vi är neutrala i sekretariatet, heja inte på hemmalaget fast de spelar härlig innebandy!</t>
  </si>
  <si>
    <t>Saknas pengar för reseersättning, ta från bollkastningen och lägg en lapp i lådan.</t>
  </si>
  <si>
    <t>Underskrift av domare och protokollförare efteråt.</t>
  </si>
  <si>
    <t>Ha koll på de utvisade att de kommer in efter avtjänat straff.</t>
  </si>
  <si>
    <t>Kolla att spelare finns med i laguppställning vid händelse.</t>
  </si>
  <si>
    <t>Fyll i protokollet under matchens gång enligt anvisning.</t>
  </si>
  <si>
    <t>Kolla att målvakt och kapten är noterade, underskrift från ledare innan.</t>
  </si>
  <si>
    <t>Stoppa tiden när domarn dömer mål, straff och utv samt visar tecken för timeout.</t>
  </si>
  <si>
    <t>Starta tiden efter stopp när bollen rullas igång och vid signal för tekning.</t>
  </si>
  <si>
    <t>Välj ny match med periodlängd 15 min och paus 5 min, sista 3 minuterna effektiv tid i 3:e perioden.</t>
  </si>
  <si>
    <t>Kom ihåg penna, tomma namnrader stryks i laguppställningarna, rita Z under namnen vid matchstart och under händelserna vid matchslut.</t>
  </si>
  <si>
    <t>Kom i god tid för att hinna ställa iordning allt, framförallt om vi har första match.</t>
  </si>
  <si>
    <t>Har vi sista match hjälps vi åt att städa av läktarn och runt sarg, kolla till toaletterna och lämnar inga öppna dörrar.</t>
  </si>
  <si>
    <t>Märka bollar efter behov.</t>
  </si>
  <si>
    <t>Sälja bollar före match och i första pausen.</t>
  </si>
  <si>
    <t>Alla kastar från läktarn, inte från golvet.</t>
  </si>
  <si>
    <t>Avsluta och kora en vinnare.</t>
  </si>
  <si>
    <t>Ha försäljning (vi säljer för föreningen).</t>
  </si>
  <si>
    <t>Brygga kaffe löpande efter behov på plats, om man behöver köpa mjölk lägger man kvittot i kassan.</t>
  </si>
  <si>
    <t>Beskrivningar av de olika göromålen</t>
  </si>
  <si>
    <t>Albin P-S</t>
  </si>
  <si>
    <t>Se under Länkar för att hitta direktlänkar till förbundets hemsida, info om rapportering av händelser, spelprogram och seriekrav.</t>
  </si>
  <si>
    <t>Matchprotokollet tar domarna hand om efteråt, ta en bild på protokollet för ev. komplettering av händelser.</t>
  </si>
  <si>
    <t>Under match, sitta nedanför sekretariat och hjälpa till med sarg, utvisningar (ställa ordning bänkar vid behov), domare, samla in bollar,</t>
  </si>
  <si>
    <t>Använd QR-tag för smidig swish betalning, förvaras i röda lådan. (Mobilnr: 0703510687 Jeanette Henriksson)</t>
  </si>
  <si>
    <t>Rapportera händelser i IBIS under match eller efteråt med hjälp av bilden på protokollet, se under Länkar.</t>
  </si>
  <si>
    <r>
      <t xml:space="preserve">Före match, </t>
    </r>
    <r>
      <rPr>
        <sz val="11"/>
        <color theme="1"/>
        <rFont val="Calibri"/>
        <family val="2"/>
        <scheme val="minor"/>
      </rPr>
      <t>välkomna och släppa in publik, hänvisa spelare till omklädningsrum via baksidan, vi vill undvika ytterskor nere på planen.</t>
    </r>
  </si>
  <si>
    <r>
      <rPr>
        <sz val="11"/>
        <color theme="1"/>
        <rFont val="Calibri"/>
        <family val="2"/>
        <scheme val="minor"/>
      </rPr>
      <t>hämta matchbollar, bollkastning i andra pausen och kanske musik/intro om ledare vill ha hjälp med det (prata med Anders M/Anders G).</t>
    </r>
  </si>
  <si>
    <r>
      <t xml:space="preserve">Röda lådan </t>
    </r>
    <r>
      <rPr>
        <sz val="11"/>
        <color theme="1"/>
        <rFont val="Calibri"/>
        <family val="2"/>
        <scheme val="minor"/>
      </rPr>
      <t>med QR-tag skyltar och brev inlåst i vårt skåp.</t>
    </r>
  </si>
  <si>
    <r>
      <t xml:space="preserve">Intjänade pengar läggs i ett brev och ges till kassaansvarig </t>
    </r>
    <r>
      <rPr>
        <sz val="11"/>
        <color theme="1"/>
        <rFont val="Calibri"/>
        <family val="2"/>
        <scheme val="minor"/>
      </rPr>
      <t>alternativt swisha summan och behåll pengarna (Jeanette Henriksson).</t>
    </r>
  </si>
  <si>
    <t>Samordna gärna med övriga i bollkastningen för att slippa handla inför varje match.</t>
  </si>
  <si>
    <t>Lycka till!</t>
  </si>
  <si>
    <t>Maila eller SMSa bilden på protokollet till Håkan Jonasson och Anders Mohlin för efterkontroll/komplettering.</t>
  </si>
  <si>
    <t>Betala domarna med pengar från kassaansvarig, 240 kr per domare, domarkvitton läggs i blå mappen överst i vårt skåp.</t>
  </si>
  <si>
    <t>Släpp in motståndarna och vårt lag via första omkl rummet runt hörnet på baksidan, utse någon som hjälper till vid entrén under tiden.</t>
  </si>
  <si>
    <t>Se till att det finns ett pris inhandlat till match till ett värde minst 100 kr. (Nåt ytterliggare sponsrat pris är OK om möjligt)</t>
  </si>
  <si>
    <t>Plocka fram  tidtagaren vid behov, förvaras i caféförrådet. anslut antenn och matning.</t>
  </si>
  <si>
    <t>Placera ut hjälm med hakan i golvet mot publiken på mittpunkten i andra pausen och starta bollkastningen.</t>
  </si>
  <si>
    <t>Bollkartongen förvaras i caféförrådet, används av flera lag.</t>
  </si>
  <si>
    <t>Ställa iordning bordet med varor från caféförrådet.</t>
  </si>
  <si>
    <t>Man låser in kassaskrinet i caféförrådet, om det är match efter oss så lämnar man kassan m.m. till de som kommer efter oss.</t>
  </si>
  <si>
    <t>Se till att caféförrådet är låst under och efter match.</t>
  </si>
  <si>
    <t>Plocka bort  allt och städa upp om vi är sist.</t>
  </si>
  <si>
    <t>Sekretariatsanvisningar finns under Dokument/Regler och anvisningar</t>
  </si>
  <si>
    <t>Om ansvariga vill göra reklam/informera/leda kastandet från mikrofon så är det helt OK.</t>
  </si>
  <si>
    <t>2019-03-17 12:45</t>
  </si>
  <si>
    <t>Skälby IBK 4 (06) - IBK Hallsta P07</t>
  </si>
  <si>
    <r>
      <t xml:space="preserve">Självklart byter vi med varandra vid eventuella förhinder, meddela </t>
    </r>
    <r>
      <rPr>
        <u/>
        <sz val="16"/>
        <color rgb="FF000000"/>
        <rFont val="Calibri"/>
        <family val="2"/>
        <scheme val="minor"/>
      </rPr>
      <t>klart</t>
    </r>
    <r>
      <rPr>
        <sz val="16"/>
        <color rgb="FF000000"/>
        <rFont val="Calibri"/>
        <family val="2"/>
        <scheme val="minor"/>
      </rPr>
      <t xml:space="preserve"> byte via gästboken.</t>
    </r>
  </si>
  <si>
    <t>2019-03-23 10:15 Skälby IBK 4 (06) - Västerås IBS Ung 9 (07)</t>
  </si>
  <si>
    <t>Sista hemmamatchen på lördag, här kommer vår laguppställning på läktarsidan:</t>
  </si>
  <si>
    <t>Sek - Hampus A, Oscar T</t>
  </si>
  <si>
    <t>Vakt - Axel L</t>
  </si>
  <si>
    <t>Bollkast - Albin P-S</t>
  </si>
  <si>
    <t>Kiosk - Ante H, Emil 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</si>
</sst>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Arial"/>
      <family val="2"/>
    </font>
    <font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3" borderId="0" xfId="0" applyFill="1"/>
    <xf numFmtId="0" fontId="10" fillId="3" borderId="0" xfId="0" applyFont="1" applyFill="1"/>
    <xf numFmtId="0" fontId="6" fillId="3" borderId="0" xfId="0" applyFont="1" applyFill="1"/>
    <xf numFmtId="0" fontId="0" fillId="3" borderId="0" xfId="0" applyFill="1" applyAlignment="1">
      <alignment horizontal="center" vertical="center"/>
    </xf>
    <xf numFmtId="0" fontId="0" fillId="2" borderId="14" xfId="0" applyFill="1" applyBorder="1"/>
    <xf numFmtId="49" fontId="0" fillId="2" borderId="14" xfId="0" applyNumberFormat="1" applyFill="1" applyBorder="1"/>
    <xf numFmtId="0" fontId="3" fillId="3" borderId="0" xfId="0" applyFont="1" applyFill="1"/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9" fillId="3" borderId="0" xfId="0" applyFont="1" applyFill="1"/>
    <xf numFmtId="0" fontId="7" fillId="3" borderId="0" xfId="0" applyFont="1" applyFill="1" applyAlignment="1">
      <alignment horizontal="center" vertical="center"/>
    </xf>
    <xf numFmtId="0" fontId="8" fillId="3" borderId="0" xfId="0" applyFont="1" applyFill="1"/>
    <xf numFmtId="49" fontId="0" fillId="3" borderId="0" xfId="0" applyNumberFormat="1" applyFill="1"/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0" fillId="3" borderId="13" xfId="0" applyFill="1" applyBorder="1"/>
    <xf numFmtId="0" fontId="0" fillId="3" borderId="17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2" xfId="0" applyFill="1" applyBorder="1"/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ill="1" applyBorder="1"/>
    <xf numFmtId="0" fontId="0" fillId="3" borderId="1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49" fontId="0" fillId="3" borderId="14" xfId="0" applyNumberFormat="1" applyFill="1" applyBorder="1"/>
    <xf numFmtId="0" fontId="11" fillId="3" borderId="0" xfId="0" applyFont="1" applyFill="1"/>
    <xf numFmtId="0" fontId="0" fillId="3" borderId="15" xfId="0" applyFill="1" applyBorder="1"/>
    <xf numFmtId="0" fontId="0" fillId="3" borderId="19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1" fillId="4" borderId="2" xfId="0" applyFont="1" applyFill="1" applyBorder="1"/>
    <xf numFmtId="0" fontId="1" fillId="4" borderId="8" xfId="0" applyFont="1" applyFill="1" applyBorder="1"/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" fillId="4" borderId="4" xfId="0" applyFont="1" applyFill="1" applyBorder="1"/>
    <xf numFmtId="0" fontId="1" fillId="4" borderId="9" xfId="0" applyFont="1" applyFill="1" applyBorder="1"/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1" fillId="4" borderId="6" xfId="0" applyFont="1" applyFill="1" applyBorder="1"/>
    <xf numFmtId="0" fontId="1" fillId="4" borderId="10" xfId="0" applyFont="1" applyFill="1" applyBorder="1"/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workbookViewId="0">
      <selection activeCell="A14" sqref="A14"/>
    </sheetView>
  </sheetViews>
  <sheetFormatPr defaultRowHeight="15" x14ac:dyDescent="0.25"/>
  <cols>
    <col min="1" max="1" width="4.42578125" style="1" bestFit="1" customWidth="1"/>
    <col min="2" max="2" width="24.42578125" style="1" bestFit="1" customWidth="1"/>
    <col min="3" max="3" width="57.28515625" style="1" bestFit="1" customWidth="1"/>
    <col min="4" max="10" width="17.7109375" style="1" customWidth="1"/>
    <col min="11" max="11" width="3" style="1" bestFit="1" customWidth="1"/>
    <col min="12" max="12" width="9.85546875" style="1" bestFit="1" customWidth="1"/>
    <col min="13" max="17" width="6.7109375" style="1" customWidth="1"/>
    <col min="18" max="16384" width="9.140625" style="1"/>
  </cols>
  <sheetData>
    <row r="1" spans="1:11" ht="26.25" x14ac:dyDescent="0.4">
      <c r="A1" s="57" t="s">
        <v>58</v>
      </c>
      <c r="B1" s="57"/>
      <c r="C1" s="57"/>
      <c r="D1" s="57"/>
      <c r="E1" s="57"/>
      <c r="F1" s="57"/>
      <c r="G1" s="57"/>
      <c r="H1" s="57"/>
      <c r="I1" s="57"/>
      <c r="J1" s="7"/>
      <c r="K1" s="7"/>
    </row>
    <row r="2" spans="1:11" ht="23.25" x14ac:dyDescent="0.35">
      <c r="A2" s="8"/>
      <c r="B2" s="9"/>
      <c r="C2" s="9"/>
      <c r="D2" s="9"/>
      <c r="E2" s="9"/>
      <c r="F2" s="9"/>
    </row>
    <row r="3" spans="1:11" ht="21.75" thickBot="1" x14ac:dyDescent="0.4">
      <c r="A3" s="8"/>
      <c r="B3" s="8"/>
      <c r="C3" s="8"/>
      <c r="D3" s="10" t="s">
        <v>20</v>
      </c>
      <c r="E3" s="10" t="s">
        <v>21</v>
      </c>
      <c r="F3" s="10" t="s">
        <v>22</v>
      </c>
      <c r="G3" s="10" t="s">
        <v>53</v>
      </c>
      <c r="H3" s="10" t="s">
        <v>24</v>
      </c>
      <c r="I3" s="10" t="s">
        <v>25</v>
      </c>
      <c r="J3" s="10"/>
    </row>
    <row r="4" spans="1:11" ht="21" x14ac:dyDescent="0.35">
      <c r="A4" s="8">
        <v>1</v>
      </c>
      <c r="B4" s="38" t="s">
        <v>0</v>
      </c>
      <c r="C4" s="39" t="s">
        <v>1</v>
      </c>
      <c r="D4" s="40" t="s">
        <v>23</v>
      </c>
      <c r="E4" s="41" t="s">
        <v>31</v>
      </c>
      <c r="F4" s="42" t="s">
        <v>48</v>
      </c>
      <c r="G4" s="43" t="s">
        <v>32</v>
      </c>
      <c r="H4" s="40" t="s">
        <v>27</v>
      </c>
      <c r="I4" s="44" t="s">
        <v>51</v>
      </c>
      <c r="J4" s="10"/>
    </row>
    <row r="5" spans="1:11" ht="21" x14ac:dyDescent="0.35">
      <c r="A5" s="8">
        <v>2</v>
      </c>
      <c r="B5" s="45" t="s">
        <v>2</v>
      </c>
      <c r="C5" s="46" t="s">
        <v>3</v>
      </c>
      <c r="D5" s="47" t="s">
        <v>23</v>
      </c>
      <c r="E5" s="48" t="s">
        <v>30</v>
      </c>
      <c r="F5" s="49" t="s">
        <v>35</v>
      </c>
      <c r="G5" s="50" t="s">
        <v>41</v>
      </c>
      <c r="H5" s="47" t="s">
        <v>33</v>
      </c>
      <c r="I5" s="48" t="s">
        <v>37</v>
      </c>
    </row>
    <row r="6" spans="1:11" ht="21" x14ac:dyDescent="0.35">
      <c r="A6" s="8">
        <v>3</v>
      </c>
      <c r="B6" s="45" t="s">
        <v>4</v>
      </c>
      <c r="C6" s="46" t="s">
        <v>5</v>
      </c>
      <c r="D6" s="47" t="s">
        <v>31</v>
      </c>
      <c r="E6" s="48" t="s">
        <v>27</v>
      </c>
      <c r="F6" s="49" t="s">
        <v>36</v>
      </c>
      <c r="G6" s="50" t="s">
        <v>37</v>
      </c>
      <c r="H6" s="47" t="s">
        <v>38</v>
      </c>
      <c r="I6" s="48" t="s">
        <v>39</v>
      </c>
    </row>
    <row r="7" spans="1:11" ht="21" x14ac:dyDescent="0.35">
      <c r="A7" s="8">
        <v>4</v>
      </c>
      <c r="B7" s="45" t="s">
        <v>6</v>
      </c>
      <c r="C7" s="46" t="s">
        <v>7</v>
      </c>
      <c r="D7" s="47" t="s">
        <v>23</v>
      </c>
      <c r="E7" s="48" t="s">
        <v>30</v>
      </c>
      <c r="F7" s="49" t="s">
        <v>49</v>
      </c>
      <c r="G7" s="50" t="s">
        <v>82</v>
      </c>
      <c r="H7" s="47" t="s">
        <v>34</v>
      </c>
      <c r="I7" s="51" t="s">
        <v>28</v>
      </c>
    </row>
    <row r="8" spans="1:11" ht="21" x14ac:dyDescent="0.35">
      <c r="A8" s="8">
        <v>5</v>
      </c>
      <c r="B8" s="45" t="s">
        <v>8</v>
      </c>
      <c r="C8" s="46" t="s">
        <v>9</v>
      </c>
      <c r="D8" s="47" t="s">
        <v>31</v>
      </c>
      <c r="E8" s="48" t="s">
        <v>27</v>
      </c>
      <c r="F8" s="49" t="s">
        <v>36</v>
      </c>
      <c r="G8" s="50" t="s">
        <v>41</v>
      </c>
      <c r="H8" s="47" t="s">
        <v>33</v>
      </c>
      <c r="I8" s="48" t="s">
        <v>28</v>
      </c>
    </row>
    <row r="9" spans="1:11" ht="21" x14ac:dyDescent="0.35">
      <c r="A9" s="8">
        <v>6</v>
      </c>
      <c r="B9" s="45" t="s">
        <v>10</v>
      </c>
      <c r="C9" s="46" t="s">
        <v>11</v>
      </c>
      <c r="D9" s="47" t="s">
        <v>23</v>
      </c>
      <c r="E9" s="48" t="s">
        <v>30</v>
      </c>
      <c r="F9" s="49" t="s">
        <v>35</v>
      </c>
      <c r="G9" s="50" t="s">
        <v>48</v>
      </c>
      <c r="H9" s="47" t="s">
        <v>39</v>
      </c>
      <c r="I9" s="48" t="s">
        <v>38</v>
      </c>
    </row>
    <row r="10" spans="1:11" ht="21" x14ac:dyDescent="0.35">
      <c r="A10" s="8">
        <v>7</v>
      </c>
      <c r="B10" s="45" t="s">
        <v>12</v>
      </c>
      <c r="C10" s="46" t="s">
        <v>13</v>
      </c>
      <c r="D10" s="47" t="s">
        <v>31</v>
      </c>
      <c r="E10" s="48" t="s">
        <v>27</v>
      </c>
      <c r="F10" s="49" t="s">
        <v>49</v>
      </c>
      <c r="G10" s="50" t="s">
        <v>39</v>
      </c>
      <c r="H10" s="47" t="s">
        <v>37</v>
      </c>
      <c r="I10" s="48" t="s">
        <v>49</v>
      </c>
    </row>
    <row r="11" spans="1:11" ht="21" x14ac:dyDescent="0.35">
      <c r="A11" s="8">
        <v>8</v>
      </c>
      <c r="B11" s="45" t="s">
        <v>14</v>
      </c>
      <c r="C11" s="46" t="s">
        <v>15</v>
      </c>
      <c r="D11" s="47" t="s">
        <v>27</v>
      </c>
      <c r="E11" s="48" t="s">
        <v>30</v>
      </c>
      <c r="F11" s="49" t="s">
        <v>36</v>
      </c>
      <c r="G11" s="50" t="s">
        <v>82</v>
      </c>
      <c r="H11" s="56" t="s">
        <v>28</v>
      </c>
      <c r="I11" s="48" t="s">
        <v>33</v>
      </c>
    </row>
    <row r="12" spans="1:11" ht="21" x14ac:dyDescent="0.35">
      <c r="A12" s="8">
        <v>9</v>
      </c>
      <c r="B12" s="45" t="s">
        <v>16</v>
      </c>
      <c r="C12" s="46" t="s">
        <v>17</v>
      </c>
      <c r="D12" s="47" t="s">
        <v>31</v>
      </c>
      <c r="E12" s="48" t="s">
        <v>27</v>
      </c>
      <c r="F12" s="49" t="s">
        <v>35</v>
      </c>
      <c r="G12" s="50" t="s">
        <v>41</v>
      </c>
      <c r="H12" s="47" t="s">
        <v>34</v>
      </c>
      <c r="I12" s="48" t="s">
        <v>38</v>
      </c>
    </row>
    <row r="13" spans="1:11" ht="21" x14ac:dyDescent="0.35">
      <c r="A13" s="8">
        <v>10</v>
      </c>
      <c r="B13" s="45" t="s">
        <v>107</v>
      </c>
      <c r="C13" s="46" t="s">
        <v>108</v>
      </c>
      <c r="D13" s="47" t="s">
        <v>23</v>
      </c>
      <c r="E13" s="48" t="s">
        <v>30</v>
      </c>
      <c r="F13" s="49" t="s">
        <v>49</v>
      </c>
      <c r="G13" s="50" t="s">
        <v>39</v>
      </c>
      <c r="H13" s="47" t="s">
        <v>33</v>
      </c>
      <c r="I13" s="48" t="s">
        <v>37</v>
      </c>
    </row>
    <row r="14" spans="1:11" ht="21.75" thickBot="1" x14ac:dyDescent="0.4">
      <c r="A14" s="8">
        <v>11</v>
      </c>
      <c r="B14" s="59" t="s">
        <v>18</v>
      </c>
      <c r="C14" s="60" t="s">
        <v>19</v>
      </c>
      <c r="D14" s="61" t="s">
        <v>31</v>
      </c>
      <c r="E14" s="62" t="s">
        <v>23</v>
      </c>
      <c r="F14" s="63" t="s">
        <v>35</v>
      </c>
      <c r="G14" s="64" t="s">
        <v>82</v>
      </c>
      <c r="H14" s="61" t="s">
        <v>34</v>
      </c>
      <c r="I14" s="62" t="s">
        <v>28</v>
      </c>
    </row>
    <row r="16" spans="1:11" ht="21" x14ac:dyDescent="0.35">
      <c r="B16" s="8" t="s">
        <v>73</v>
      </c>
      <c r="H16" s="58"/>
      <c r="I16" s="58"/>
    </row>
    <row r="17" spans="2:8" ht="21" x14ac:dyDescent="0.35">
      <c r="B17" s="11" t="s">
        <v>109</v>
      </c>
      <c r="H17" s="12"/>
    </row>
    <row r="18" spans="2:8" ht="21" x14ac:dyDescent="0.35">
      <c r="B18" s="11" t="s">
        <v>61</v>
      </c>
    </row>
    <row r="19" spans="2:8" ht="21" x14ac:dyDescent="0.35">
      <c r="B19" s="8" t="s">
        <v>74</v>
      </c>
    </row>
    <row r="21" spans="2:8" x14ac:dyDescent="0.25">
      <c r="C21" s="13"/>
    </row>
    <row r="22" spans="2:8" x14ac:dyDescent="0.25">
      <c r="C22" s="13"/>
    </row>
    <row r="23" spans="2:8" x14ac:dyDescent="0.25">
      <c r="C23" s="13"/>
    </row>
    <row r="24" spans="2:8" x14ac:dyDescent="0.25">
      <c r="H24" s="14"/>
    </row>
    <row r="25" spans="2:8" x14ac:dyDescent="0.25">
      <c r="C25" s="13"/>
    </row>
    <row r="26" spans="2:8" x14ac:dyDescent="0.25">
      <c r="C26" s="13"/>
    </row>
    <row r="31" spans="2:8" x14ac:dyDescent="0.25">
      <c r="H31" s="14"/>
    </row>
    <row r="34" spans="8:8" x14ac:dyDescent="0.25">
      <c r="H34" s="14"/>
    </row>
    <row r="35" spans="8:8" x14ac:dyDescent="0.25">
      <c r="H35" s="14"/>
    </row>
  </sheetData>
  <mergeCells count="2">
    <mergeCell ref="A1:I1"/>
    <mergeCell ref="H16:I1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52"/>
  <sheetViews>
    <sheetView workbookViewId="0"/>
  </sheetViews>
  <sheetFormatPr defaultColWidth="9.140625" defaultRowHeight="15" x14ac:dyDescent="0.25"/>
  <cols>
    <col min="1" max="1" width="3.5703125" style="4" bestFit="1" customWidth="1"/>
    <col min="2" max="2" width="129.140625" style="1" bestFit="1" customWidth="1"/>
    <col min="3" max="16384" width="9.140625" style="1"/>
  </cols>
  <sheetData>
    <row r="1" spans="2:2" ht="21" x14ac:dyDescent="0.35">
      <c r="B1" s="2" t="s">
        <v>81</v>
      </c>
    </row>
    <row r="2" spans="2:2" ht="8.25" customHeight="1" x14ac:dyDescent="0.25"/>
    <row r="3" spans="2:2" x14ac:dyDescent="0.25">
      <c r="B3" s="3" t="s">
        <v>57</v>
      </c>
    </row>
    <row r="4" spans="2:2" x14ac:dyDescent="0.25">
      <c r="B4" s="1" t="s">
        <v>98</v>
      </c>
    </row>
    <row r="5" spans="2:2" x14ac:dyDescent="0.25">
      <c r="B5" s="1" t="s">
        <v>71</v>
      </c>
    </row>
    <row r="6" spans="2:2" x14ac:dyDescent="0.25">
      <c r="B6" s="1" t="s">
        <v>69</v>
      </c>
    </row>
    <row r="7" spans="2:2" x14ac:dyDescent="0.25">
      <c r="B7" s="1" t="s">
        <v>70</v>
      </c>
    </row>
    <row r="8" spans="2:2" x14ac:dyDescent="0.25">
      <c r="B8" s="1" t="s">
        <v>68</v>
      </c>
    </row>
    <row r="9" spans="2:2" x14ac:dyDescent="0.25">
      <c r="B9" s="1" t="s">
        <v>72</v>
      </c>
    </row>
    <row r="10" spans="2:2" x14ac:dyDescent="0.25">
      <c r="B10" s="1" t="s">
        <v>67</v>
      </c>
    </row>
    <row r="11" spans="2:2" x14ac:dyDescent="0.25">
      <c r="B11" s="1" t="s">
        <v>66</v>
      </c>
    </row>
    <row r="12" spans="2:2" x14ac:dyDescent="0.25">
      <c r="B12" s="1" t="s">
        <v>65</v>
      </c>
    </row>
    <row r="13" spans="2:2" x14ac:dyDescent="0.25">
      <c r="B13" s="1" t="s">
        <v>64</v>
      </c>
    </row>
    <row r="14" spans="2:2" x14ac:dyDescent="0.25">
      <c r="B14" s="1" t="s">
        <v>87</v>
      </c>
    </row>
    <row r="15" spans="2:2" x14ac:dyDescent="0.25">
      <c r="B15" s="1" t="s">
        <v>84</v>
      </c>
    </row>
    <row r="16" spans="2:2" x14ac:dyDescent="0.25">
      <c r="B16" s="1" t="s">
        <v>94</v>
      </c>
    </row>
    <row r="17" spans="2:2" x14ac:dyDescent="0.25">
      <c r="B17" s="1" t="s">
        <v>95</v>
      </c>
    </row>
    <row r="18" spans="2:2" x14ac:dyDescent="0.25">
      <c r="B18" s="1" t="s">
        <v>63</v>
      </c>
    </row>
    <row r="19" spans="2:2" x14ac:dyDescent="0.25">
      <c r="B19" s="1" t="s">
        <v>62</v>
      </c>
    </row>
    <row r="21" spans="2:2" x14ac:dyDescent="0.25">
      <c r="B21" s="3" t="s">
        <v>56</v>
      </c>
    </row>
    <row r="22" spans="2:2" x14ac:dyDescent="0.25">
      <c r="B22" s="1" t="s">
        <v>88</v>
      </c>
    </row>
    <row r="23" spans="2:2" x14ac:dyDescent="0.25">
      <c r="B23" s="1" t="s">
        <v>96</v>
      </c>
    </row>
    <row r="24" spans="2:2" x14ac:dyDescent="0.25">
      <c r="B24" s="1" t="s">
        <v>85</v>
      </c>
    </row>
    <row r="25" spans="2:2" x14ac:dyDescent="0.25">
      <c r="B25" s="1" t="s">
        <v>89</v>
      </c>
    </row>
    <row r="27" spans="2:2" x14ac:dyDescent="0.25">
      <c r="B27" s="3" t="s">
        <v>55</v>
      </c>
    </row>
    <row r="28" spans="2:2" x14ac:dyDescent="0.25">
      <c r="B28" s="1" t="s">
        <v>97</v>
      </c>
    </row>
    <row r="29" spans="2:2" x14ac:dyDescent="0.25">
      <c r="B29" s="1" t="s">
        <v>92</v>
      </c>
    </row>
    <row r="30" spans="2:2" x14ac:dyDescent="0.25">
      <c r="B30" s="1" t="s">
        <v>75</v>
      </c>
    </row>
    <row r="31" spans="2:2" x14ac:dyDescent="0.25">
      <c r="B31" s="1" t="s">
        <v>76</v>
      </c>
    </row>
    <row r="32" spans="2:2" x14ac:dyDescent="0.25">
      <c r="B32" s="1" t="s">
        <v>86</v>
      </c>
    </row>
    <row r="33" spans="2:2" x14ac:dyDescent="0.25">
      <c r="B33" s="1" t="s">
        <v>106</v>
      </c>
    </row>
    <row r="34" spans="2:2" x14ac:dyDescent="0.25">
      <c r="B34" s="1" t="s">
        <v>99</v>
      </c>
    </row>
    <row r="35" spans="2:2" x14ac:dyDescent="0.25">
      <c r="B35" s="1" t="s">
        <v>77</v>
      </c>
    </row>
    <row r="36" spans="2:2" x14ac:dyDescent="0.25">
      <c r="B36" s="1" t="s">
        <v>78</v>
      </c>
    </row>
    <row r="37" spans="2:2" x14ac:dyDescent="0.25">
      <c r="B37" s="1" t="s">
        <v>100</v>
      </c>
    </row>
    <row r="38" spans="2:2" x14ac:dyDescent="0.25">
      <c r="B38" s="1" t="s">
        <v>90</v>
      </c>
    </row>
    <row r="39" spans="2:2" x14ac:dyDescent="0.25">
      <c r="B39" s="1" t="s">
        <v>91</v>
      </c>
    </row>
    <row r="41" spans="2:2" x14ac:dyDescent="0.25">
      <c r="B41" s="3" t="s">
        <v>54</v>
      </c>
    </row>
    <row r="42" spans="2:2" x14ac:dyDescent="0.25">
      <c r="B42" s="1" t="s">
        <v>60</v>
      </c>
    </row>
    <row r="43" spans="2:2" x14ac:dyDescent="0.25">
      <c r="B43" s="1" t="s">
        <v>80</v>
      </c>
    </row>
    <row r="44" spans="2:2" x14ac:dyDescent="0.25">
      <c r="B44" s="1" t="s">
        <v>101</v>
      </c>
    </row>
    <row r="45" spans="2:2" x14ac:dyDescent="0.25">
      <c r="B45" s="1" t="s">
        <v>79</v>
      </c>
    </row>
    <row r="46" spans="2:2" x14ac:dyDescent="0.25">
      <c r="B46" s="1" t="s">
        <v>102</v>
      </c>
    </row>
    <row r="47" spans="2:2" x14ac:dyDescent="0.25">
      <c r="B47" s="1" t="s">
        <v>104</v>
      </c>
    </row>
    <row r="48" spans="2:2" x14ac:dyDescent="0.25">
      <c r="B48" s="1" t="s">
        <v>103</v>
      </c>
    </row>
    <row r="50" spans="2:2" x14ac:dyDescent="0.25">
      <c r="B50" s="3" t="s">
        <v>59</v>
      </c>
    </row>
    <row r="51" spans="2:2" x14ac:dyDescent="0.25">
      <c r="B51" s="1" t="s">
        <v>83</v>
      </c>
    </row>
    <row r="52" spans="2:2" x14ac:dyDescent="0.25">
      <c r="B52" s="1" t="s">
        <v>105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I25"/>
  <sheetViews>
    <sheetView workbookViewId="0"/>
  </sheetViews>
  <sheetFormatPr defaultColWidth="9.140625" defaultRowHeight="15" x14ac:dyDescent="0.25"/>
  <cols>
    <col min="1" max="1" width="5.28515625" style="1" customWidth="1"/>
    <col min="2" max="2" width="3" style="4" bestFit="1" customWidth="1"/>
    <col min="3" max="3" width="9.85546875" style="1" bestFit="1" customWidth="1"/>
    <col min="4" max="16384" width="9.140625" style="1"/>
  </cols>
  <sheetData>
    <row r="2" spans="2:8" ht="15.75" thickBot="1" x14ac:dyDescent="0.3">
      <c r="C2" s="15" t="s">
        <v>29</v>
      </c>
      <c r="D2" s="16" t="s">
        <v>45</v>
      </c>
      <c r="E2" s="16" t="s">
        <v>22</v>
      </c>
      <c r="F2" s="16" t="s">
        <v>46</v>
      </c>
      <c r="G2" s="16" t="s">
        <v>47</v>
      </c>
      <c r="H2" s="16" t="s">
        <v>52</v>
      </c>
    </row>
    <row r="3" spans="2:8" x14ac:dyDescent="0.25">
      <c r="B3" s="4">
        <v>1</v>
      </c>
      <c r="C3" s="17" t="s">
        <v>82</v>
      </c>
      <c r="D3" s="18">
        <v>0</v>
      </c>
      <c r="E3" s="19">
        <v>0</v>
      </c>
      <c r="F3" s="19">
        <v>3</v>
      </c>
      <c r="G3" s="20">
        <v>0</v>
      </c>
      <c r="H3" s="21">
        <f t="shared" ref="H3:H24" si="0">SUM(D3:G3)</f>
        <v>3</v>
      </c>
    </row>
    <row r="4" spans="2:8" x14ac:dyDescent="0.25">
      <c r="B4" s="4">
        <v>2</v>
      </c>
      <c r="C4" s="22" t="s">
        <v>34</v>
      </c>
      <c r="D4" s="23">
        <v>0</v>
      </c>
      <c r="E4" s="24">
        <v>0</v>
      </c>
      <c r="F4" s="24">
        <v>0</v>
      </c>
      <c r="G4" s="25">
        <v>3</v>
      </c>
      <c r="H4" s="26">
        <f t="shared" si="0"/>
        <v>3</v>
      </c>
    </row>
    <row r="5" spans="2:8" x14ac:dyDescent="0.25">
      <c r="B5" s="4">
        <v>3</v>
      </c>
      <c r="C5" s="27" t="s">
        <v>35</v>
      </c>
      <c r="D5" s="28">
        <v>0</v>
      </c>
      <c r="E5" s="29">
        <v>4</v>
      </c>
      <c r="F5" s="29">
        <v>0</v>
      </c>
      <c r="G5" s="30">
        <v>0</v>
      </c>
      <c r="H5" s="26">
        <f t="shared" si="0"/>
        <v>4</v>
      </c>
    </row>
    <row r="6" spans="2:8" x14ac:dyDescent="0.25">
      <c r="B6" s="4">
        <v>4</v>
      </c>
      <c r="C6" s="27" t="s">
        <v>36</v>
      </c>
      <c r="D6" s="28">
        <v>0</v>
      </c>
      <c r="E6" s="29">
        <v>3</v>
      </c>
      <c r="F6" s="29">
        <v>0</v>
      </c>
      <c r="G6" s="30">
        <v>0</v>
      </c>
      <c r="H6" s="26">
        <f t="shared" si="0"/>
        <v>3</v>
      </c>
    </row>
    <row r="7" spans="2:8" x14ac:dyDescent="0.25">
      <c r="B7" s="4">
        <v>5</v>
      </c>
      <c r="C7" s="5" t="s">
        <v>42</v>
      </c>
      <c r="D7" s="52">
        <v>0</v>
      </c>
      <c r="E7" s="53">
        <v>0</v>
      </c>
      <c r="F7" s="53">
        <v>0</v>
      </c>
      <c r="G7" s="54">
        <v>0</v>
      </c>
      <c r="H7" s="55">
        <f t="shared" si="0"/>
        <v>0</v>
      </c>
    </row>
    <row r="8" spans="2:8" x14ac:dyDescent="0.25">
      <c r="B8" s="4">
        <v>6</v>
      </c>
      <c r="C8" s="27" t="s">
        <v>37</v>
      </c>
      <c r="D8" s="28">
        <v>0</v>
      </c>
      <c r="E8" s="29">
        <v>0</v>
      </c>
      <c r="F8" s="29">
        <v>1</v>
      </c>
      <c r="G8" s="30">
        <v>3</v>
      </c>
      <c r="H8" s="26">
        <f t="shared" si="0"/>
        <v>4</v>
      </c>
    </row>
    <row r="9" spans="2:8" x14ac:dyDescent="0.25">
      <c r="B9" s="4">
        <v>7</v>
      </c>
      <c r="C9" s="27" t="s">
        <v>38</v>
      </c>
      <c r="D9" s="28">
        <v>0</v>
      </c>
      <c r="E9" s="29">
        <v>0</v>
      </c>
      <c r="F9" s="29">
        <v>0</v>
      </c>
      <c r="G9" s="30">
        <v>3</v>
      </c>
      <c r="H9" s="26">
        <f t="shared" si="0"/>
        <v>3</v>
      </c>
    </row>
    <row r="10" spans="2:8" x14ac:dyDescent="0.25">
      <c r="B10" s="4">
        <v>8</v>
      </c>
      <c r="C10" s="27" t="s">
        <v>39</v>
      </c>
      <c r="D10" s="28">
        <v>0</v>
      </c>
      <c r="E10" s="29">
        <v>0</v>
      </c>
      <c r="F10" s="29">
        <v>2</v>
      </c>
      <c r="G10" s="30">
        <v>2</v>
      </c>
      <c r="H10" s="26">
        <f t="shared" si="0"/>
        <v>4</v>
      </c>
    </row>
    <row r="11" spans="2:8" x14ac:dyDescent="0.25">
      <c r="B11" s="4">
        <v>9</v>
      </c>
      <c r="C11" s="27" t="s">
        <v>30</v>
      </c>
      <c r="D11" s="28">
        <v>5</v>
      </c>
      <c r="E11" s="29">
        <v>0</v>
      </c>
      <c r="F11" s="29">
        <v>0</v>
      </c>
      <c r="G11" s="30">
        <v>0</v>
      </c>
      <c r="H11" s="26">
        <f t="shared" si="0"/>
        <v>5</v>
      </c>
    </row>
    <row r="12" spans="2:8" x14ac:dyDescent="0.25">
      <c r="B12" s="4">
        <v>10</v>
      </c>
      <c r="C12" s="31" t="s">
        <v>49</v>
      </c>
      <c r="D12" s="28">
        <v>0</v>
      </c>
      <c r="E12" s="29">
        <v>3</v>
      </c>
      <c r="F12" s="29">
        <v>0</v>
      </c>
      <c r="G12" s="30">
        <v>1</v>
      </c>
      <c r="H12" s="26">
        <f t="shared" si="0"/>
        <v>4</v>
      </c>
    </row>
    <row r="13" spans="2:8" x14ac:dyDescent="0.25">
      <c r="B13" s="4">
        <v>11</v>
      </c>
      <c r="C13" s="5" t="s">
        <v>43</v>
      </c>
      <c r="D13" s="52">
        <v>0</v>
      </c>
      <c r="E13" s="53">
        <v>0</v>
      </c>
      <c r="F13" s="53">
        <v>0</v>
      </c>
      <c r="G13" s="54">
        <v>0</v>
      </c>
      <c r="H13" s="55">
        <f t="shared" si="0"/>
        <v>0</v>
      </c>
    </row>
    <row r="14" spans="2:8" x14ac:dyDescent="0.25">
      <c r="B14" s="4">
        <v>12</v>
      </c>
      <c r="C14" s="27" t="s">
        <v>23</v>
      </c>
      <c r="D14" s="28">
        <v>6</v>
      </c>
      <c r="E14" s="29">
        <v>0</v>
      </c>
      <c r="F14" s="29">
        <v>0</v>
      </c>
      <c r="G14" s="30">
        <v>0</v>
      </c>
      <c r="H14" s="26">
        <f t="shared" si="0"/>
        <v>6</v>
      </c>
    </row>
    <row r="15" spans="2:8" x14ac:dyDescent="0.25">
      <c r="B15" s="4">
        <v>13</v>
      </c>
      <c r="C15" s="27" t="s">
        <v>26</v>
      </c>
      <c r="D15" s="28">
        <v>0</v>
      </c>
      <c r="E15" s="29">
        <v>0</v>
      </c>
      <c r="F15" s="29">
        <v>0</v>
      </c>
      <c r="G15" s="30">
        <v>1</v>
      </c>
      <c r="H15" s="26">
        <f t="shared" si="0"/>
        <v>1</v>
      </c>
    </row>
    <row r="16" spans="2:8" x14ac:dyDescent="0.25">
      <c r="B16" s="4">
        <v>14</v>
      </c>
      <c r="C16" s="27" t="s">
        <v>27</v>
      </c>
      <c r="D16" s="28">
        <v>5</v>
      </c>
      <c r="E16" s="29">
        <v>0</v>
      </c>
      <c r="F16" s="29">
        <v>0</v>
      </c>
      <c r="G16" s="30">
        <v>1</v>
      </c>
      <c r="H16" s="26">
        <f t="shared" si="0"/>
        <v>6</v>
      </c>
    </row>
    <row r="17" spans="2:9" x14ac:dyDescent="0.25">
      <c r="B17" s="4">
        <v>15</v>
      </c>
      <c r="C17" s="5" t="s">
        <v>40</v>
      </c>
      <c r="D17" s="52">
        <v>0</v>
      </c>
      <c r="E17" s="53">
        <v>0</v>
      </c>
      <c r="F17" s="53">
        <v>0</v>
      </c>
      <c r="G17" s="54">
        <v>0</v>
      </c>
      <c r="H17" s="55">
        <f t="shared" si="0"/>
        <v>0</v>
      </c>
      <c r="I17" s="32"/>
    </row>
    <row r="18" spans="2:9" x14ac:dyDescent="0.25">
      <c r="B18" s="4">
        <v>16</v>
      </c>
      <c r="C18" s="5" t="s">
        <v>50</v>
      </c>
      <c r="D18" s="52">
        <v>0</v>
      </c>
      <c r="E18" s="53">
        <v>0</v>
      </c>
      <c r="F18" s="53">
        <v>0</v>
      </c>
      <c r="G18" s="54">
        <v>0</v>
      </c>
      <c r="H18" s="55">
        <f t="shared" si="0"/>
        <v>0</v>
      </c>
      <c r="I18" s="32"/>
    </row>
    <row r="19" spans="2:9" x14ac:dyDescent="0.25">
      <c r="B19" s="4">
        <v>17</v>
      </c>
      <c r="C19" s="31" t="s">
        <v>41</v>
      </c>
      <c r="D19" s="28">
        <v>0</v>
      </c>
      <c r="E19" s="29">
        <v>0</v>
      </c>
      <c r="F19" s="29">
        <v>3</v>
      </c>
      <c r="G19" s="30">
        <v>0</v>
      </c>
      <c r="H19" s="26">
        <f t="shared" si="0"/>
        <v>3</v>
      </c>
    </row>
    <row r="20" spans="2:9" x14ac:dyDescent="0.25">
      <c r="B20" s="4">
        <v>18</v>
      </c>
      <c r="C20" s="5" t="s">
        <v>44</v>
      </c>
      <c r="D20" s="52">
        <v>0</v>
      </c>
      <c r="E20" s="53">
        <v>0</v>
      </c>
      <c r="F20" s="53">
        <v>0</v>
      </c>
      <c r="G20" s="54">
        <v>0</v>
      </c>
      <c r="H20" s="55">
        <f t="shared" si="0"/>
        <v>0</v>
      </c>
    </row>
    <row r="21" spans="2:9" x14ac:dyDescent="0.25">
      <c r="B21" s="4">
        <v>19</v>
      </c>
      <c r="C21" s="27" t="s">
        <v>31</v>
      </c>
      <c r="D21" s="28">
        <v>6</v>
      </c>
      <c r="E21" s="29">
        <v>0</v>
      </c>
      <c r="F21" s="29">
        <v>0</v>
      </c>
      <c r="G21" s="30">
        <v>0</v>
      </c>
      <c r="H21" s="26">
        <f t="shared" si="0"/>
        <v>6</v>
      </c>
    </row>
    <row r="22" spans="2:9" x14ac:dyDescent="0.25">
      <c r="B22" s="4">
        <v>20</v>
      </c>
      <c r="C22" s="31" t="s">
        <v>33</v>
      </c>
      <c r="D22" s="28">
        <v>0</v>
      </c>
      <c r="E22" s="29">
        <v>0</v>
      </c>
      <c r="F22" s="29">
        <v>0</v>
      </c>
      <c r="G22" s="30">
        <v>4</v>
      </c>
      <c r="H22" s="26">
        <f t="shared" si="0"/>
        <v>4</v>
      </c>
    </row>
    <row r="23" spans="2:9" x14ac:dyDescent="0.25">
      <c r="B23" s="4">
        <v>21</v>
      </c>
      <c r="C23" s="6" t="s">
        <v>32</v>
      </c>
      <c r="D23" s="52">
        <v>0</v>
      </c>
      <c r="E23" s="53">
        <v>0</v>
      </c>
      <c r="F23" s="53">
        <v>1</v>
      </c>
      <c r="G23" s="54">
        <v>0</v>
      </c>
      <c r="H23" s="55">
        <f t="shared" si="0"/>
        <v>1</v>
      </c>
      <c r="I23" s="32"/>
    </row>
    <row r="24" spans="2:9" ht="15.75" thickBot="1" x14ac:dyDescent="0.3">
      <c r="B24" s="4">
        <v>22</v>
      </c>
      <c r="C24" s="33" t="s">
        <v>28</v>
      </c>
      <c r="D24" s="34">
        <v>0</v>
      </c>
      <c r="E24" s="35">
        <v>0</v>
      </c>
      <c r="F24" s="35">
        <v>0</v>
      </c>
      <c r="G24" s="36">
        <v>5</v>
      </c>
      <c r="H24" s="37">
        <f t="shared" si="0"/>
        <v>5</v>
      </c>
    </row>
    <row r="25" spans="2:9" x14ac:dyDescent="0.25">
      <c r="D25" s="4">
        <f>SUM(D3:D24)</f>
        <v>22</v>
      </c>
      <c r="E25" s="4">
        <f>SUM(E3:E24)</f>
        <v>10</v>
      </c>
      <c r="F25" s="4">
        <f>SUM(F3:F24)</f>
        <v>10</v>
      </c>
      <c r="G25" s="4">
        <f>SUM(G3:G24)</f>
        <v>23</v>
      </c>
      <c r="H25" s="4">
        <f>SUM(H3:H24)</f>
        <v>65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E85BA-F8D5-40C1-9F0A-53A9B31566BA}">
  <dimension ref="B4:B10"/>
  <sheetViews>
    <sheetView workbookViewId="0">
      <selection activeCell="B4" sqref="B4:B10"/>
    </sheetView>
  </sheetViews>
  <sheetFormatPr defaultRowHeight="15" x14ac:dyDescent="0.25"/>
  <cols>
    <col min="2" max="2" width="69.85546875" bestFit="1" customWidth="1"/>
  </cols>
  <sheetData>
    <row r="4" spans="2:2" x14ac:dyDescent="0.25">
      <c r="B4" t="s">
        <v>111</v>
      </c>
    </row>
    <row r="5" spans="2:2" x14ac:dyDescent="0.25">
      <c r="B5" t="s">
        <v>110</v>
      </c>
    </row>
    <row r="6" spans="2:2" x14ac:dyDescent="0.25">
      <c r="B6" t="s">
        <v>112</v>
      </c>
    </row>
    <row r="7" spans="2:2" x14ac:dyDescent="0.25">
      <c r="B7" t="s">
        <v>113</v>
      </c>
    </row>
    <row r="8" spans="2:2" x14ac:dyDescent="0.25">
      <c r="B8" t="s">
        <v>114</v>
      </c>
    </row>
    <row r="9" spans="2:2" x14ac:dyDescent="0.25">
      <c r="B9" t="s">
        <v>115</v>
      </c>
    </row>
    <row r="10" spans="2:2" x14ac:dyDescent="0.25">
      <c r="B10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Schema</vt:lpstr>
      <vt:lpstr>Beskrivning</vt:lpstr>
      <vt:lpstr>Deltagarmatris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</dc:creator>
  <cp:lastModifiedBy>HJ</cp:lastModifiedBy>
  <cp:lastPrinted>2018-11-08T20:49:22Z</cp:lastPrinted>
  <dcterms:created xsi:type="dcterms:W3CDTF">2018-10-11T19:09:07Z</dcterms:created>
  <dcterms:modified xsi:type="dcterms:W3CDTF">2019-03-23T18:47:19Z</dcterms:modified>
</cp:coreProperties>
</file>