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516" windowWidth="19944" windowHeight="8808" tabRatio="500"/>
  </bookViews>
  <sheets>
    <sheet name="Våra seriematcher" sheetId="1" r:id="rId1"/>
    <sheet name="Matchgrupper" sheetId="2" r:id="rId2"/>
    <sheet name="Rutiner" sheetId="3" r:id="rId3"/>
    <sheet name="Kontaktpersoner" sheetId="4" r:id="rId4"/>
    <sheet name="Träningsmatcher" sheetId="5" r:id="rId5"/>
  </sheets>
  <definedNames>
    <definedName name="_xlnm._FilterDatabase" localSheetId="3" hidden="1">Kontaktpersoner!$A$3:$F$3</definedName>
    <definedName name="_xlnm._FilterDatabase" localSheetId="0" hidden="1">'Våra seriematcher'!$A$8:$W$34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9" i="1" l="1"/>
  <c r="H49" i="1"/>
  <c r="F48" i="1"/>
  <c r="H48" i="1"/>
  <c r="F47" i="1"/>
  <c r="H47" i="1"/>
  <c r="F46" i="1"/>
  <c r="H46" i="1"/>
  <c r="F45" i="1"/>
  <c r="H45" i="1"/>
  <c r="F44" i="1"/>
  <c r="H44" i="1"/>
  <c r="F43" i="1"/>
  <c r="H43" i="1"/>
  <c r="F42" i="1"/>
  <c r="H42" i="1"/>
  <c r="F41" i="1"/>
  <c r="H41" i="1"/>
</calcChain>
</file>

<file path=xl/comments1.xml><?xml version="1.0" encoding="utf-8"?>
<comments xmlns="http://schemas.openxmlformats.org/spreadsheetml/2006/main">
  <authors>
    <author>Microsoft Office-användare</author>
    <author>Mattias Lundkvist</author>
  </authors>
  <commentList>
    <comment ref="N8" authorId="0">
      <text>
        <r>
          <rPr>
            <b/>
            <sz val="10"/>
            <color indexed="81"/>
            <rFont val="Calibri"/>
          </rPr>
          <t>Telefonnummer finns i samma mapp under "OLD"</t>
        </r>
      </text>
    </comment>
    <comment ref="O8" authorId="0">
      <text>
        <r>
          <rPr>
            <b/>
            <sz val="10"/>
            <color indexed="81"/>
            <rFont val="Calibri"/>
          </rPr>
          <t>Färg = inne på laget med gruppnamn och spelare.</t>
        </r>
      </text>
    </comment>
    <comment ref="T8" authorId="0">
      <text>
        <r>
          <rPr>
            <b/>
            <sz val="10"/>
            <color indexed="81"/>
            <rFont val="Calibri"/>
          </rPr>
          <t>Boka dokmare ca 7 dagar innan Domaransvarig PHC, Mikael Eriksson 070-361 08 31</t>
        </r>
      </text>
    </comment>
    <comment ref="C13" authorId="1">
      <text>
        <r>
          <rPr>
            <b/>
            <sz val="9"/>
            <color indexed="81"/>
            <rFont val="Tahoma"/>
            <family val="2"/>
          </rPr>
          <t>Mattias Lundkvist:</t>
        </r>
        <r>
          <rPr>
            <sz val="9"/>
            <color indexed="81"/>
            <rFont val="Tahoma"/>
            <family val="2"/>
          </rPr>
          <t xml:space="preserve">
Flyttad från 171203 pga krock med halvplan.</t>
        </r>
      </text>
    </comment>
    <comment ref="B33" authorId="1">
      <text>
        <r>
          <rPr>
            <b/>
            <sz val="9"/>
            <color indexed="81"/>
            <rFont val="Tahoma"/>
            <charset val="1"/>
          </rPr>
          <t>Mattias Lundkvist:</t>
        </r>
        <r>
          <rPr>
            <sz val="9"/>
            <color indexed="81"/>
            <rFont val="Tahoma"/>
            <charset val="1"/>
          </rPr>
          <t xml:space="preserve">
Flyttad från 180310 pga av ishallstider + MR Cup.</t>
        </r>
      </text>
    </comment>
    <comment ref="B34" authorId="1">
      <text>
        <r>
          <rPr>
            <b/>
            <sz val="9"/>
            <color indexed="81"/>
            <rFont val="Tahoma"/>
            <charset val="1"/>
          </rPr>
          <t>Mattias Lundkvist:</t>
        </r>
        <r>
          <rPr>
            <sz val="9"/>
            <color indexed="81"/>
            <rFont val="Tahoma"/>
            <charset val="1"/>
          </rPr>
          <t xml:space="preserve">
Flyttad från 180310 pga av ishallstider + MR Cup.</t>
        </r>
      </text>
    </comment>
  </commentList>
</comments>
</file>

<file path=xl/comments2.xml><?xml version="1.0" encoding="utf-8"?>
<comments xmlns="http://schemas.openxmlformats.org/spreadsheetml/2006/main">
  <authors>
    <author>Mattias Lundkvist</author>
  </authors>
  <commentList>
    <comment ref="C3" authorId="0">
      <text>
        <r>
          <rPr>
            <b/>
            <sz val="9"/>
            <color indexed="81"/>
            <rFont val="Tahoma"/>
            <charset val="1"/>
          </rPr>
          <t>Mattias Lundkvist:</t>
        </r>
        <r>
          <rPr>
            <sz val="9"/>
            <color indexed="81"/>
            <rFont val="Tahoma"/>
            <charset val="1"/>
          </rPr>
          <t xml:space="preserve">
Slutat 2018-01-05</t>
        </r>
      </text>
    </comment>
  </commentList>
</comments>
</file>

<file path=xl/comments3.xml><?xml version="1.0" encoding="utf-8"?>
<comments xmlns="http://schemas.openxmlformats.org/spreadsheetml/2006/main">
  <authors>
    <author>Microsoft Office-användare</author>
  </authors>
  <commentList>
    <comment ref="L3" authorId="0">
      <text>
        <r>
          <rPr>
            <b/>
            <sz val="10"/>
            <color indexed="81"/>
            <rFont val="Calibri"/>
          </rPr>
          <t>Telefonnummer finns i samma mapp under "OLD"</t>
        </r>
      </text>
    </comment>
    <comment ref="M3" authorId="0">
      <text>
        <r>
          <rPr>
            <b/>
            <sz val="10"/>
            <color indexed="81"/>
            <rFont val="Calibri"/>
          </rPr>
          <t>Färg = inne på laget med gruppnamn och spelare.</t>
        </r>
      </text>
    </comment>
  </commentList>
</comments>
</file>

<file path=xl/sharedStrings.xml><?xml version="1.0" encoding="utf-8"?>
<sst xmlns="http://schemas.openxmlformats.org/spreadsheetml/2006/main" count="588" uniqueCount="324">
  <si>
    <t>Norrbottens Ishockeyförbund</t>
  </si>
  <si>
    <t>Fastställd</t>
  </si>
  <si>
    <t>SPELORDNING FÖR</t>
  </si>
  <si>
    <t>bokad</t>
  </si>
  <si>
    <t>Serie</t>
  </si>
  <si>
    <t>Datum</t>
  </si>
  <si>
    <t>Dag</t>
  </si>
  <si>
    <t>Mnr</t>
  </si>
  <si>
    <t>Omg</t>
  </si>
  <si>
    <t>Hemmalag</t>
  </si>
  <si>
    <t>Bortalag</t>
  </si>
  <si>
    <t>Hall</t>
  </si>
  <si>
    <t>Grupp</t>
  </si>
  <si>
    <t>Målvakt</t>
  </si>
  <si>
    <t>Extraspelare</t>
  </si>
  <si>
    <t>Resultat</t>
  </si>
  <si>
    <t>Domare</t>
  </si>
  <si>
    <t>Buss</t>
  </si>
  <si>
    <t>Tröjfärg</t>
  </si>
  <si>
    <t>Till förbund</t>
  </si>
  <si>
    <t>Mellan</t>
  </si>
  <si>
    <t>-</t>
  </si>
  <si>
    <t>Kalix HC</t>
  </si>
  <si>
    <t>perarne.morin@gmail.com</t>
  </si>
  <si>
    <t>Södra</t>
  </si>
  <si>
    <t>Antnäs/Brooklyn Tigers</t>
  </si>
  <si>
    <t>Rosvik IK</t>
  </si>
  <si>
    <t>Grupp 1</t>
  </si>
  <si>
    <t>Grupp 2</t>
  </si>
  <si>
    <t>Grupp 3</t>
  </si>
  <si>
    <t>Grupp 4</t>
  </si>
  <si>
    <t>Grupp 5</t>
  </si>
  <si>
    <t>Hugo Marklund</t>
  </si>
  <si>
    <t>Att sätta en serie</t>
  </si>
  <si>
    <t>Utgå från förbundets datum, omgångar och matchnummer. Kopiera ut i eget ark.</t>
  </si>
  <si>
    <t>Kolla igenom hall-scheman från Krobbe (Anders Johansson) och leta efter dina matcher</t>
  </si>
  <si>
    <t>Maila och föreslå tider med motståndarna för samtliga dina hemmamatcher (tänk på cuper)</t>
  </si>
  <si>
    <t>Använd färger för status, blir lätt fel</t>
  </si>
  <si>
    <t>När du får mail från motståndarna om bortamatcher, uppdatera i Excel-arket</t>
  </si>
  <si>
    <t>Maila hockeyförbundet om nya matchdagar (se mail i kolumn)</t>
  </si>
  <si>
    <t>Boka domare 7-10 dagar innan match via Mikael Eriksson (domaransvarig norrbottens hockeyförbund)</t>
  </si>
  <si>
    <t>boka buss, prata med phc kansli (fredde lindgren)</t>
  </si>
  <si>
    <t>domarbokningar@live.se</t>
  </si>
  <si>
    <t>Boka domare</t>
  </si>
  <si>
    <t>Inför en hemmamatch</t>
  </si>
  <si>
    <t>Inför en bortamatch</t>
  </si>
  <si>
    <t>Kalix eller längre? Boka buss XX dagar före avresa.</t>
  </si>
  <si>
    <t>Efter match</t>
  </si>
  <si>
    <t>Matchnr</t>
  </si>
  <si>
    <t>GRUPP</t>
  </si>
  <si>
    <t>HEMMA</t>
  </si>
  <si>
    <t>BORTA</t>
  </si>
  <si>
    <t>TOTALT</t>
  </si>
  <si>
    <t>försök flytta</t>
  </si>
  <si>
    <t>inställt</t>
  </si>
  <si>
    <t>Ny grupp</t>
  </si>
  <si>
    <t>Coach</t>
  </si>
  <si>
    <t>Fyll i matchprotokoll - bortalag</t>
  </si>
  <si>
    <t>Fyll i matchprotokoll - hemmalag</t>
  </si>
  <si>
    <t>istid bokad</t>
  </si>
  <si>
    <t>logga in på https://adm.swehockey.se och ange resultat mm</t>
  </si>
  <si>
    <t>Röd</t>
  </si>
  <si>
    <t>Vit</t>
  </si>
  <si>
    <t>info@norrbottenhockey.com</t>
  </si>
  <si>
    <t>fixa singaturer från respektive tränare</t>
  </si>
  <si>
    <t xml:space="preserve">Användarnamn: </t>
  </si>
  <si>
    <t xml:space="preserve">Lösenord: </t>
  </si>
  <si>
    <t xml:space="preserve">Klubbtillhörighet: </t>
  </si>
  <si>
    <t>Piteå HC</t>
  </si>
  <si>
    <t xml:space="preserve">Skicak in matchprotokoll till hockeyförbundet, scanna och maila till: </t>
  </si>
  <si>
    <t>D1/U10 (f.-08/-yngre)  2017/2018</t>
  </si>
  <si>
    <t>Luleå HF VIT</t>
  </si>
  <si>
    <t>Lördag</t>
  </si>
  <si>
    <t>PHC/SAIK RÖD</t>
  </si>
  <si>
    <t>COOP-Arena B-hall</t>
  </si>
  <si>
    <t>jenniferlilja75@hotmail.com</t>
  </si>
  <si>
    <t>Kontaktpersoner</t>
  </si>
  <si>
    <t>Lag</t>
  </si>
  <si>
    <t>Kontaktperson</t>
  </si>
  <si>
    <t>E-post</t>
  </si>
  <si>
    <t>Telefon</t>
  </si>
  <si>
    <t>Jennifer Lilja</t>
  </si>
  <si>
    <t>070-6590422</t>
  </si>
  <si>
    <t>Stig Öhlund</t>
  </si>
  <si>
    <t>stig.ohlund@gmail.com</t>
  </si>
  <si>
    <t>070-5616550</t>
  </si>
  <si>
    <t>Boden HF</t>
  </si>
  <si>
    <t>Christer Nordberg</t>
  </si>
  <si>
    <t>c.nordberg@bdtv.se</t>
  </si>
  <si>
    <t>070-3365334</t>
  </si>
  <si>
    <t>Hemma</t>
  </si>
  <si>
    <t>Borta</t>
  </si>
  <si>
    <t>Erik Åström</t>
  </si>
  <si>
    <t>Sunderbyn VIT</t>
  </si>
  <si>
    <t>erik.astrom@sunderbysk.se</t>
  </si>
  <si>
    <t>Blå</t>
  </si>
  <si>
    <t>073-0972060</t>
  </si>
  <si>
    <t>Överkalix IF</t>
  </si>
  <si>
    <t>Patrik Isaksson</t>
  </si>
  <si>
    <t>patrikisaksson-77@hotmail.com</t>
  </si>
  <si>
    <t>070-5249241</t>
  </si>
  <si>
    <t>skickad</t>
  </si>
  <si>
    <t>start</t>
  </si>
  <si>
    <t>slut</t>
  </si>
  <si>
    <t>Skickad</t>
  </si>
  <si>
    <t>Bekräftad</t>
  </si>
  <si>
    <t>JA</t>
  </si>
  <si>
    <t>Söndag</t>
  </si>
  <si>
    <t>&lt;viktor.poehls@gmail.com</t>
  </si>
  <si>
    <t>Viktor Poehls</t>
  </si>
  <si>
    <t>070-6222617</t>
  </si>
  <si>
    <t>viktor.poehls@gmail.com</t>
  </si>
  <si>
    <t>Sunderby SK VIT</t>
  </si>
  <si>
    <t>Nolia Ishall</t>
  </si>
  <si>
    <t>Skogshallen</t>
  </si>
  <si>
    <t>Gustav Hansson</t>
  </si>
  <si>
    <t>073-8356544</t>
  </si>
  <si>
    <t>mb280s1970@gmail.com</t>
  </si>
  <si>
    <t>PART Arena</t>
  </si>
  <si>
    <t>Luleå HF RÖD</t>
  </si>
  <si>
    <t>PHC/SAIK VIT</t>
  </si>
  <si>
    <t>Daniel Elfström</t>
  </si>
  <si>
    <t>daniel@muskotmedia.se</t>
  </si>
  <si>
    <t>070-341 00 39</t>
  </si>
  <si>
    <t>Svart</t>
  </si>
  <si>
    <t>COOP-Arena C-hall</t>
  </si>
  <si>
    <t>peter.palo@atea.se</t>
  </si>
  <si>
    <t>Peter Palo</t>
  </si>
  <si>
    <t>0920-36218</t>
  </si>
  <si>
    <t>Mauriz Rönnberg</t>
  </si>
  <si>
    <t>maue72@gmail.com</t>
  </si>
  <si>
    <t>070-3561707</t>
  </si>
  <si>
    <t>Sunderby BLÅ</t>
  </si>
  <si>
    <t>Älvsby IF</t>
  </si>
  <si>
    <t>Emil Eriksson</t>
  </si>
  <si>
    <t>emil.eriksson@kontorsteknik.se</t>
  </si>
  <si>
    <t>070-5165314</t>
  </si>
  <si>
    <t>Sunderby SK BLÅ</t>
  </si>
  <si>
    <t>ej inbjudan</t>
  </si>
  <si>
    <t>istid saknas</t>
  </si>
  <si>
    <t>Norrbottens Hockyeförbynd</t>
  </si>
  <si>
    <t>Per-Arne Morin</t>
  </si>
  <si>
    <t>070-6485911</t>
  </si>
  <si>
    <t>Jonas Wennström</t>
  </si>
  <si>
    <t>stordubbelv@gmail.com</t>
  </si>
  <si>
    <t>070-3004980</t>
  </si>
  <si>
    <t>Grupp 6</t>
  </si>
  <si>
    <t>Grupp 7</t>
  </si>
  <si>
    <t>Grupp 8</t>
  </si>
  <si>
    <t>Grupp 9</t>
  </si>
  <si>
    <t>Herbert Hällis</t>
  </si>
  <si>
    <t>Anton Nilsson</t>
  </si>
  <si>
    <t>Måns Josbrant</t>
  </si>
  <si>
    <t>Mille Björk</t>
  </si>
  <si>
    <t>Olle Johansson Kempe</t>
  </si>
  <si>
    <t>Carl Lundberg</t>
  </si>
  <si>
    <t>Albin Mikaelsson</t>
  </si>
  <si>
    <t>Max Högdahl</t>
  </si>
  <si>
    <t>Rasmus Bäckman</t>
  </si>
  <si>
    <t>Joakim Noren</t>
  </si>
  <si>
    <t>Theo Fång</t>
  </si>
  <si>
    <t>Mattias L</t>
  </si>
  <si>
    <t>Micke B</t>
  </si>
  <si>
    <t>Urban L</t>
  </si>
  <si>
    <t>Wilmer Jonsson</t>
  </si>
  <si>
    <t>Sigge Gustafsson</t>
  </si>
  <si>
    <t>Hugo Josefsson</t>
  </si>
  <si>
    <t>Ludvig Lundström</t>
  </si>
  <si>
    <t>Albin Hofslagare</t>
  </si>
  <si>
    <t>Björn H</t>
  </si>
  <si>
    <t>John Forsberg</t>
  </si>
  <si>
    <t>Theo Larsson</t>
  </si>
  <si>
    <t>Oscar Edström</t>
  </si>
  <si>
    <t>Harry Rudholm</t>
  </si>
  <si>
    <t>Philip Eriksson</t>
  </si>
  <si>
    <t>Molly Sandsten</t>
  </si>
  <si>
    <t>Karl Berg</t>
  </si>
  <si>
    <t>Lias Blomgren</t>
  </si>
  <si>
    <t>Svante Öman</t>
  </si>
  <si>
    <t>Svante Norman</t>
  </si>
  <si>
    <t>Viktor Sidenmark</t>
  </si>
  <si>
    <t>Leo Jonsson</t>
  </si>
  <si>
    <t>Isac Vestin</t>
  </si>
  <si>
    <t>Elis Wennberg</t>
  </si>
  <si>
    <t>Edvin Sandegrim</t>
  </si>
  <si>
    <t>Albin Zakrisson</t>
  </si>
  <si>
    <t>Viktor Fjällström</t>
  </si>
  <si>
    <t>Isak Gustafsson</t>
  </si>
  <si>
    <t>Alex Rojas</t>
  </si>
  <si>
    <t>Hugo Lundström</t>
  </si>
  <si>
    <t>Theo Skarin</t>
  </si>
  <si>
    <t>Nils Lindström</t>
  </si>
  <si>
    <t>Malte Lindberg</t>
  </si>
  <si>
    <t>Gustav LB</t>
  </si>
  <si>
    <t>Mio Viking</t>
  </si>
  <si>
    <t>Jalmar Pettersson</t>
  </si>
  <si>
    <t>Sunderby Ishall</t>
  </si>
  <si>
    <t>Anette Schäder</t>
  </si>
  <si>
    <t>anette.schader@gmail.com</t>
  </si>
  <si>
    <t>Onsdag</t>
  </si>
  <si>
    <t>Rosviks ishall</t>
  </si>
  <si>
    <t>Älvåkra ishall</t>
  </si>
  <si>
    <t>Halvplan</t>
  </si>
  <si>
    <t>staffan.landstrom66@gmail.com</t>
  </si>
  <si>
    <t>Ej fastställt</t>
  </si>
  <si>
    <t>Willmer Nordqvist</t>
  </si>
  <si>
    <t>Edwin Johansson</t>
  </si>
  <si>
    <t>Loke Samuelssson</t>
  </si>
  <si>
    <t>Kelly Lundgren</t>
  </si>
  <si>
    <t>Oskar Holmberg</t>
  </si>
  <si>
    <t>Torbjörn L</t>
  </si>
  <si>
    <t>Jens J</t>
  </si>
  <si>
    <t>Lars J</t>
  </si>
  <si>
    <t>Patric J</t>
  </si>
  <si>
    <t>Thomas H</t>
  </si>
  <si>
    <t>Daniel F</t>
  </si>
  <si>
    <t>Ofta målvakt</t>
  </si>
  <si>
    <t>Ibland målvakt</t>
  </si>
  <si>
    <t>1,2,3</t>
  </si>
  <si>
    <t>4,5,6</t>
  </si>
  <si>
    <t>7,8,9</t>
  </si>
  <si>
    <t>Luleå</t>
  </si>
  <si>
    <t>5,6,7</t>
  </si>
  <si>
    <t>SAMMANDRAG HALVPLAN</t>
  </si>
  <si>
    <t>5,8,9</t>
  </si>
  <si>
    <t>6,7,1</t>
  </si>
  <si>
    <t>Sunderbyn</t>
  </si>
  <si>
    <t>4,8,9</t>
  </si>
  <si>
    <t>2,3,5</t>
  </si>
  <si>
    <t>Andreas J</t>
  </si>
  <si>
    <t>1,4,8</t>
  </si>
  <si>
    <t>2,3,9</t>
  </si>
  <si>
    <t>1,7,8</t>
  </si>
  <si>
    <t>Rosvik, (H), SSK B (H), ÖKX (H)</t>
  </si>
  <si>
    <t>5,6,9</t>
  </si>
  <si>
    <t>1,2,4</t>
  </si>
  <si>
    <t>3,5,6</t>
  </si>
  <si>
    <t>2,4,7</t>
  </si>
  <si>
    <t>1,8,9</t>
  </si>
  <si>
    <t>Kalix, (H), SSK B (H) LHF V(H)</t>
  </si>
  <si>
    <t>Antnäs (B), ÖKX (B), 
SSK B (B)</t>
  </si>
  <si>
    <t>ÄIF (B), 
SSK B (B) Rosvik (B)</t>
  </si>
  <si>
    <t>ÄIF (B), 
SSK V (B) Rosvik (B)</t>
  </si>
  <si>
    <t>SSK V (H), BODEN (H) LHF R (H)</t>
  </si>
  <si>
    <t>LHF V (B), Antnäs (B), Kalix (B)</t>
  </si>
  <si>
    <t>LHF V (B), Boden (B), ÖKX (B)</t>
  </si>
  <si>
    <t>LHF V (B), Boden (B), 
ÄIF (B)</t>
  </si>
  <si>
    <t>LHF R (B), Boden (B), 
SSK V (B)
Kalix (B)</t>
  </si>
  <si>
    <t>LHF R (B), 
ÖKX (B),
SSK B (B)
Rosvik (B)</t>
  </si>
  <si>
    <t>2,3,4</t>
  </si>
  <si>
    <t>LHF R (B), Antnäs (B), SSK V(B)
Kalix (B)</t>
  </si>
  <si>
    <t>3,6,7</t>
  </si>
  <si>
    <t>Rosvik, (H) ÄIF (H), BODEN (H)
LHF (V)</t>
  </si>
  <si>
    <t>1,4,9</t>
  </si>
  <si>
    <t>SSK V (H) ÖKX (H), Antnäs (H)
LHF R (H)</t>
  </si>
  <si>
    <t>18/11, 2/12, 3/12, 13/1, 27/1, 11/2, 24/2, 10/3</t>
  </si>
  <si>
    <t>18/11. 2/12, 17/12, 20/1, jan, 11/2, feb, 7/3</t>
  </si>
  <si>
    <t>Jan</t>
  </si>
  <si>
    <t>Februari</t>
  </si>
  <si>
    <t>4/11, v48, 17/12, 27/1, 11/2, 24/2, 7/3, 10/3</t>
  </si>
  <si>
    <t>18/11, v48, 17/12, 27/1, 11/2, feb, 7/3, 10/3</t>
  </si>
  <si>
    <t>4/11, 18/11, 3/12, 17/12, 20/1, 11/2, feb, 4/3</t>
  </si>
  <si>
    <t>4/11, 18/11, 3/12, 20/1, jan, 11/2, 4/3, 10/3</t>
  </si>
  <si>
    <t>4/11, 18/11, 3/12, 13/1, jan, 24/2, 4/3, 10/3</t>
  </si>
  <si>
    <t>4/11, 3/12, 17/12, 13/1, 27/1, jan, 24/2, feb</t>
  </si>
  <si>
    <t>4/11, 3/12, 17/12, 20/1, jan, 27/1, 24/2, 10/3</t>
  </si>
  <si>
    <t>SPELDATUM</t>
  </si>
  <si>
    <t>Kalix, (H), 
ÄIF (H), Antnäs (H)
LHF R (H)</t>
  </si>
  <si>
    <t>Kalix, (H), 
SSK B (H), BODEN (H)</t>
  </si>
  <si>
    <t xml:space="preserve">Jan </t>
  </si>
  <si>
    <t>Jan, feb</t>
  </si>
  <si>
    <t>Luleå, Feb</t>
  </si>
  <si>
    <t>Sunderbyn, feb</t>
  </si>
  <si>
    <t>SSK V (H),
 ÄIF (H), Antnäs (H)</t>
  </si>
  <si>
    <t>TOTALT HEL-PLAN</t>
  </si>
  <si>
    <t>Rosvik, (H), ÖKX (H),
LHF V (H)</t>
  </si>
  <si>
    <t>SAMMANDRAG</t>
  </si>
  <si>
    <t>MATCHGRUPP</t>
  </si>
  <si>
    <t>Ja</t>
  </si>
  <si>
    <t>3 Matcher halvplan</t>
  </si>
  <si>
    <t>John F</t>
  </si>
  <si>
    <t>Ludvig L</t>
  </si>
  <si>
    <t>Björknäsvallen, B-hallen</t>
  </si>
  <si>
    <t>4-5</t>
  </si>
  <si>
    <t>5-3</t>
  </si>
  <si>
    <t>COOP Arena C-hall</t>
  </si>
  <si>
    <t>750523_matlun</t>
  </si>
  <si>
    <t>d83ruf</t>
  </si>
  <si>
    <t>Hugo J</t>
  </si>
  <si>
    <t>Edwin J</t>
  </si>
  <si>
    <t>Sigge G</t>
  </si>
  <si>
    <t>10-17</t>
  </si>
  <si>
    <t>10-5</t>
  </si>
  <si>
    <t>6-7</t>
  </si>
  <si>
    <t>Hugo L</t>
  </si>
  <si>
    <t>1-14</t>
  </si>
  <si>
    <t>3, Olle JK, Elis W</t>
  </si>
  <si>
    <t>John F/Edwin J</t>
  </si>
  <si>
    <t>LF Arena</t>
  </si>
  <si>
    <t>11:00:12:15</t>
  </si>
  <si>
    <t>Prel vecka 9</t>
  </si>
  <si>
    <t>Träningsmatcher 2017/2018</t>
  </si>
  <si>
    <t>Träningsmatch</t>
  </si>
  <si>
    <t>Clemensnäs HC</t>
  </si>
  <si>
    <t>PHC/SAIK</t>
  </si>
  <si>
    <t>Kopparhallen</t>
  </si>
  <si>
    <t>Ronny Berglund</t>
  </si>
  <si>
    <t>1,6,7</t>
  </si>
  <si>
    <t>10-12</t>
  </si>
  <si>
    <t>Antnäs/Brooklyn</t>
  </si>
  <si>
    <t xml:space="preserve">PHC/SAIK </t>
  </si>
  <si>
    <t>COOP C-hallen</t>
  </si>
  <si>
    <t>Helplan</t>
  </si>
  <si>
    <t>Mars</t>
  </si>
  <si>
    <t>carina.l.boden@telia.com</t>
  </si>
  <si>
    <t>4-6</t>
  </si>
  <si>
    <t>24-0</t>
  </si>
  <si>
    <t>13-3</t>
  </si>
  <si>
    <t>6-6</t>
  </si>
  <si>
    <t>Boden, Björknäshallen</t>
  </si>
  <si>
    <t>2-19</t>
  </si>
  <si>
    <t>4-10</t>
  </si>
  <si>
    <t>2, Måns J, Willmer N, Svante N</t>
  </si>
  <si>
    <t>5, Mille, John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</si>
</sst>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0"/>
      <color indexed="81"/>
      <name val="Calibri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Helvetica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name val="Arial"/>
      <family val="2"/>
    </font>
    <font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0" tint="-0.249977111117893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95">
    <xf numFmtId="0" fontId="0" fillId="0" borderId="0" xfId="0"/>
    <xf numFmtId="0" fontId="0" fillId="2" borderId="0" xfId="0" applyFill="1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Border="1"/>
    <xf numFmtId="0" fontId="7" fillId="0" borderId="0" xfId="0" applyFont="1"/>
    <xf numFmtId="0" fontId="0" fillId="3" borderId="0" xfId="0" applyFill="1"/>
    <xf numFmtId="0" fontId="0" fillId="0" borderId="0" xfId="0" applyFont="1"/>
    <xf numFmtId="0" fontId="0" fillId="4" borderId="0" xfId="0" applyFill="1"/>
    <xf numFmtId="0" fontId="0" fillId="0" borderId="0" xfId="0" applyAlignment="1">
      <alignment horizontal="left" indent="1"/>
    </xf>
    <xf numFmtId="0" fontId="9" fillId="0" borderId="0" xfId="0" applyFont="1"/>
    <xf numFmtId="0" fontId="0" fillId="0" borderId="0" xfId="0" applyFill="1"/>
    <xf numFmtId="0" fontId="2" fillId="0" borderId="0" xfId="0" applyFont="1" applyFill="1"/>
    <xf numFmtId="0" fontId="0" fillId="0" borderId="0" xfId="0" applyFont="1" applyFill="1"/>
    <xf numFmtId="49" fontId="0" fillId="0" borderId="0" xfId="0" applyNumberFormat="1" applyFill="1"/>
    <xf numFmtId="0" fontId="6" fillId="0" borderId="0" xfId="1" applyFill="1"/>
    <xf numFmtId="0" fontId="0" fillId="0" borderId="0" xfId="0" applyFill="1" applyAlignment="1">
      <alignment vertical="top"/>
    </xf>
    <xf numFmtId="49" fontId="0" fillId="0" borderId="0" xfId="0" applyNumberFormat="1" applyFill="1" applyAlignment="1">
      <alignment vertical="top"/>
    </xf>
    <xf numFmtId="0" fontId="6" fillId="0" borderId="0" xfId="1" applyFill="1" applyAlignment="1">
      <alignment vertical="top"/>
    </xf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1"/>
    <xf numFmtId="0" fontId="13" fillId="0" borderId="0" xfId="0" applyFont="1"/>
    <xf numFmtId="0" fontId="2" fillId="0" borderId="0" xfId="0" applyFont="1"/>
    <xf numFmtId="0" fontId="0" fillId="5" borderId="0" xfId="0" applyFill="1"/>
    <xf numFmtId="0" fontId="2" fillId="5" borderId="0" xfId="0" applyFont="1" applyFill="1" applyBorder="1"/>
    <xf numFmtId="0" fontId="6" fillId="5" borderId="0" xfId="1" applyFill="1"/>
    <xf numFmtId="0" fontId="0" fillId="6" borderId="0" xfId="0" applyFill="1"/>
    <xf numFmtId="0" fontId="0" fillId="7" borderId="0" xfId="0" applyFill="1"/>
    <xf numFmtId="14" fontId="0" fillId="0" borderId="0" xfId="0" applyNumberFormat="1"/>
    <xf numFmtId="0" fontId="1" fillId="0" borderId="0" xfId="0" applyFont="1" applyAlignment="1">
      <alignment horizontal="left"/>
    </xf>
    <xf numFmtId="0" fontId="0" fillId="5" borderId="0" xfId="0" applyFill="1" applyAlignment="1">
      <alignment vertical="top"/>
    </xf>
    <xf numFmtId="14" fontId="0" fillId="5" borderId="0" xfId="0" applyNumberFormat="1" applyFill="1" applyAlignment="1">
      <alignment vertical="top"/>
    </xf>
    <xf numFmtId="0" fontId="0" fillId="5" borderId="0" xfId="0" applyFont="1" applyFill="1" applyBorder="1" applyAlignment="1">
      <alignment vertical="top"/>
    </xf>
    <xf numFmtId="0" fontId="0" fillId="5" borderId="0" xfId="0" applyFill="1" applyBorder="1" applyAlignment="1">
      <alignment horizontal="center" vertical="top"/>
    </xf>
    <xf numFmtId="20" fontId="0" fillId="5" borderId="0" xfId="0" applyNumberFormat="1" applyFill="1" applyAlignment="1">
      <alignment vertical="top"/>
    </xf>
    <xf numFmtId="14" fontId="0" fillId="5" borderId="0" xfId="0" applyNumberFormat="1" applyFill="1"/>
    <xf numFmtId="0" fontId="0" fillId="5" borderId="0" xfId="0" applyFill="1" applyBorder="1"/>
    <xf numFmtId="0" fontId="0" fillId="5" borderId="0" xfId="0" applyFill="1" applyBorder="1" applyAlignment="1">
      <alignment horizontal="center"/>
    </xf>
    <xf numFmtId="0" fontId="7" fillId="5" borderId="0" xfId="0" applyFont="1" applyFill="1" applyBorder="1"/>
    <xf numFmtId="20" fontId="0" fillId="5" borderId="0" xfId="0" applyNumberFormat="1" applyFill="1"/>
    <xf numFmtId="49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14" fontId="0" fillId="6" borderId="0" xfId="0" applyNumberFormat="1" applyFill="1"/>
    <xf numFmtId="0" fontId="7" fillId="6" borderId="0" xfId="0" applyFont="1" applyFill="1" applyBorder="1"/>
    <xf numFmtId="0" fontId="0" fillId="6" borderId="0" xfId="0" applyFill="1" applyBorder="1" applyAlignment="1">
      <alignment horizontal="center"/>
    </xf>
    <xf numFmtId="0" fontId="0" fillId="6" borderId="0" xfId="0" applyFill="1" applyBorder="1"/>
    <xf numFmtId="0" fontId="6" fillId="6" borderId="0" xfId="1" applyFill="1"/>
    <xf numFmtId="0" fontId="0" fillId="5" borderId="0" xfId="0" applyFill="1" applyBorder="1" applyAlignment="1">
      <alignment vertical="top"/>
    </xf>
    <xf numFmtId="0" fontId="10" fillId="5" borderId="0" xfId="0" applyFont="1" applyFill="1" applyBorder="1" applyAlignment="1">
      <alignment vertical="top"/>
    </xf>
    <xf numFmtId="0" fontId="6" fillId="5" borderId="0" xfId="1" applyFill="1" applyAlignment="1">
      <alignment vertical="top"/>
    </xf>
    <xf numFmtId="0" fontId="11" fillId="5" borderId="0" xfId="0" applyFont="1" applyFill="1" applyBorder="1" applyAlignment="1">
      <alignment vertical="top"/>
    </xf>
    <xf numFmtId="0" fontId="0" fillId="9" borderId="0" xfId="0" applyFill="1"/>
    <xf numFmtId="0" fontId="0" fillId="5" borderId="0" xfId="0" applyFont="1" applyFill="1" applyBorder="1"/>
    <xf numFmtId="0" fontId="11" fillId="5" borderId="0" xfId="0" applyFont="1" applyFill="1" applyBorder="1"/>
    <xf numFmtId="0" fontId="14" fillId="0" borderId="0" xfId="0" applyFont="1"/>
    <xf numFmtId="0" fontId="7" fillId="0" borderId="1" xfId="0" applyFont="1" applyBorder="1"/>
    <xf numFmtId="0" fontId="14" fillId="0" borderId="2" xfId="0" applyFont="1" applyBorder="1"/>
    <xf numFmtId="0" fontId="0" fillId="5" borderId="0" xfId="0" applyFill="1" applyAlignment="1">
      <alignment horizontal="center"/>
    </xf>
    <xf numFmtId="0" fontId="10" fillId="5" borderId="0" xfId="0" applyFont="1" applyFill="1"/>
    <xf numFmtId="14" fontId="0" fillId="5" borderId="0" xfId="0" applyNumberFormat="1" applyFill="1" applyAlignment="1">
      <alignment horizontal="right"/>
    </xf>
    <xf numFmtId="20" fontId="0" fillId="6" borderId="0" xfId="0" applyNumberFormat="1" applyFill="1"/>
    <xf numFmtId="0" fontId="0" fillId="0" borderId="0" xfId="0" applyFill="1" applyBorder="1"/>
    <xf numFmtId="0" fontId="0" fillId="10" borderId="0" xfId="0" applyFill="1" applyBorder="1"/>
    <xf numFmtId="0" fontId="0" fillId="8" borderId="0" xfId="0" applyFill="1" applyBorder="1"/>
    <xf numFmtId="0" fontId="0" fillId="0" borderId="1" xfId="0" applyBorder="1"/>
    <xf numFmtId="0" fontId="14" fillId="0" borderId="0" xfId="0" applyFont="1" applyFill="1" applyBorder="1"/>
    <xf numFmtId="0" fontId="0" fillId="5" borderId="0" xfId="0" applyFont="1" applyFill="1"/>
    <xf numFmtId="0" fontId="0" fillId="11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2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0" fillId="0" borderId="3" xfId="0" applyBorder="1" applyAlignment="1">
      <alignment wrapText="1"/>
    </xf>
    <xf numFmtId="0" fontId="0" fillId="0" borderId="3" xfId="0" applyBorder="1"/>
    <xf numFmtId="0" fontId="0" fillId="0" borderId="3" xfId="0" applyFill="1" applyBorder="1"/>
    <xf numFmtId="0" fontId="0" fillId="0" borderId="3" xfId="0" applyFont="1" applyFill="1" applyBorder="1"/>
    <xf numFmtId="0" fontId="0" fillId="0" borderId="3" xfId="0" applyBorder="1" applyAlignment="1">
      <alignment horizontal="right"/>
    </xf>
    <xf numFmtId="0" fontId="0" fillId="0" borderId="3" xfId="0" applyBorder="1" applyAlignment="1">
      <alignment vertical="top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0" borderId="3" xfId="0" applyBorder="1" applyAlignment="1"/>
    <xf numFmtId="14" fontId="2" fillId="5" borderId="0" xfId="0" applyNumberFormat="1" applyFont="1" applyFill="1"/>
    <xf numFmtId="0" fontId="2" fillId="5" borderId="0" xfId="0" applyFont="1" applyFill="1"/>
    <xf numFmtId="0" fontId="2" fillId="5" borderId="0" xfId="0" applyFont="1" applyFill="1" applyBorder="1" applyAlignment="1">
      <alignment horizontal="center"/>
    </xf>
    <xf numFmtId="20" fontId="2" fillId="5" borderId="0" xfId="0" applyNumberFormat="1" applyFont="1" applyFill="1"/>
    <xf numFmtId="0" fontId="0" fillId="12" borderId="0" xfId="0" applyFill="1" applyBorder="1"/>
    <xf numFmtId="0" fontId="10" fillId="5" borderId="0" xfId="0" applyFont="1" applyFill="1" applyBorder="1"/>
    <xf numFmtId="0" fontId="19" fillId="0" borderId="0" xfId="0" applyFont="1" applyFill="1" applyBorder="1"/>
    <xf numFmtId="20" fontId="0" fillId="0" borderId="0" xfId="0" applyNumberFormat="1"/>
    <xf numFmtId="20" fontId="0" fillId="0" borderId="0" xfId="0" applyNumberFormat="1" applyAlignment="1">
      <alignment horizontal="left" vertical="top"/>
    </xf>
    <xf numFmtId="49" fontId="0" fillId="0" borderId="0" xfId="0" applyNumberFormat="1"/>
  </cellXfs>
  <cellStyles count="5">
    <cellStyle name="Följd hyperlänk" xfId="2" builtinId="9" hidden="1"/>
    <cellStyle name="Följd hyperlänk" xfId="3" builtinId="9" hidden="1"/>
    <cellStyle name="Följd hyperlänk" xfId="4" builtinId="9" hidden="1"/>
    <cellStyle name="Hyperlä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7620</xdr:colOff>
      <xdr:row>0</xdr:row>
      <xdr:rowOff>7620</xdr:rowOff>
    </xdr:to>
    <xdr:pic>
      <xdr:nvPicPr>
        <xdr:cNvPr id="2" name="Bildobjekt 1" descr="https://d.adroll.com/cm/index/ou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93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</xdr:colOff>
      <xdr:row>0</xdr:row>
      <xdr:rowOff>0</xdr:rowOff>
    </xdr:from>
    <xdr:to>
      <xdr:col>0</xdr:col>
      <xdr:colOff>22860</xdr:colOff>
      <xdr:row>0</xdr:row>
      <xdr:rowOff>7620</xdr:rowOff>
    </xdr:to>
    <xdr:pic>
      <xdr:nvPicPr>
        <xdr:cNvPr id="3" name="Bildobjekt 2" descr="https://d.adroll.com/cm/n/ou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21793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</xdr:colOff>
      <xdr:row>0</xdr:row>
      <xdr:rowOff>7620</xdr:rowOff>
    </xdr:to>
    <xdr:sp macro="" textlink="">
      <xdr:nvSpPr>
        <xdr:cNvPr id="5123" name="AutoShape 3" descr="https://d.adroll.com/cm/r/out"/>
        <xdr:cNvSpPr>
          <a:spLocks noChangeAspect="1" noChangeArrowheads="1"/>
        </xdr:cNvSpPr>
      </xdr:nvSpPr>
      <xdr:spPr bwMode="auto">
        <a:xfrm>
          <a:off x="0" y="23774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15240</xdr:colOff>
      <xdr:row>0</xdr:row>
      <xdr:rowOff>0</xdr:rowOff>
    </xdr:from>
    <xdr:to>
      <xdr:col>0</xdr:col>
      <xdr:colOff>22860</xdr:colOff>
      <xdr:row>0</xdr:row>
      <xdr:rowOff>7620</xdr:rowOff>
    </xdr:to>
    <xdr:pic>
      <xdr:nvPicPr>
        <xdr:cNvPr id="5" name="Bildobjekt 4" descr="https://d.adroll.com/cm/f/out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23774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0</xdr:rowOff>
    </xdr:from>
    <xdr:to>
      <xdr:col>0</xdr:col>
      <xdr:colOff>38100</xdr:colOff>
      <xdr:row>0</xdr:row>
      <xdr:rowOff>7620</xdr:rowOff>
    </xdr:to>
    <xdr:pic>
      <xdr:nvPicPr>
        <xdr:cNvPr id="6" name="Bildobjekt 5" descr="https://d.adroll.com/cm/b/ou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23774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</xdr:colOff>
      <xdr:row>0</xdr:row>
      <xdr:rowOff>0</xdr:rowOff>
    </xdr:from>
    <xdr:to>
      <xdr:col>0</xdr:col>
      <xdr:colOff>53340</xdr:colOff>
      <xdr:row>0</xdr:row>
      <xdr:rowOff>7620</xdr:rowOff>
    </xdr:to>
    <xdr:pic>
      <xdr:nvPicPr>
        <xdr:cNvPr id="7" name="Bildobjekt 6" descr="https://d.adroll.com/cm/w/out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23774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</xdr:colOff>
      <xdr:row>0</xdr:row>
      <xdr:rowOff>0</xdr:rowOff>
    </xdr:from>
    <xdr:to>
      <xdr:col>0</xdr:col>
      <xdr:colOff>68580</xdr:colOff>
      <xdr:row>0</xdr:row>
      <xdr:rowOff>7620</xdr:rowOff>
    </xdr:to>
    <xdr:pic>
      <xdr:nvPicPr>
        <xdr:cNvPr id="8" name="Bildobjekt 7" descr="https://d.adroll.com/cm/x/out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23774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0</xdr:rowOff>
    </xdr:from>
    <xdr:to>
      <xdr:col>0</xdr:col>
      <xdr:colOff>83820</xdr:colOff>
      <xdr:row>0</xdr:row>
      <xdr:rowOff>7620</xdr:rowOff>
    </xdr:to>
    <xdr:pic>
      <xdr:nvPicPr>
        <xdr:cNvPr id="9" name="Bildobjekt 8" descr="https://d.adroll.com/cm/l/out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774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91440</xdr:colOff>
      <xdr:row>0</xdr:row>
      <xdr:rowOff>0</xdr:rowOff>
    </xdr:from>
    <xdr:to>
      <xdr:col>0</xdr:col>
      <xdr:colOff>99060</xdr:colOff>
      <xdr:row>0</xdr:row>
      <xdr:rowOff>7620</xdr:rowOff>
    </xdr:to>
    <xdr:pic>
      <xdr:nvPicPr>
        <xdr:cNvPr id="10" name="Bildobjekt 9" descr="https://d.adroll.com/cm/o/out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23774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106680</xdr:colOff>
      <xdr:row>0</xdr:row>
      <xdr:rowOff>0</xdr:rowOff>
    </xdr:from>
    <xdr:to>
      <xdr:col>0</xdr:col>
      <xdr:colOff>114300</xdr:colOff>
      <xdr:row>0</xdr:row>
      <xdr:rowOff>7620</xdr:rowOff>
    </xdr:to>
    <xdr:pic>
      <xdr:nvPicPr>
        <xdr:cNvPr id="11" name="Bildobjekt 10" descr="https://d.adroll.com/cm/g/out?google_nid=adroll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23774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</xdr:colOff>
      <xdr:row>0</xdr:row>
      <xdr:rowOff>7620</xdr:rowOff>
    </xdr:to>
    <xdr:pic>
      <xdr:nvPicPr>
        <xdr:cNvPr id="22" name="Bildobjekt 21" descr="https://d.adroll.com/cm/index/ou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3560" y="27736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15240</xdr:colOff>
      <xdr:row>0</xdr:row>
      <xdr:rowOff>0</xdr:rowOff>
    </xdr:from>
    <xdr:to>
      <xdr:col>2</xdr:col>
      <xdr:colOff>22860</xdr:colOff>
      <xdr:row>0</xdr:row>
      <xdr:rowOff>7620</xdr:rowOff>
    </xdr:to>
    <xdr:pic>
      <xdr:nvPicPr>
        <xdr:cNvPr id="23" name="Bildobjekt 22" descr="https://d.adroll.com/cm/n/ou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736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</xdr:colOff>
      <xdr:row>0</xdr:row>
      <xdr:rowOff>7620</xdr:rowOff>
    </xdr:to>
    <xdr:sp macro="" textlink="">
      <xdr:nvSpPr>
        <xdr:cNvPr id="5143" name="AutoShape 23" descr="https://d.adroll.com/cm/r/out"/>
        <xdr:cNvSpPr>
          <a:spLocks noChangeAspect="1" noChangeArrowheads="1"/>
        </xdr:cNvSpPr>
      </xdr:nvSpPr>
      <xdr:spPr bwMode="auto">
        <a:xfrm>
          <a:off x="1813560" y="2971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15240</xdr:colOff>
      <xdr:row>0</xdr:row>
      <xdr:rowOff>0</xdr:rowOff>
    </xdr:from>
    <xdr:to>
      <xdr:col>2</xdr:col>
      <xdr:colOff>22860</xdr:colOff>
      <xdr:row>0</xdr:row>
      <xdr:rowOff>7620</xdr:rowOff>
    </xdr:to>
    <xdr:pic>
      <xdr:nvPicPr>
        <xdr:cNvPr id="25" name="Bildobjekt 24" descr="https://d.adroll.com/cm/f/out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971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30480</xdr:colOff>
      <xdr:row>0</xdr:row>
      <xdr:rowOff>0</xdr:rowOff>
    </xdr:from>
    <xdr:to>
      <xdr:col>2</xdr:col>
      <xdr:colOff>38100</xdr:colOff>
      <xdr:row>0</xdr:row>
      <xdr:rowOff>7620</xdr:rowOff>
    </xdr:to>
    <xdr:pic>
      <xdr:nvPicPr>
        <xdr:cNvPr id="26" name="Bildobjekt 25" descr="https://d.adroll.com/cm/b/ou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040" y="2971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45720</xdr:colOff>
      <xdr:row>0</xdr:row>
      <xdr:rowOff>0</xdr:rowOff>
    </xdr:from>
    <xdr:to>
      <xdr:col>2</xdr:col>
      <xdr:colOff>53340</xdr:colOff>
      <xdr:row>0</xdr:row>
      <xdr:rowOff>7620</xdr:rowOff>
    </xdr:to>
    <xdr:pic>
      <xdr:nvPicPr>
        <xdr:cNvPr id="27" name="Bildobjekt 26" descr="https://d.adroll.com/cm/w/out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9280" y="2971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60960</xdr:colOff>
      <xdr:row>0</xdr:row>
      <xdr:rowOff>0</xdr:rowOff>
    </xdr:from>
    <xdr:to>
      <xdr:col>2</xdr:col>
      <xdr:colOff>68580</xdr:colOff>
      <xdr:row>0</xdr:row>
      <xdr:rowOff>7620</xdr:rowOff>
    </xdr:to>
    <xdr:pic>
      <xdr:nvPicPr>
        <xdr:cNvPr id="28" name="Bildobjekt 27" descr="https://d.adroll.com/cm/x/out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4520" y="2971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</xdr:colOff>
      <xdr:row>0</xdr:row>
      <xdr:rowOff>0</xdr:rowOff>
    </xdr:from>
    <xdr:to>
      <xdr:col>2</xdr:col>
      <xdr:colOff>83820</xdr:colOff>
      <xdr:row>0</xdr:row>
      <xdr:rowOff>7620</xdr:rowOff>
    </xdr:to>
    <xdr:pic>
      <xdr:nvPicPr>
        <xdr:cNvPr id="29" name="Bildobjekt 28" descr="https://d.adroll.com/cm/l/out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" y="2971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91440</xdr:colOff>
      <xdr:row>0</xdr:row>
      <xdr:rowOff>0</xdr:rowOff>
    </xdr:from>
    <xdr:to>
      <xdr:col>2</xdr:col>
      <xdr:colOff>99060</xdr:colOff>
      <xdr:row>0</xdr:row>
      <xdr:rowOff>7620</xdr:rowOff>
    </xdr:to>
    <xdr:pic>
      <xdr:nvPicPr>
        <xdr:cNvPr id="30" name="Bildobjekt 29" descr="https://d.adroll.com/cm/o/out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2971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106680</xdr:colOff>
      <xdr:row>0</xdr:row>
      <xdr:rowOff>0</xdr:rowOff>
    </xdr:from>
    <xdr:to>
      <xdr:col>2</xdr:col>
      <xdr:colOff>114300</xdr:colOff>
      <xdr:row>0</xdr:row>
      <xdr:rowOff>7620</xdr:rowOff>
    </xdr:to>
    <xdr:pic>
      <xdr:nvPicPr>
        <xdr:cNvPr id="31" name="Bildobjekt 30" descr="https://d.adroll.com/cm/g/out?google_nid=adroll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240" y="2971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iktor.poehls@gmail.com" TargetMode="External"/><Relationship Id="rId13" Type="http://schemas.openxmlformats.org/officeDocument/2006/relationships/hyperlink" Target="mailto:emil.eriksson@kontorsteknik.se" TargetMode="External"/><Relationship Id="rId18" Type="http://schemas.openxmlformats.org/officeDocument/2006/relationships/hyperlink" Target="mailto:domarbokningar@live.se" TargetMode="External"/><Relationship Id="rId26" Type="http://schemas.openxmlformats.org/officeDocument/2006/relationships/hyperlink" Target="mailto:mb280s1970@gmail.com" TargetMode="External"/><Relationship Id="rId3" Type="http://schemas.openxmlformats.org/officeDocument/2006/relationships/hyperlink" Target="mailto:domarbokningar@live.se" TargetMode="External"/><Relationship Id="rId21" Type="http://schemas.openxmlformats.org/officeDocument/2006/relationships/hyperlink" Target="mailto:anette.schader@gmail.com" TargetMode="External"/><Relationship Id="rId34" Type="http://schemas.openxmlformats.org/officeDocument/2006/relationships/comments" Target="../comments1.xml"/><Relationship Id="rId7" Type="http://schemas.openxmlformats.org/officeDocument/2006/relationships/hyperlink" Target="mailto:stig.ohlund@gmail.com" TargetMode="External"/><Relationship Id="rId12" Type="http://schemas.openxmlformats.org/officeDocument/2006/relationships/hyperlink" Target="mailto:daniel@muskotmedia.se" TargetMode="External"/><Relationship Id="rId17" Type="http://schemas.openxmlformats.org/officeDocument/2006/relationships/hyperlink" Target="mailto:anette.schader@gmail.com" TargetMode="External"/><Relationship Id="rId25" Type="http://schemas.openxmlformats.org/officeDocument/2006/relationships/hyperlink" Target="mailto:jenniferlilja75@hotmail.com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mailto:domarbokningar@live.se" TargetMode="External"/><Relationship Id="rId16" Type="http://schemas.openxmlformats.org/officeDocument/2006/relationships/hyperlink" Target="mailto:anette.schader@gmail.com" TargetMode="External"/><Relationship Id="rId20" Type="http://schemas.openxmlformats.org/officeDocument/2006/relationships/hyperlink" Target="mailto:domarbokningar@live.se" TargetMode="External"/><Relationship Id="rId29" Type="http://schemas.openxmlformats.org/officeDocument/2006/relationships/hyperlink" Target="mailto:peter.palo@atea.se" TargetMode="External"/><Relationship Id="rId1" Type="http://schemas.openxmlformats.org/officeDocument/2006/relationships/hyperlink" Target="mailto:domarbokningar@live.se" TargetMode="External"/><Relationship Id="rId6" Type="http://schemas.openxmlformats.org/officeDocument/2006/relationships/hyperlink" Target="mailto:domarbokningar@live.se" TargetMode="External"/><Relationship Id="rId11" Type="http://schemas.openxmlformats.org/officeDocument/2006/relationships/hyperlink" Target="mailto:stig.ohlund@gmail.com" TargetMode="External"/><Relationship Id="rId24" Type="http://schemas.openxmlformats.org/officeDocument/2006/relationships/hyperlink" Target="mailto:anette.schader@gmail.com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domarbokningar@live.se" TargetMode="External"/><Relationship Id="rId15" Type="http://schemas.openxmlformats.org/officeDocument/2006/relationships/hyperlink" Target="mailto:jenniferlilja75@hotmail.com" TargetMode="External"/><Relationship Id="rId23" Type="http://schemas.openxmlformats.org/officeDocument/2006/relationships/hyperlink" Target="mailto:daniel@muskotmedia.se" TargetMode="External"/><Relationship Id="rId28" Type="http://schemas.openxmlformats.org/officeDocument/2006/relationships/hyperlink" Target="mailto:jenniferlilja75@hotmail.com" TargetMode="External"/><Relationship Id="rId10" Type="http://schemas.openxmlformats.org/officeDocument/2006/relationships/hyperlink" Target="mailto:viktor.poehls@gmail.com" TargetMode="External"/><Relationship Id="rId19" Type="http://schemas.openxmlformats.org/officeDocument/2006/relationships/hyperlink" Target="mailto:domarbokningar@live.se" TargetMode="External"/><Relationship Id="rId31" Type="http://schemas.openxmlformats.org/officeDocument/2006/relationships/hyperlink" Target="mailto:carina.l.boden@telia.com" TargetMode="External"/><Relationship Id="rId4" Type="http://schemas.openxmlformats.org/officeDocument/2006/relationships/hyperlink" Target="mailto:domarbokningar@live.se" TargetMode="External"/><Relationship Id="rId9" Type="http://schemas.openxmlformats.org/officeDocument/2006/relationships/hyperlink" Target="mailto:mb280s1970@gmail.com" TargetMode="External"/><Relationship Id="rId14" Type="http://schemas.openxmlformats.org/officeDocument/2006/relationships/hyperlink" Target="mailto:peter.palo@atea.se" TargetMode="External"/><Relationship Id="rId22" Type="http://schemas.openxmlformats.org/officeDocument/2006/relationships/hyperlink" Target="mailto:anette.schader@gmail.com" TargetMode="External"/><Relationship Id="rId27" Type="http://schemas.openxmlformats.org/officeDocument/2006/relationships/hyperlink" Target="mailto:domarbokningar@live.se" TargetMode="External"/><Relationship Id="rId30" Type="http://schemas.openxmlformats.org/officeDocument/2006/relationships/hyperlink" Target="mailto:staffan.landstrom66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daniel@muskotmedia.se" TargetMode="External"/><Relationship Id="rId13" Type="http://schemas.openxmlformats.org/officeDocument/2006/relationships/hyperlink" Target="mailto:stordubbelv@gmail.com" TargetMode="External"/><Relationship Id="rId3" Type="http://schemas.openxmlformats.org/officeDocument/2006/relationships/hyperlink" Target="mailto:c.nordberg@bdtv.se" TargetMode="External"/><Relationship Id="rId7" Type="http://schemas.openxmlformats.org/officeDocument/2006/relationships/hyperlink" Target="mailto:mb280s1970@gmail.com" TargetMode="External"/><Relationship Id="rId12" Type="http://schemas.openxmlformats.org/officeDocument/2006/relationships/hyperlink" Target="mailto:emil.eriksson@kontorsteknik.se" TargetMode="External"/><Relationship Id="rId17" Type="http://schemas.openxmlformats.org/officeDocument/2006/relationships/printerSettings" Target="../printerSettings/printerSettings4.bin"/><Relationship Id="rId2" Type="http://schemas.openxmlformats.org/officeDocument/2006/relationships/hyperlink" Target="mailto:stig.ohlund@gmail.com" TargetMode="External"/><Relationship Id="rId16" Type="http://schemas.openxmlformats.org/officeDocument/2006/relationships/hyperlink" Target="mailto:anette.schader@gmail.com" TargetMode="External"/><Relationship Id="rId1" Type="http://schemas.openxmlformats.org/officeDocument/2006/relationships/hyperlink" Target="mailto:jenniferlilja75@hotmail.com" TargetMode="External"/><Relationship Id="rId6" Type="http://schemas.openxmlformats.org/officeDocument/2006/relationships/hyperlink" Target="mailto:viktor.poehls@gmail.com" TargetMode="External"/><Relationship Id="rId11" Type="http://schemas.openxmlformats.org/officeDocument/2006/relationships/hyperlink" Target="mailto:erik.astrom@sunderbysk.se" TargetMode="External"/><Relationship Id="rId5" Type="http://schemas.openxmlformats.org/officeDocument/2006/relationships/hyperlink" Target="mailto:patrikisaksson-77@hotmail.com" TargetMode="External"/><Relationship Id="rId15" Type="http://schemas.openxmlformats.org/officeDocument/2006/relationships/hyperlink" Target="mailto:anette.schader@gmail.com" TargetMode="External"/><Relationship Id="rId10" Type="http://schemas.openxmlformats.org/officeDocument/2006/relationships/hyperlink" Target="mailto:maue72@gmail.com" TargetMode="External"/><Relationship Id="rId4" Type="http://schemas.openxmlformats.org/officeDocument/2006/relationships/hyperlink" Target="mailto:erik.astrom@sunderbysk.se" TargetMode="External"/><Relationship Id="rId9" Type="http://schemas.openxmlformats.org/officeDocument/2006/relationships/hyperlink" Target="mailto:peter.palo@atea.se" TargetMode="External"/><Relationship Id="rId14" Type="http://schemas.openxmlformats.org/officeDocument/2006/relationships/hyperlink" Target="mailto:perarne.morin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peter.palo@atea.se" TargetMode="External"/><Relationship Id="rId1" Type="http://schemas.openxmlformats.org/officeDocument/2006/relationships/hyperlink" Target="mailto:peter.palo@atea.se" TargetMode="External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76"/>
  <sheetViews>
    <sheetView tabSelected="1" topLeftCell="B2" zoomScale="85" zoomScaleNormal="85" zoomScalePageLayoutView="97" workbookViewId="0">
      <selection activeCell="Q24" sqref="Q24"/>
    </sheetView>
  </sheetViews>
  <sheetFormatPr defaultColWidth="11" defaultRowHeight="15.6" x14ac:dyDescent="0.3"/>
  <cols>
    <col min="1" max="1" width="7.59765625" customWidth="1"/>
    <col min="3" max="3" width="7" customWidth="1"/>
    <col min="5" max="5" width="6.59765625" customWidth="1"/>
    <col min="6" max="6" width="6.8984375" customWidth="1"/>
    <col min="7" max="7" width="16.296875" customWidth="1"/>
    <col min="8" max="8" width="4.19921875" style="21" customWidth="1"/>
    <col min="9" max="9" width="17.59765625" customWidth="1"/>
    <col min="10" max="10" width="4" customWidth="1"/>
    <col min="11" max="11" width="16.59765625" customWidth="1"/>
    <col min="12" max="13" width="5.69921875" bestFit="1" customWidth="1"/>
    <col min="14" max="14" width="35.8984375" customWidth="1"/>
    <col min="15" max="15" width="11.8984375" customWidth="1"/>
    <col min="16" max="16" width="11.69921875" hidden="1" customWidth="1"/>
    <col min="17" max="17" width="12.5" customWidth="1"/>
    <col min="18" max="18" width="24.69921875" bestFit="1" customWidth="1"/>
    <col min="19" max="19" width="22.69921875" bestFit="1" customWidth="1"/>
    <col min="20" max="20" width="21.5" bestFit="1" customWidth="1"/>
    <col min="21" max="21" width="9.296875" bestFit="1" customWidth="1"/>
    <col min="22" max="22" width="10.296875" bestFit="1" customWidth="1"/>
    <col min="23" max="23" width="23.19921875" bestFit="1" customWidth="1"/>
    <col min="26" max="26" width="11" style="21"/>
  </cols>
  <sheetData>
    <row r="1" spans="1:26" ht="25.8" x14ac:dyDescent="0.5">
      <c r="A1" s="4" t="s">
        <v>0</v>
      </c>
      <c r="N1" t="s">
        <v>1</v>
      </c>
    </row>
    <row r="4" spans="1:26" ht="21" x14ac:dyDescent="0.4">
      <c r="A4" t="s">
        <v>2</v>
      </c>
      <c r="G4" s="3" t="s">
        <v>70</v>
      </c>
    </row>
    <row r="5" spans="1:26" x14ac:dyDescent="0.3">
      <c r="B5" s="30" t="s">
        <v>138</v>
      </c>
      <c r="C5" s="31" t="s">
        <v>101</v>
      </c>
      <c r="D5" s="9" t="s">
        <v>139</v>
      </c>
    </row>
    <row r="6" spans="1:26" x14ac:dyDescent="0.3">
      <c r="B6" s="1" t="s">
        <v>59</v>
      </c>
      <c r="C6" s="27" t="s">
        <v>3</v>
      </c>
      <c r="D6" s="7" t="s">
        <v>53</v>
      </c>
      <c r="E6" s="55" t="s">
        <v>54</v>
      </c>
    </row>
    <row r="8" spans="1:26" x14ac:dyDescent="0.3">
      <c r="A8" s="2" t="s">
        <v>4</v>
      </c>
      <c r="B8" s="2" t="s">
        <v>5</v>
      </c>
      <c r="C8" s="2" t="s">
        <v>6</v>
      </c>
      <c r="D8" s="2" t="s">
        <v>48</v>
      </c>
      <c r="E8" s="2" t="s">
        <v>7</v>
      </c>
      <c r="F8" s="2" t="s">
        <v>8</v>
      </c>
      <c r="G8" s="2" t="s">
        <v>9</v>
      </c>
      <c r="H8" s="22"/>
      <c r="I8" s="2" t="s">
        <v>10</v>
      </c>
      <c r="J8" s="2"/>
      <c r="K8" s="2" t="s">
        <v>11</v>
      </c>
      <c r="L8" s="2" t="s">
        <v>102</v>
      </c>
      <c r="M8" s="2" t="s">
        <v>103</v>
      </c>
      <c r="N8" s="2" t="s">
        <v>78</v>
      </c>
      <c r="O8" s="2" t="s">
        <v>12</v>
      </c>
      <c r="P8" s="2" t="s">
        <v>55</v>
      </c>
      <c r="Q8" s="2" t="s">
        <v>13</v>
      </c>
      <c r="R8" s="2" t="s">
        <v>14</v>
      </c>
      <c r="S8" s="2" t="s">
        <v>15</v>
      </c>
      <c r="T8" s="2" t="s">
        <v>16</v>
      </c>
      <c r="U8" s="2" t="s">
        <v>17</v>
      </c>
      <c r="V8" s="2" t="s">
        <v>18</v>
      </c>
      <c r="W8" s="2" t="s">
        <v>19</v>
      </c>
      <c r="X8" s="2" t="s">
        <v>56</v>
      </c>
      <c r="Y8" s="2" t="s">
        <v>104</v>
      </c>
      <c r="Z8" s="33" t="s">
        <v>105</v>
      </c>
    </row>
    <row r="9" spans="1:26" x14ac:dyDescent="0.3">
      <c r="A9" s="27" t="s">
        <v>24</v>
      </c>
      <c r="B9" s="39">
        <v>43043</v>
      </c>
      <c r="C9" s="27" t="s">
        <v>72</v>
      </c>
      <c r="D9" s="27">
        <v>11863001</v>
      </c>
      <c r="E9" s="27">
        <v>1</v>
      </c>
      <c r="F9" s="27">
        <v>1</v>
      </c>
      <c r="G9" s="40" t="s">
        <v>119</v>
      </c>
      <c r="H9" s="41" t="s">
        <v>21</v>
      </c>
      <c r="I9" s="42" t="s">
        <v>120</v>
      </c>
      <c r="J9" s="27"/>
      <c r="K9" s="27" t="s">
        <v>74</v>
      </c>
      <c r="L9" s="43">
        <v>0.44444444444444442</v>
      </c>
      <c r="M9" s="43">
        <v>0.50694444444444442</v>
      </c>
      <c r="N9" s="29" t="s">
        <v>75</v>
      </c>
      <c r="O9" s="12" t="s">
        <v>219</v>
      </c>
      <c r="P9" s="12"/>
      <c r="Q9" s="12" t="s">
        <v>280</v>
      </c>
      <c r="R9" s="12" t="s">
        <v>21</v>
      </c>
      <c r="S9" s="15" t="s">
        <v>283</v>
      </c>
      <c r="T9" s="12"/>
      <c r="U9" s="12"/>
      <c r="V9" s="12"/>
      <c r="W9" s="12"/>
      <c r="X9" s="12"/>
      <c r="Z9" s="21" t="s">
        <v>106</v>
      </c>
    </row>
    <row r="10" spans="1:26" x14ac:dyDescent="0.3">
      <c r="A10" s="27" t="s">
        <v>20</v>
      </c>
      <c r="B10" s="85">
        <v>43044</v>
      </c>
      <c r="C10" s="86" t="s">
        <v>107</v>
      </c>
      <c r="D10" s="27">
        <v>11862001</v>
      </c>
      <c r="E10" s="86">
        <v>1</v>
      </c>
      <c r="F10" s="86">
        <v>1</v>
      </c>
      <c r="G10" s="28" t="s">
        <v>71</v>
      </c>
      <c r="H10" s="87" t="s">
        <v>21</v>
      </c>
      <c r="I10" s="57" t="s">
        <v>73</v>
      </c>
      <c r="J10" s="86"/>
      <c r="K10" s="86" t="s">
        <v>125</v>
      </c>
      <c r="L10" s="88">
        <v>0.51041666666666663</v>
      </c>
      <c r="M10" s="88">
        <v>0.57291666666666663</v>
      </c>
      <c r="N10" s="29" t="s">
        <v>203</v>
      </c>
      <c r="O10" s="14" t="s">
        <v>220</v>
      </c>
      <c r="P10" s="12"/>
      <c r="Q10" s="13" t="s">
        <v>281</v>
      </c>
      <c r="R10" s="12" t="s">
        <v>21</v>
      </c>
      <c r="S10" s="15" t="s">
        <v>284</v>
      </c>
      <c r="T10" s="16"/>
      <c r="U10" s="12"/>
      <c r="V10" s="12"/>
      <c r="W10" s="12"/>
      <c r="X10" s="12"/>
      <c r="Z10" s="21" t="s">
        <v>278</v>
      </c>
    </row>
    <row r="11" spans="1:26" x14ac:dyDescent="0.3">
      <c r="A11" s="27" t="s">
        <v>20</v>
      </c>
      <c r="B11" s="63">
        <v>43057</v>
      </c>
      <c r="C11" s="27" t="s">
        <v>72</v>
      </c>
      <c r="D11" s="27">
        <v>11862005</v>
      </c>
      <c r="E11" s="27">
        <v>5</v>
      </c>
      <c r="F11" s="27">
        <v>2</v>
      </c>
      <c r="G11" s="57" t="s">
        <v>73</v>
      </c>
      <c r="H11" s="41" t="s">
        <v>21</v>
      </c>
      <c r="I11" s="40" t="s">
        <v>22</v>
      </c>
      <c r="J11" s="27"/>
      <c r="K11" s="27" t="s">
        <v>113</v>
      </c>
      <c r="L11" s="43">
        <v>0.5625</v>
      </c>
      <c r="M11" s="43">
        <v>0.625</v>
      </c>
      <c r="N11" s="29" t="s">
        <v>84</v>
      </c>
      <c r="O11" s="74" t="s">
        <v>218</v>
      </c>
      <c r="P11" s="75"/>
      <c r="Q11" s="12" t="s">
        <v>289</v>
      </c>
      <c r="R11" s="12">
        <v>4</v>
      </c>
      <c r="S11" s="15" t="s">
        <v>291</v>
      </c>
      <c r="T11" s="16" t="s">
        <v>42</v>
      </c>
      <c r="U11" s="12"/>
      <c r="V11" s="12"/>
      <c r="W11" s="12" t="s">
        <v>23</v>
      </c>
      <c r="X11" s="12"/>
      <c r="Y11" s="32">
        <v>43020</v>
      </c>
      <c r="Z11" s="21" t="s">
        <v>106</v>
      </c>
    </row>
    <row r="12" spans="1:26" x14ac:dyDescent="0.3">
      <c r="A12" s="27" t="s">
        <v>24</v>
      </c>
      <c r="B12" s="39">
        <v>43057</v>
      </c>
      <c r="C12" s="27" t="s">
        <v>72</v>
      </c>
      <c r="D12" s="27">
        <v>11863005</v>
      </c>
      <c r="E12" s="27">
        <v>5</v>
      </c>
      <c r="F12" s="27">
        <v>2</v>
      </c>
      <c r="G12" s="42" t="s">
        <v>120</v>
      </c>
      <c r="H12" s="41" t="s">
        <v>21</v>
      </c>
      <c r="I12" s="40" t="s">
        <v>26</v>
      </c>
      <c r="J12" s="27"/>
      <c r="K12" s="27" t="s">
        <v>113</v>
      </c>
      <c r="L12" s="43">
        <v>0.63541666666666663</v>
      </c>
      <c r="M12" s="43">
        <v>0.69791666666666663</v>
      </c>
      <c r="N12" s="29" t="s">
        <v>122</v>
      </c>
      <c r="O12" s="12" t="s">
        <v>222</v>
      </c>
      <c r="P12" s="12"/>
      <c r="Q12" s="12" t="s">
        <v>288</v>
      </c>
      <c r="R12" s="12">
        <v>8</v>
      </c>
      <c r="S12" s="15" t="s">
        <v>292</v>
      </c>
      <c r="T12" s="16" t="s">
        <v>42</v>
      </c>
      <c r="U12" s="12"/>
      <c r="V12" s="12"/>
      <c r="W12" s="12" t="s">
        <v>23</v>
      </c>
      <c r="X12" s="12"/>
      <c r="Y12" s="32">
        <v>43020</v>
      </c>
      <c r="Z12" s="21" t="s">
        <v>106</v>
      </c>
    </row>
    <row r="13" spans="1:26" x14ac:dyDescent="0.3">
      <c r="A13" s="34" t="s">
        <v>24</v>
      </c>
      <c r="B13" s="35">
        <v>43058</v>
      </c>
      <c r="C13" s="34" t="s">
        <v>107</v>
      </c>
      <c r="D13" s="34">
        <v>11863008</v>
      </c>
      <c r="E13" s="34">
        <v>8</v>
      </c>
      <c r="F13" s="34">
        <v>3</v>
      </c>
      <c r="G13" s="51" t="s">
        <v>25</v>
      </c>
      <c r="H13" s="37" t="s">
        <v>21</v>
      </c>
      <c r="I13" s="52" t="s">
        <v>120</v>
      </c>
      <c r="J13" s="34"/>
      <c r="K13" s="34" t="s">
        <v>125</v>
      </c>
      <c r="L13" s="38">
        <v>0.375</v>
      </c>
      <c r="M13" s="38">
        <v>0.43055555555555558</v>
      </c>
      <c r="N13" s="53" t="s">
        <v>126</v>
      </c>
      <c r="O13" s="20" t="s">
        <v>225</v>
      </c>
      <c r="P13" s="17"/>
      <c r="Q13" s="17" t="s">
        <v>290</v>
      </c>
      <c r="R13" s="12">
        <v>9</v>
      </c>
      <c r="S13" s="18" t="s">
        <v>293</v>
      </c>
      <c r="T13" s="17"/>
      <c r="U13" s="17"/>
      <c r="V13" s="17"/>
      <c r="W13" s="17"/>
      <c r="X13" s="17"/>
      <c r="Z13" s="21" t="s">
        <v>106</v>
      </c>
    </row>
    <row r="14" spans="1:26" x14ac:dyDescent="0.3">
      <c r="A14" s="27" t="s">
        <v>202</v>
      </c>
      <c r="B14" s="39">
        <v>43071</v>
      </c>
      <c r="C14" s="27" t="s">
        <v>72</v>
      </c>
      <c r="D14" s="27"/>
      <c r="E14" s="27"/>
      <c r="F14" s="27"/>
      <c r="G14" s="56" t="s">
        <v>279</v>
      </c>
      <c r="H14" s="41"/>
      <c r="I14" s="57" t="s">
        <v>73</v>
      </c>
      <c r="J14" s="27"/>
      <c r="K14" s="27" t="s">
        <v>196</v>
      </c>
      <c r="L14" s="43">
        <v>0.35416666666666669</v>
      </c>
      <c r="M14" s="43">
        <v>0.5</v>
      </c>
      <c r="N14" s="29" t="s">
        <v>198</v>
      </c>
      <c r="O14" s="12">
        <v>1.3</v>
      </c>
      <c r="P14" s="12"/>
      <c r="Q14" s="12" t="s">
        <v>294</v>
      </c>
      <c r="R14" s="12">
        <v>6</v>
      </c>
      <c r="S14" s="15"/>
      <c r="T14" s="16"/>
      <c r="U14" s="12"/>
      <c r="V14" s="12"/>
      <c r="W14" s="12"/>
      <c r="X14" s="12"/>
      <c r="Y14" s="32"/>
      <c r="Z14" s="21" t="s">
        <v>106</v>
      </c>
    </row>
    <row r="15" spans="1:26" x14ac:dyDescent="0.3">
      <c r="A15" s="27" t="s">
        <v>202</v>
      </c>
      <c r="B15" s="39">
        <v>43072</v>
      </c>
      <c r="C15" s="27" t="s">
        <v>107</v>
      </c>
      <c r="D15" s="27"/>
      <c r="E15" s="27"/>
      <c r="F15" s="27"/>
      <c r="G15" s="56" t="s">
        <v>279</v>
      </c>
      <c r="H15" s="41"/>
      <c r="I15" s="90" t="s">
        <v>120</v>
      </c>
      <c r="J15" s="27"/>
      <c r="K15" s="27" t="s">
        <v>285</v>
      </c>
      <c r="L15" s="43">
        <v>0.51041666666666663</v>
      </c>
      <c r="M15" s="43">
        <v>0.63541666666666663</v>
      </c>
      <c r="N15" s="29" t="s">
        <v>75</v>
      </c>
      <c r="O15" s="12">
        <v>2.4</v>
      </c>
      <c r="P15" s="12"/>
      <c r="Q15" s="12" t="s">
        <v>289</v>
      </c>
      <c r="R15" s="12">
        <v>7</v>
      </c>
      <c r="S15" s="15"/>
      <c r="T15" s="16"/>
      <c r="U15" s="12"/>
      <c r="V15" s="12"/>
      <c r="W15" s="12"/>
      <c r="X15" s="12"/>
      <c r="Y15" s="32"/>
      <c r="Z15" s="21" t="s">
        <v>106</v>
      </c>
    </row>
    <row r="16" spans="1:26" x14ac:dyDescent="0.3">
      <c r="A16" s="34" t="s">
        <v>20</v>
      </c>
      <c r="B16" s="35">
        <v>43072</v>
      </c>
      <c r="C16" s="34" t="s">
        <v>107</v>
      </c>
      <c r="D16" s="34">
        <v>11862008</v>
      </c>
      <c r="E16" s="34">
        <v>8</v>
      </c>
      <c r="F16" s="34">
        <v>3</v>
      </c>
      <c r="G16" s="36" t="s">
        <v>86</v>
      </c>
      <c r="H16" s="37" t="s">
        <v>21</v>
      </c>
      <c r="I16" s="54" t="s">
        <v>73</v>
      </c>
      <c r="J16" s="34"/>
      <c r="K16" s="34" t="s">
        <v>282</v>
      </c>
      <c r="L16" s="38">
        <v>0.52083333333333337</v>
      </c>
      <c r="M16" s="38">
        <v>0.57638888888888895</v>
      </c>
      <c r="N16" s="29" t="s">
        <v>111</v>
      </c>
      <c r="O16" s="17" t="s">
        <v>224</v>
      </c>
      <c r="P16" s="17"/>
      <c r="Q16" s="17" t="s">
        <v>280</v>
      </c>
      <c r="R16" s="12" t="s">
        <v>296</v>
      </c>
      <c r="S16" s="18" t="s">
        <v>295</v>
      </c>
      <c r="T16" s="19"/>
      <c r="U16" s="17"/>
      <c r="V16" s="17"/>
      <c r="W16" s="17"/>
      <c r="X16" s="17"/>
      <c r="Z16" s="21" t="s">
        <v>106</v>
      </c>
    </row>
    <row r="17" spans="1:26" x14ac:dyDescent="0.3">
      <c r="A17" s="27" t="s">
        <v>20</v>
      </c>
      <c r="B17" s="39">
        <v>43086</v>
      </c>
      <c r="C17" s="27" t="s">
        <v>107</v>
      </c>
      <c r="D17" s="27">
        <v>11862012</v>
      </c>
      <c r="E17" s="27">
        <v>12</v>
      </c>
      <c r="F17" s="27">
        <v>4</v>
      </c>
      <c r="G17" s="57" t="s">
        <v>73</v>
      </c>
      <c r="H17" s="41" t="s">
        <v>21</v>
      </c>
      <c r="I17" s="40" t="s">
        <v>112</v>
      </c>
      <c r="J17" s="27"/>
      <c r="K17" s="27" t="s">
        <v>113</v>
      </c>
      <c r="L17" s="43">
        <v>0.55208333333333337</v>
      </c>
      <c r="M17" s="43">
        <v>0.60416666666666663</v>
      </c>
      <c r="N17" s="29" t="s">
        <v>198</v>
      </c>
      <c r="O17" s="12" t="s">
        <v>227</v>
      </c>
      <c r="P17" s="12"/>
      <c r="Q17" s="12" t="s">
        <v>281</v>
      </c>
      <c r="R17" s="12">
        <v>1</v>
      </c>
      <c r="S17" s="18" t="s">
        <v>318</v>
      </c>
      <c r="T17" s="16" t="s">
        <v>42</v>
      </c>
      <c r="U17" s="12"/>
      <c r="V17" s="12"/>
      <c r="W17" s="12" t="s">
        <v>23</v>
      </c>
      <c r="X17" s="12"/>
      <c r="Y17" s="32">
        <v>43020</v>
      </c>
      <c r="Z17" s="21" t="s">
        <v>106</v>
      </c>
    </row>
    <row r="18" spans="1:26" x14ac:dyDescent="0.3">
      <c r="A18" s="27" t="s">
        <v>24</v>
      </c>
      <c r="B18" s="39">
        <v>43086</v>
      </c>
      <c r="C18" s="27" t="s">
        <v>107</v>
      </c>
      <c r="D18" s="27">
        <v>11863012</v>
      </c>
      <c r="E18" s="27">
        <v>12</v>
      </c>
      <c r="F18" s="27">
        <v>4</v>
      </c>
      <c r="G18" s="42" t="s">
        <v>120</v>
      </c>
      <c r="H18" s="41"/>
      <c r="I18" s="28" t="s">
        <v>137</v>
      </c>
      <c r="J18" s="27"/>
      <c r="K18" s="27" t="s">
        <v>113</v>
      </c>
      <c r="L18" s="43">
        <v>0.61458333333333337</v>
      </c>
      <c r="M18" s="43">
        <v>0.67708333333333337</v>
      </c>
      <c r="N18" s="29" t="s">
        <v>198</v>
      </c>
      <c r="O18" s="12" t="s">
        <v>228</v>
      </c>
      <c r="P18" s="12"/>
      <c r="Q18" s="12" t="s">
        <v>297</v>
      </c>
      <c r="R18" s="12">
        <v>6</v>
      </c>
      <c r="S18" s="18" t="s">
        <v>317</v>
      </c>
      <c r="T18" s="16" t="s">
        <v>42</v>
      </c>
      <c r="U18" s="12"/>
      <c r="V18" s="12"/>
      <c r="W18" s="12" t="s">
        <v>23</v>
      </c>
      <c r="X18" s="12"/>
      <c r="Y18" s="32">
        <v>43020</v>
      </c>
      <c r="Z18" s="21" t="s">
        <v>106</v>
      </c>
    </row>
    <row r="19" spans="1:26" x14ac:dyDescent="0.3">
      <c r="A19" s="27" t="s">
        <v>24</v>
      </c>
      <c r="B19" s="39">
        <v>43120</v>
      </c>
      <c r="C19" s="27" t="s">
        <v>72</v>
      </c>
      <c r="D19" s="27">
        <v>11863015</v>
      </c>
      <c r="E19" s="27">
        <v>15</v>
      </c>
      <c r="F19" s="27">
        <v>5</v>
      </c>
      <c r="G19" s="42" t="s">
        <v>120</v>
      </c>
      <c r="H19" s="41" t="s">
        <v>21</v>
      </c>
      <c r="I19" s="40" t="s">
        <v>133</v>
      </c>
      <c r="J19" s="27"/>
      <c r="K19" s="27" t="s">
        <v>113</v>
      </c>
      <c r="L19" s="43">
        <v>0.38541666666666669</v>
      </c>
      <c r="M19" s="43">
        <v>0.44791666666666669</v>
      </c>
      <c r="N19" s="29" t="s">
        <v>135</v>
      </c>
      <c r="O19" s="12" t="s">
        <v>232</v>
      </c>
      <c r="P19" s="12"/>
      <c r="Q19" s="12" t="s">
        <v>281</v>
      </c>
      <c r="R19" s="12">
        <v>5</v>
      </c>
      <c r="S19" s="18" t="s">
        <v>315</v>
      </c>
      <c r="T19" s="16" t="s">
        <v>42</v>
      </c>
      <c r="U19" s="12"/>
      <c r="V19" s="12"/>
      <c r="W19" s="12" t="s">
        <v>23</v>
      </c>
      <c r="X19" s="12"/>
      <c r="Y19" s="32">
        <v>43104</v>
      </c>
      <c r="Z19" s="21" t="s">
        <v>106</v>
      </c>
    </row>
    <row r="20" spans="1:26" x14ac:dyDescent="0.3">
      <c r="A20" s="27" t="s">
        <v>20</v>
      </c>
      <c r="B20" s="39">
        <v>43120</v>
      </c>
      <c r="C20" s="27" t="s">
        <v>72</v>
      </c>
      <c r="D20" s="27">
        <v>11862015</v>
      </c>
      <c r="E20" s="27">
        <v>15</v>
      </c>
      <c r="F20" s="27">
        <v>5</v>
      </c>
      <c r="G20" s="57" t="s">
        <v>73</v>
      </c>
      <c r="H20" s="41" t="s">
        <v>21</v>
      </c>
      <c r="I20" s="56" t="s">
        <v>97</v>
      </c>
      <c r="J20" s="27"/>
      <c r="K20" s="27" t="s">
        <v>113</v>
      </c>
      <c r="L20" s="43">
        <v>0.5625</v>
      </c>
      <c r="M20" s="43">
        <v>0.625</v>
      </c>
      <c r="N20" s="29" t="s">
        <v>117</v>
      </c>
      <c r="O20" s="12" t="s">
        <v>234</v>
      </c>
      <c r="P20" s="12"/>
      <c r="Q20" s="12" t="s">
        <v>280</v>
      </c>
      <c r="R20" s="12" t="s">
        <v>322</v>
      </c>
      <c r="S20" s="18" t="s">
        <v>316</v>
      </c>
      <c r="T20" s="16" t="s">
        <v>42</v>
      </c>
      <c r="U20" s="12"/>
      <c r="V20" s="12"/>
      <c r="W20" s="12" t="s">
        <v>23</v>
      </c>
      <c r="X20" s="12"/>
      <c r="Y20" s="32">
        <v>43104</v>
      </c>
      <c r="Z20" s="21" t="s">
        <v>106</v>
      </c>
    </row>
    <row r="21" spans="1:26" x14ac:dyDescent="0.3">
      <c r="A21" s="27" t="s">
        <v>20</v>
      </c>
      <c r="B21" s="39">
        <v>43127</v>
      </c>
      <c r="C21" s="27" t="s">
        <v>72</v>
      </c>
      <c r="D21" s="27">
        <v>11862017</v>
      </c>
      <c r="E21" s="27">
        <v>17</v>
      </c>
      <c r="F21" s="27">
        <v>6</v>
      </c>
      <c r="G21" s="40" t="s">
        <v>97</v>
      </c>
      <c r="H21" s="41" t="s">
        <v>21</v>
      </c>
      <c r="I21" s="57" t="s">
        <v>73</v>
      </c>
      <c r="J21" s="27"/>
      <c r="K21" s="27" t="s">
        <v>114</v>
      </c>
      <c r="L21" s="43">
        <v>0.45833333333333331</v>
      </c>
      <c r="M21" s="43">
        <v>0.52083333333333337</v>
      </c>
      <c r="N21" s="29" t="s">
        <v>117</v>
      </c>
      <c r="O21" s="12" t="s">
        <v>230</v>
      </c>
      <c r="P21" s="12"/>
      <c r="Q21" s="12" t="s">
        <v>281</v>
      </c>
      <c r="R21" s="12">
        <v>7</v>
      </c>
      <c r="S21" s="18" t="s">
        <v>320</v>
      </c>
      <c r="T21" s="12"/>
      <c r="U21" s="12"/>
      <c r="V21" s="12"/>
      <c r="W21" s="12"/>
      <c r="X21" s="12"/>
      <c r="Z21" s="21" t="s">
        <v>106</v>
      </c>
    </row>
    <row r="22" spans="1:26" x14ac:dyDescent="0.3">
      <c r="A22" s="27" t="s">
        <v>24</v>
      </c>
      <c r="B22" s="39">
        <v>43127</v>
      </c>
      <c r="C22" s="27" t="s">
        <v>72</v>
      </c>
      <c r="D22" s="27">
        <v>11863017</v>
      </c>
      <c r="E22" s="27">
        <v>17</v>
      </c>
      <c r="F22" s="27">
        <v>6</v>
      </c>
      <c r="G22" s="40" t="s">
        <v>133</v>
      </c>
      <c r="H22" s="41" t="s">
        <v>21</v>
      </c>
      <c r="I22" s="42" t="s">
        <v>120</v>
      </c>
      <c r="J22" s="27"/>
      <c r="K22" s="27" t="s">
        <v>201</v>
      </c>
      <c r="L22" s="43">
        <v>0.60416666666666663</v>
      </c>
      <c r="M22" s="43">
        <v>0.66666666666666663</v>
      </c>
      <c r="N22" s="29" t="s">
        <v>135</v>
      </c>
      <c r="O22" s="12" t="s">
        <v>231</v>
      </c>
      <c r="P22" s="14"/>
      <c r="Q22" s="12" t="s">
        <v>289</v>
      </c>
      <c r="R22" s="12" t="s">
        <v>323</v>
      </c>
      <c r="S22" s="18" t="s">
        <v>321</v>
      </c>
      <c r="T22" s="12"/>
      <c r="U22" s="12"/>
      <c r="V22" s="12"/>
      <c r="W22" s="12"/>
      <c r="X22" s="12"/>
      <c r="Z22" s="21" t="s">
        <v>106</v>
      </c>
    </row>
    <row r="23" spans="1:26" x14ac:dyDescent="0.3">
      <c r="A23" s="30" t="s">
        <v>202</v>
      </c>
      <c r="B23" s="46">
        <v>43183</v>
      </c>
      <c r="C23" s="30" t="s">
        <v>313</v>
      </c>
      <c r="D23" s="30"/>
      <c r="E23" s="30"/>
      <c r="F23" s="30"/>
      <c r="G23" s="49" t="s">
        <v>279</v>
      </c>
      <c r="H23" s="48"/>
      <c r="I23" s="47"/>
      <c r="J23" s="30"/>
      <c r="K23" s="30" t="s">
        <v>319</v>
      </c>
      <c r="L23" s="64">
        <v>0.41666666666666669</v>
      </c>
      <c r="M23" s="64">
        <v>0.54166666666666663</v>
      </c>
      <c r="N23" s="50" t="s">
        <v>314</v>
      </c>
      <c r="O23" s="12">
        <v>6.8</v>
      </c>
      <c r="P23" s="14"/>
      <c r="Q23" s="12" t="s">
        <v>281</v>
      </c>
      <c r="R23" s="12">
        <v>1</v>
      </c>
      <c r="S23" s="18"/>
      <c r="T23" s="12"/>
      <c r="U23" s="12"/>
      <c r="V23" s="12"/>
      <c r="W23" s="12"/>
      <c r="X23" s="12"/>
    </row>
    <row r="24" spans="1:26" x14ac:dyDescent="0.3">
      <c r="A24" s="30" t="s">
        <v>202</v>
      </c>
      <c r="B24" s="46">
        <v>43134</v>
      </c>
      <c r="C24" s="30" t="s">
        <v>72</v>
      </c>
      <c r="D24" s="30"/>
      <c r="E24" s="30"/>
      <c r="F24" s="30"/>
      <c r="G24" s="49" t="s">
        <v>279</v>
      </c>
      <c r="H24" s="48"/>
      <c r="I24" s="47"/>
      <c r="J24" s="30"/>
      <c r="K24" s="30" t="s">
        <v>125</v>
      </c>
      <c r="L24" s="64">
        <v>0.4375</v>
      </c>
      <c r="M24" s="64">
        <v>0.5625</v>
      </c>
      <c r="N24" s="50" t="s">
        <v>203</v>
      </c>
      <c r="O24" s="12">
        <v>7.9</v>
      </c>
      <c r="P24" s="14"/>
      <c r="Q24" s="12" t="s">
        <v>288</v>
      </c>
      <c r="R24" s="12">
        <v>4</v>
      </c>
      <c r="S24" s="18"/>
      <c r="T24" s="12"/>
      <c r="U24" s="12"/>
      <c r="V24" s="12"/>
      <c r="W24" s="12"/>
      <c r="X24" s="12"/>
    </row>
    <row r="25" spans="1:26" x14ac:dyDescent="0.3">
      <c r="A25" s="27" t="s">
        <v>20</v>
      </c>
      <c r="B25" s="39">
        <v>43142</v>
      </c>
      <c r="C25" s="27" t="s">
        <v>107</v>
      </c>
      <c r="D25" s="27">
        <v>11862020</v>
      </c>
      <c r="E25" s="27">
        <v>20</v>
      </c>
      <c r="F25" s="27">
        <v>7</v>
      </c>
      <c r="G25" s="28" t="s">
        <v>112</v>
      </c>
      <c r="H25" s="41" t="s">
        <v>21</v>
      </c>
      <c r="I25" s="57" t="s">
        <v>73</v>
      </c>
      <c r="J25" s="27"/>
      <c r="K25" s="27" t="s">
        <v>196</v>
      </c>
      <c r="L25" s="43">
        <v>0.46527777777777773</v>
      </c>
      <c r="M25" s="43">
        <v>0.52777777777777779</v>
      </c>
      <c r="N25" s="29" t="s">
        <v>198</v>
      </c>
      <c r="O25" s="12" t="s">
        <v>236</v>
      </c>
      <c r="P25" s="14"/>
      <c r="Q25" s="12"/>
      <c r="R25" s="12">
        <v>8</v>
      </c>
      <c r="S25" s="18"/>
      <c r="T25" s="16"/>
      <c r="U25" s="12"/>
      <c r="V25" s="12"/>
      <c r="W25" s="12"/>
      <c r="X25" s="12"/>
      <c r="Z25" s="21" t="s">
        <v>106</v>
      </c>
    </row>
    <row r="26" spans="1:26" x14ac:dyDescent="0.3">
      <c r="A26" s="27" t="s">
        <v>24</v>
      </c>
      <c r="B26" s="39">
        <v>43142</v>
      </c>
      <c r="C26" s="27" t="s">
        <v>107</v>
      </c>
      <c r="D26" s="27">
        <v>11863020</v>
      </c>
      <c r="E26" s="27">
        <v>20</v>
      </c>
      <c r="F26" s="27">
        <v>7</v>
      </c>
      <c r="G26" s="40" t="s">
        <v>137</v>
      </c>
      <c r="H26" s="41" t="s">
        <v>21</v>
      </c>
      <c r="I26" s="42" t="s">
        <v>120</v>
      </c>
      <c r="J26" s="27"/>
      <c r="K26" s="27" t="s">
        <v>196</v>
      </c>
      <c r="L26" s="43">
        <v>0.72916666666666663</v>
      </c>
      <c r="M26" s="43">
        <v>0.79166666666666663</v>
      </c>
      <c r="N26" s="29" t="s">
        <v>198</v>
      </c>
      <c r="O26" s="12" t="s">
        <v>235</v>
      </c>
      <c r="P26" s="14"/>
      <c r="Q26" s="12"/>
      <c r="R26" s="12">
        <v>9</v>
      </c>
      <c r="S26" s="18"/>
      <c r="T26" s="12"/>
      <c r="U26" s="12"/>
      <c r="V26" s="12"/>
      <c r="W26" s="12"/>
      <c r="X26" s="12"/>
      <c r="Z26" s="21" t="s">
        <v>106</v>
      </c>
    </row>
    <row r="27" spans="1:26" x14ac:dyDescent="0.3">
      <c r="A27" s="27" t="s">
        <v>20</v>
      </c>
      <c r="B27" s="39">
        <v>43156</v>
      </c>
      <c r="C27" s="27" t="s">
        <v>107</v>
      </c>
      <c r="D27" s="27">
        <v>11862022</v>
      </c>
      <c r="E27" s="27">
        <v>22</v>
      </c>
      <c r="F27" s="27">
        <v>8</v>
      </c>
      <c r="G27" s="57" t="s">
        <v>73</v>
      </c>
      <c r="H27" s="41" t="s">
        <v>21</v>
      </c>
      <c r="I27" s="28" t="s">
        <v>86</v>
      </c>
      <c r="J27" s="27"/>
      <c r="K27" s="27" t="s">
        <v>298</v>
      </c>
      <c r="L27" s="43">
        <v>0.3888888888888889</v>
      </c>
      <c r="M27" s="43">
        <v>0.44791666666666669</v>
      </c>
      <c r="N27" s="29" t="s">
        <v>108</v>
      </c>
      <c r="O27" s="12" t="s">
        <v>237</v>
      </c>
      <c r="P27" s="14"/>
      <c r="Q27" s="12"/>
      <c r="R27" s="12">
        <v>6</v>
      </c>
      <c r="S27" s="18"/>
      <c r="T27" s="16" t="s">
        <v>42</v>
      </c>
      <c r="U27" s="12"/>
      <c r="V27" s="12"/>
      <c r="W27" s="12" t="s">
        <v>23</v>
      </c>
      <c r="X27" s="12"/>
      <c r="Y27" s="32">
        <v>43104</v>
      </c>
      <c r="Z27" s="21" t="s">
        <v>106</v>
      </c>
    </row>
    <row r="28" spans="1:26" x14ac:dyDescent="0.3">
      <c r="A28" s="27" t="s">
        <v>24</v>
      </c>
      <c r="B28" s="39">
        <v>43156</v>
      </c>
      <c r="C28" s="27" t="s">
        <v>107</v>
      </c>
      <c r="D28" s="27">
        <v>11863022</v>
      </c>
      <c r="E28" s="27">
        <v>22</v>
      </c>
      <c r="F28" s="27">
        <v>8</v>
      </c>
      <c r="G28" s="42" t="s">
        <v>120</v>
      </c>
      <c r="H28" s="41" t="s">
        <v>21</v>
      </c>
      <c r="I28" s="40" t="s">
        <v>25</v>
      </c>
      <c r="J28" s="27"/>
      <c r="K28" s="27" t="s">
        <v>298</v>
      </c>
      <c r="L28" s="27" t="s">
        <v>299</v>
      </c>
      <c r="M28" s="27"/>
      <c r="N28" s="29" t="s">
        <v>126</v>
      </c>
      <c r="O28" s="12" t="s">
        <v>238</v>
      </c>
      <c r="P28" s="14"/>
      <c r="Q28" s="12"/>
      <c r="R28" s="12">
        <v>3</v>
      </c>
      <c r="S28" s="18"/>
      <c r="T28" s="16" t="s">
        <v>42</v>
      </c>
      <c r="U28" s="12"/>
      <c r="V28" s="12"/>
      <c r="W28" s="12" t="s">
        <v>23</v>
      </c>
      <c r="X28" s="12"/>
      <c r="Y28" s="32">
        <v>43104</v>
      </c>
      <c r="Z28" s="21" t="s">
        <v>106</v>
      </c>
    </row>
    <row r="29" spans="1:26" x14ac:dyDescent="0.3">
      <c r="A29" s="30" t="s">
        <v>202</v>
      </c>
      <c r="B29" s="46" t="s">
        <v>300</v>
      </c>
      <c r="C29" s="30" t="s">
        <v>258</v>
      </c>
      <c r="D29" s="30"/>
      <c r="E29" s="30"/>
      <c r="F29" s="30"/>
      <c r="G29" s="47"/>
      <c r="H29" s="48"/>
      <c r="I29" s="49"/>
      <c r="J29" s="30"/>
      <c r="K29" s="30" t="s">
        <v>204</v>
      </c>
      <c r="L29" s="30"/>
      <c r="M29" s="30"/>
      <c r="N29" s="50"/>
      <c r="O29" s="12">
        <v>2.8</v>
      </c>
      <c r="P29" s="14"/>
      <c r="Q29" s="12"/>
      <c r="R29" s="12"/>
      <c r="S29" s="18"/>
      <c r="T29" s="16"/>
      <c r="U29" s="12"/>
      <c r="V29" s="12"/>
      <c r="W29" s="12"/>
      <c r="X29" s="12"/>
    </row>
    <row r="30" spans="1:26" x14ac:dyDescent="0.3">
      <c r="A30" s="30" t="s">
        <v>202</v>
      </c>
      <c r="B30" s="46" t="s">
        <v>300</v>
      </c>
      <c r="C30" s="30" t="s">
        <v>258</v>
      </c>
      <c r="D30" s="30"/>
      <c r="E30" s="30"/>
      <c r="F30" s="30"/>
      <c r="G30" s="47"/>
      <c r="H30" s="48"/>
      <c r="I30" s="49"/>
      <c r="J30" s="30"/>
      <c r="K30" s="30" t="s">
        <v>204</v>
      </c>
      <c r="L30" s="30"/>
      <c r="M30" s="30"/>
      <c r="N30" s="50"/>
      <c r="O30" s="12">
        <v>3.5</v>
      </c>
      <c r="P30" s="14"/>
      <c r="Q30" s="12"/>
      <c r="R30" s="12"/>
      <c r="S30" s="18"/>
      <c r="T30" s="16"/>
      <c r="U30" s="12"/>
      <c r="V30" s="12"/>
      <c r="W30" s="12"/>
      <c r="X30" s="12"/>
    </row>
    <row r="31" spans="1:26" x14ac:dyDescent="0.3">
      <c r="A31" s="27" t="s">
        <v>20</v>
      </c>
      <c r="B31" s="39">
        <v>43163</v>
      </c>
      <c r="C31" s="27" t="s">
        <v>107</v>
      </c>
      <c r="D31" s="27">
        <v>11862025</v>
      </c>
      <c r="E31" s="27">
        <v>25</v>
      </c>
      <c r="F31" s="27">
        <v>9</v>
      </c>
      <c r="G31" s="56" t="s">
        <v>22</v>
      </c>
      <c r="H31" s="41" t="s">
        <v>21</v>
      </c>
      <c r="I31" s="57" t="s">
        <v>73</v>
      </c>
      <c r="J31" s="27"/>
      <c r="K31" s="27" t="s">
        <v>118</v>
      </c>
      <c r="L31" s="43">
        <v>0.52083333333333337</v>
      </c>
      <c r="M31" s="43">
        <v>0.58333333333333337</v>
      </c>
      <c r="N31" s="29" t="s">
        <v>84</v>
      </c>
      <c r="O31" s="14" t="s">
        <v>222</v>
      </c>
      <c r="P31" s="14"/>
      <c r="Q31" s="12"/>
      <c r="R31" s="12">
        <v>4</v>
      </c>
      <c r="S31" s="18"/>
      <c r="T31" s="16"/>
      <c r="U31" s="12"/>
      <c r="V31" s="12"/>
      <c r="W31" s="12"/>
      <c r="X31" s="12"/>
      <c r="Z31" s="21" t="s">
        <v>106</v>
      </c>
    </row>
    <row r="32" spans="1:26" x14ac:dyDescent="0.3">
      <c r="A32" s="27" t="s">
        <v>24</v>
      </c>
      <c r="B32" s="39">
        <v>43166</v>
      </c>
      <c r="C32" s="27" t="s">
        <v>199</v>
      </c>
      <c r="D32" s="27">
        <v>11863025</v>
      </c>
      <c r="E32" s="27">
        <v>25</v>
      </c>
      <c r="F32" s="27">
        <v>9</v>
      </c>
      <c r="G32" s="27" t="s">
        <v>26</v>
      </c>
      <c r="H32" s="61"/>
      <c r="I32" s="62" t="s">
        <v>120</v>
      </c>
      <c r="J32" s="27"/>
      <c r="K32" s="27" t="s">
        <v>200</v>
      </c>
      <c r="L32" s="43">
        <v>0.78125</v>
      </c>
      <c r="M32" s="43">
        <v>0.83333333333333337</v>
      </c>
      <c r="N32" s="29" t="s">
        <v>122</v>
      </c>
      <c r="O32" s="12" t="s">
        <v>249</v>
      </c>
      <c r="P32" s="14"/>
      <c r="Q32" s="12"/>
      <c r="R32" s="12">
        <v>1</v>
      </c>
      <c r="S32" s="18"/>
      <c r="T32" s="12"/>
      <c r="U32" s="12"/>
      <c r="V32" s="12"/>
      <c r="W32" s="12"/>
      <c r="X32" s="12"/>
      <c r="Z32" s="21" t="s">
        <v>106</v>
      </c>
    </row>
    <row r="33" spans="1:26" x14ac:dyDescent="0.3">
      <c r="A33" s="27" t="s">
        <v>20</v>
      </c>
      <c r="B33" s="39">
        <v>43148</v>
      </c>
      <c r="C33" s="27" t="s">
        <v>72</v>
      </c>
      <c r="D33" s="27">
        <v>11862030</v>
      </c>
      <c r="E33" s="27">
        <v>30</v>
      </c>
      <c r="F33" s="27">
        <v>10</v>
      </c>
      <c r="G33" s="57" t="s">
        <v>73</v>
      </c>
      <c r="H33" s="41" t="s">
        <v>21</v>
      </c>
      <c r="I33" s="40" t="s">
        <v>71</v>
      </c>
      <c r="J33" s="27"/>
      <c r="K33" s="27" t="s">
        <v>298</v>
      </c>
      <c r="L33" s="43">
        <v>0.51041666666666663</v>
      </c>
      <c r="M33" s="43">
        <v>0.5625</v>
      </c>
      <c r="N33" s="29" t="s">
        <v>203</v>
      </c>
      <c r="O33" s="12" t="s">
        <v>251</v>
      </c>
      <c r="P33" s="12"/>
      <c r="Q33" s="12"/>
      <c r="R33" s="12">
        <v>2</v>
      </c>
      <c r="S33" s="18"/>
      <c r="T33" s="16" t="s">
        <v>42</v>
      </c>
      <c r="U33" s="12"/>
      <c r="V33" s="12"/>
      <c r="W33" s="12" t="s">
        <v>23</v>
      </c>
      <c r="X33" s="12"/>
      <c r="Y33" s="32">
        <v>43104</v>
      </c>
      <c r="Z33" s="21" t="s">
        <v>106</v>
      </c>
    </row>
    <row r="34" spans="1:26" x14ac:dyDescent="0.3">
      <c r="A34" s="27" t="s">
        <v>24</v>
      </c>
      <c r="B34" s="39">
        <v>43148</v>
      </c>
      <c r="C34" s="27" t="s">
        <v>72</v>
      </c>
      <c r="D34" s="27">
        <v>11863030</v>
      </c>
      <c r="E34" s="34">
        <v>30</v>
      </c>
      <c r="F34" s="34">
        <v>10</v>
      </c>
      <c r="G34" s="62" t="s">
        <v>120</v>
      </c>
      <c r="H34" s="37" t="s">
        <v>21</v>
      </c>
      <c r="I34" s="36" t="s">
        <v>119</v>
      </c>
      <c r="J34" s="34"/>
      <c r="K34" s="34" t="s">
        <v>298</v>
      </c>
      <c r="L34" s="38">
        <v>0.57291666666666663</v>
      </c>
      <c r="M34" s="38">
        <v>0.63541666666666663</v>
      </c>
      <c r="N34" s="29" t="s">
        <v>75</v>
      </c>
      <c r="O34" s="17" t="s">
        <v>253</v>
      </c>
      <c r="P34" s="17"/>
      <c r="Q34" s="17"/>
      <c r="R34" s="12">
        <v>8</v>
      </c>
      <c r="S34" s="18"/>
      <c r="T34" s="16" t="s">
        <v>42</v>
      </c>
      <c r="U34" s="12"/>
      <c r="V34" s="12"/>
      <c r="W34" s="12" t="s">
        <v>23</v>
      </c>
      <c r="X34" s="12"/>
      <c r="Y34" s="32">
        <v>43104</v>
      </c>
      <c r="Z34" s="21" t="s">
        <v>106</v>
      </c>
    </row>
    <row r="35" spans="1:26" x14ac:dyDescent="0.3">
      <c r="G35" s="5"/>
      <c r="H35" s="23"/>
      <c r="I35" s="5"/>
      <c r="O35" s="12"/>
    </row>
    <row r="40" spans="1:26" ht="50.4" customHeight="1" x14ac:dyDescent="0.3">
      <c r="C40" s="76" t="s">
        <v>277</v>
      </c>
      <c r="D40" s="76" t="s">
        <v>50</v>
      </c>
      <c r="E40" s="76" t="s">
        <v>51</v>
      </c>
      <c r="F40" s="76" t="s">
        <v>274</v>
      </c>
      <c r="G40" s="76" t="s">
        <v>223</v>
      </c>
      <c r="H40" s="76" t="s">
        <v>52</v>
      </c>
      <c r="N40" s="80" t="s">
        <v>277</v>
      </c>
      <c r="O40" s="77" t="s">
        <v>50</v>
      </c>
      <c r="P40" s="77"/>
      <c r="Q40" s="77" t="s">
        <v>51</v>
      </c>
      <c r="R40" s="84" t="s">
        <v>276</v>
      </c>
      <c r="Y40" s="21"/>
      <c r="Z40"/>
    </row>
    <row r="41" spans="1:26" ht="62.4" x14ac:dyDescent="0.3">
      <c r="C41" s="77">
        <v>1</v>
      </c>
      <c r="D41" s="78">
        <v>4</v>
      </c>
      <c r="E41" s="78">
        <v>3</v>
      </c>
      <c r="F41" s="78">
        <f t="shared" ref="F41:F49" si="0">D41+E41</f>
        <v>7</v>
      </c>
      <c r="G41" s="78">
        <v>1</v>
      </c>
      <c r="H41" s="77">
        <f>F41+G41</f>
        <v>8</v>
      </c>
      <c r="N41" s="81">
        <v>1</v>
      </c>
      <c r="O41" s="82" t="s">
        <v>267</v>
      </c>
      <c r="P41" s="82"/>
      <c r="Q41" s="82" t="s">
        <v>240</v>
      </c>
      <c r="R41" s="81" t="s">
        <v>226</v>
      </c>
      <c r="X41" s="21"/>
      <c r="Z41"/>
    </row>
    <row r="42" spans="1:26" ht="46.8" x14ac:dyDescent="0.3">
      <c r="C42" s="77">
        <v>2</v>
      </c>
      <c r="D42" s="78">
        <v>3</v>
      </c>
      <c r="E42" s="78">
        <v>3</v>
      </c>
      <c r="F42" s="78">
        <f t="shared" si="0"/>
        <v>6</v>
      </c>
      <c r="G42" s="78">
        <v>2</v>
      </c>
      <c r="H42" s="77">
        <f t="shared" ref="H42:H49" si="1">F42+G42</f>
        <v>8</v>
      </c>
      <c r="N42" s="81">
        <v>2</v>
      </c>
      <c r="O42" s="82" t="s">
        <v>268</v>
      </c>
      <c r="P42" s="82"/>
      <c r="Q42" s="82" t="s">
        <v>241</v>
      </c>
      <c r="R42" s="81" t="s">
        <v>271</v>
      </c>
      <c r="X42" s="21"/>
      <c r="Z42"/>
    </row>
    <row r="43" spans="1:26" ht="46.8" x14ac:dyDescent="0.3">
      <c r="C43" s="77">
        <v>3</v>
      </c>
      <c r="D43" s="78">
        <v>3</v>
      </c>
      <c r="E43" s="78">
        <v>3</v>
      </c>
      <c r="F43" s="78">
        <f t="shared" si="0"/>
        <v>6</v>
      </c>
      <c r="G43" s="78">
        <v>2</v>
      </c>
      <c r="H43" s="77">
        <f t="shared" si="1"/>
        <v>8</v>
      </c>
      <c r="N43" s="81">
        <v>3</v>
      </c>
      <c r="O43" s="82" t="s">
        <v>239</v>
      </c>
      <c r="P43" s="82"/>
      <c r="Q43" s="82" t="s">
        <v>242</v>
      </c>
      <c r="R43" s="81" t="s">
        <v>272</v>
      </c>
      <c r="X43" s="21"/>
      <c r="Z43"/>
    </row>
    <row r="44" spans="1:26" ht="62.4" x14ac:dyDescent="0.3">
      <c r="C44" s="77">
        <v>4</v>
      </c>
      <c r="D44" s="78">
        <v>3</v>
      </c>
      <c r="E44" s="78">
        <v>4</v>
      </c>
      <c r="F44" s="78">
        <f t="shared" si="0"/>
        <v>7</v>
      </c>
      <c r="G44" s="78">
        <v>1</v>
      </c>
      <c r="H44" s="77">
        <f t="shared" si="1"/>
        <v>8</v>
      </c>
      <c r="N44" s="81">
        <v>4</v>
      </c>
      <c r="O44" s="82" t="s">
        <v>243</v>
      </c>
      <c r="P44" s="82"/>
      <c r="Q44" s="82" t="s">
        <v>248</v>
      </c>
      <c r="R44" s="81" t="s">
        <v>221</v>
      </c>
      <c r="X44" s="21"/>
      <c r="Z44"/>
    </row>
    <row r="45" spans="1:26" ht="62.4" x14ac:dyDescent="0.3">
      <c r="C45" s="77">
        <v>5</v>
      </c>
      <c r="D45" s="78">
        <v>3</v>
      </c>
      <c r="E45" s="78">
        <v>4</v>
      </c>
      <c r="F45" s="78">
        <f t="shared" si="0"/>
        <v>7</v>
      </c>
      <c r="G45" s="78">
        <v>1</v>
      </c>
      <c r="H45" s="77">
        <f t="shared" si="1"/>
        <v>8</v>
      </c>
      <c r="N45" s="81">
        <v>5</v>
      </c>
      <c r="O45" s="82" t="s">
        <v>233</v>
      </c>
      <c r="P45" s="82"/>
      <c r="Q45" s="82" t="s">
        <v>247</v>
      </c>
      <c r="R45" s="81" t="s">
        <v>270</v>
      </c>
      <c r="X45" s="21"/>
      <c r="Z45"/>
    </row>
    <row r="46" spans="1:26" ht="62.4" x14ac:dyDescent="0.3">
      <c r="C46" s="77">
        <v>6</v>
      </c>
      <c r="D46" s="79">
        <v>3</v>
      </c>
      <c r="E46" s="79">
        <v>4</v>
      </c>
      <c r="F46" s="78">
        <f t="shared" si="0"/>
        <v>7</v>
      </c>
      <c r="G46" s="78">
        <v>1</v>
      </c>
      <c r="H46" s="77">
        <f t="shared" si="1"/>
        <v>8</v>
      </c>
      <c r="N46" s="81">
        <v>6</v>
      </c>
      <c r="O46" s="82" t="s">
        <v>275</v>
      </c>
      <c r="P46" s="82"/>
      <c r="Q46" s="82" t="s">
        <v>250</v>
      </c>
      <c r="R46" s="81" t="s">
        <v>269</v>
      </c>
      <c r="X46" s="21"/>
      <c r="Z46"/>
    </row>
    <row r="47" spans="1:26" ht="62.4" x14ac:dyDescent="0.3">
      <c r="C47" s="77">
        <v>7</v>
      </c>
      <c r="D47" s="78">
        <v>4</v>
      </c>
      <c r="E47" s="78">
        <v>3</v>
      </c>
      <c r="F47" s="78">
        <f t="shared" si="0"/>
        <v>7</v>
      </c>
      <c r="G47" s="78">
        <v>1</v>
      </c>
      <c r="H47" s="77">
        <f t="shared" si="1"/>
        <v>8</v>
      </c>
      <c r="N47" s="81">
        <v>7</v>
      </c>
      <c r="O47" s="82" t="s">
        <v>252</v>
      </c>
      <c r="P47" s="82"/>
      <c r="Q47" s="82" t="s">
        <v>244</v>
      </c>
      <c r="R47" s="81" t="s">
        <v>257</v>
      </c>
      <c r="X47" s="21"/>
      <c r="Z47"/>
    </row>
    <row r="48" spans="1:26" ht="46.8" x14ac:dyDescent="0.3">
      <c r="C48" s="77">
        <v>8</v>
      </c>
      <c r="D48" s="78">
        <v>3</v>
      </c>
      <c r="E48" s="78">
        <v>3</v>
      </c>
      <c r="F48" s="78">
        <f t="shared" si="0"/>
        <v>6</v>
      </c>
      <c r="G48" s="78">
        <v>2</v>
      </c>
      <c r="H48" s="77">
        <f t="shared" si="1"/>
        <v>8</v>
      </c>
      <c r="N48" s="81">
        <v>8</v>
      </c>
      <c r="O48" s="82" t="s">
        <v>273</v>
      </c>
      <c r="P48" s="82"/>
      <c r="Q48" s="82" t="s">
        <v>245</v>
      </c>
      <c r="R48" s="81" t="s">
        <v>270</v>
      </c>
      <c r="X48" s="21"/>
      <c r="Z48"/>
    </row>
    <row r="49" spans="2:26" ht="62.4" x14ac:dyDescent="0.3">
      <c r="C49" s="77">
        <v>9</v>
      </c>
      <c r="D49" s="78">
        <v>4</v>
      </c>
      <c r="E49" s="78">
        <v>3</v>
      </c>
      <c r="F49" s="78">
        <f t="shared" si="0"/>
        <v>7</v>
      </c>
      <c r="G49" s="78">
        <v>1</v>
      </c>
      <c r="H49" s="77">
        <f t="shared" si="1"/>
        <v>8</v>
      </c>
      <c r="N49" s="81">
        <v>9</v>
      </c>
      <c r="O49" s="82" t="s">
        <v>254</v>
      </c>
      <c r="P49" s="82"/>
      <c r="Q49" s="82" t="s">
        <v>246</v>
      </c>
      <c r="R49" s="81" t="s">
        <v>257</v>
      </c>
      <c r="X49" s="21"/>
      <c r="Z49"/>
    </row>
    <row r="50" spans="2:26" hidden="1" x14ac:dyDescent="0.3">
      <c r="C50" s="5"/>
      <c r="D50" s="5"/>
      <c r="E50" s="5"/>
      <c r="F50" s="5"/>
      <c r="G50" s="5"/>
      <c r="H50" s="23"/>
    </row>
    <row r="51" spans="2:26" hidden="1" x14ac:dyDescent="0.3">
      <c r="B51" s="6"/>
      <c r="N51" s="83" t="s">
        <v>49</v>
      </c>
      <c r="O51" s="82" t="s">
        <v>266</v>
      </c>
      <c r="P51" s="77"/>
      <c r="Q51" s="77"/>
      <c r="R51" s="77"/>
    </row>
    <row r="52" spans="2:26" hidden="1" x14ac:dyDescent="0.3">
      <c r="N52" s="81">
        <v>1</v>
      </c>
      <c r="O52" s="81" t="s">
        <v>255</v>
      </c>
      <c r="P52" s="77"/>
      <c r="Q52" s="77"/>
      <c r="R52" s="77"/>
    </row>
    <row r="53" spans="2:26" hidden="1" x14ac:dyDescent="0.3">
      <c r="N53" s="81">
        <v>2</v>
      </c>
      <c r="O53" s="77" t="s">
        <v>256</v>
      </c>
      <c r="P53" s="77"/>
      <c r="Q53" s="77"/>
      <c r="R53" s="77"/>
    </row>
    <row r="54" spans="2:26" hidden="1" x14ac:dyDescent="0.3">
      <c r="N54" s="81">
        <v>3</v>
      </c>
      <c r="O54" s="77" t="s">
        <v>260</v>
      </c>
      <c r="P54" s="77"/>
      <c r="Q54" s="77"/>
      <c r="R54" s="77"/>
    </row>
    <row r="55" spans="2:26" hidden="1" x14ac:dyDescent="0.3">
      <c r="N55" s="81">
        <v>4</v>
      </c>
      <c r="O55" s="77" t="s">
        <v>259</v>
      </c>
      <c r="P55" s="77"/>
      <c r="Q55" s="77"/>
      <c r="R55" s="77"/>
    </row>
    <row r="56" spans="2:26" hidden="1" x14ac:dyDescent="0.3">
      <c r="N56" s="81">
        <v>5</v>
      </c>
      <c r="O56" s="77" t="s">
        <v>261</v>
      </c>
      <c r="P56" s="77"/>
      <c r="Q56" s="77"/>
      <c r="R56" s="77"/>
    </row>
    <row r="57" spans="2:26" hidden="1" x14ac:dyDescent="0.3">
      <c r="N57" s="81">
        <v>6</v>
      </c>
      <c r="O57" s="77" t="s">
        <v>262</v>
      </c>
      <c r="P57" s="77"/>
      <c r="Q57" s="77"/>
      <c r="R57" s="77"/>
    </row>
    <row r="58" spans="2:26" hidden="1" x14ac:dyDescent="0.3">
      <c r="N58" s="81">
        <v>7</v>
      </c>
      <c r="O58" s="77" t="s">
        <v>263</v>
      </c>
      <c r="P58" s="77"/>
      <c r="Q58" s="77"/>
      <c r="R58" s="77"/>
    </row>
    <row r="59" spans="2:26" hidden="1" x14ac:dyDescent="0.3">
      <c r="N59" s="81">
        <v>8</v>
      </c>
      <c r="O59" s="77" t="s">
        <v>264</v>
      </c>
      <c r="P59" s="77"/>
      <c r="Q59" s="77"/>
      <c r="R59" s="77"/>
    </row>
    <row r="60" spans="2:26" hidden="1" x14ac:dyDescent="0.3">
      <c r="N60" s="81">
        <v>9</v>
      </c>
      <c r="O60" s="77" t="s">
        <v>265</v>
      </c>
      <c r="P60" s="77"/>
      <c r="Q60" s="77"/>
      <c r="R60" s="77"/>
    </row>
    <row r="61" spans="2:26" hidden="1" x14ac:dyDescent="0.3">
      <c r="N61" s="73"/>
      <c r="O61" s="72"/>
      <c r="P61" s="72"/>
      <c r="Q61" s="72"/>
    </row>
    <row r="62" spans="2:26" x14ac:dyDescent="0.3">
      <c r="N62" s="73"/>
      <c r="O62" s="72"/>
      <c r="P62" s="72"/>
      <c r="Q62" s="72"/>
    </row>
    <row r="63" spans="2:26" x14ac:dyDescent="0.3">
      <c r="N63" s="73"/>
      <c r="O63" s="72"/>
      <c r="P63" s="72"/>
      <c r="Q63" s="72"/>
    </row>
    <row r="64" spans="2:26" x14ac:dyDescent="0.3">
      <c r="N64" s="73"/>
      <c r="O64" s="72"/>
      <c r="P64" s="72"/>
      <c r="Q64" s="72"/>
    </row>
    <row r="65" spans="14:17" x14ac:dyDescent="0.3">
      <c r="N65" s="73"/>
      <c r="O65" s="72"/>
      <c r="P65" s="72"/>
      <c r="Q65" s="72"/>
    </row>
    <row r="67" spans="14:17" x14ac:dyDescent="0.3">
      <c r="N67" s="73"/>
      <c r="O67" s="72"/>
    </row>
    <row r="68" spans="14:17" x14ac:dyDescent="0.3">
      <c r="N68" s="73"/>
      <c r="O68" s="73"/>
    </row>
    <row r="69" spans="14:17" x14ac:dyDescent="0.3">
      <c r="N69" s="73"/>
    </row>
    <row r="70" spans="14:17" x14ac:dyDescent="0.3">
      <c r="N70" s="73"/>
    </row>
    <row r="71" spans="14:17" x14ac:dyDescent="0.3">
      <c r="N71" s="73"/>
    </row>
    <row r="72" spans="14:17" x14ac:dyDescent="0.3">
      <c r="N72" s="73"/>
    </row>
    <row r="73" spans="14:17" x14ac:dyDescent="0.3">
      <c r="N73" s="73"/>
    </row>
    <row r="74" spans="14:17" x14ac:dyDescent="0.3">
      <c r="N74" s="73"/>
    </row>
    <row r="75" spans="14:17" x14ac:dyDescent="0.3">
      <c r="N75" s="73"/>
    </row>
    <row r="76" spans="14:17" x14ac:dyDescent="0.3">
      <c r="N76" s="73"/>
    </row>
  </sheetData>
  <autoFilter ref="A8:W34">
    <sortState ref="A9:W28">
      <sortCondition ref="B8:B28"/>
    </sortState>
  </autoFilter>
  <hyperlinks>
    <hyperlink ref="T11" r:id="rId1"/>
    <hyperlink ref="T17" r:id="rId2"/>
    <hyperlink ref="T28" r:id="rId3"/>
    <hyperlink ref="T12" r:id="rId4"/>
    <hyperlink ref="T19" r:id="rId5"/>
    <hyperlink ref="T33" r:id="rId6"/>
    <hyperlink ref="N11" r:id="rId7"/>
    <hyperlink ref="N16" r:id="rId8"/>
    <hyperlink ref="N21" r:id="rId9"/>
    <hyperlink ref="N27" r:id="rId10" display="mailto:viktor.poehls@gmail.com"/>
    <hyperlink ref="N31" r:id="rId11"/>
    <hyperlink ref="N12" r:id="rId12"/>
    <hyperlink ref="N19" r:id="rId13"/>
    <hyperlink ref="N28" r:id="rId14"/>
    <hyperlink ref="N34" r:id="rId15" display="mailto:jenniferlilja75@hotmail.com"/>
    <hyperlink ref="N25" r:id="rId16"/>
    <hyperlink ref="N26" r:id="rId17"/>
    <hyperlink ref="T18" r:id="rId18"/>
    <hyperlink ref="T27" r:id="rId19"/>
    <hyperlink ref="T34" r:id="rId20"/>
    <hyperlink ref="N17" r:id="rId21"/>
    <hyperlink ref="N18" r:id="rId22"/>
    <hyperlink ref="N32" r:id="rId23"/>
    <hyperlink ref="N14" r:id="rId24"/>
    <hyperlink ref="N15" r:id="rId25" display="mailto:jenniferlilja75@hotmail.com"/>
    <hyperlink ref="N20" r:id="rId26"/>
    <hyperlink ref="T20" r:id="rId27"/>
    <hyperlink ref="N9" r:id="rId28" display="mailto:jenniferlilja75@hotmail.com"/>
    <hyperlink ref="N13" r:id="rId29"/>
    <hyperlink ref="N33" r:id="rId30"/>
    <hyperlink ref="N23" r:id="rId31"/>
  </hyperlinks>
  <pageMargins left="0.7" right="0.7" top="0.75" bottom="0.75" header="0.3" footer="0.3"/>
  <pageSetup paperSize="9" orientation="landscape" r:id="rId32"/>
  <legacy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="90" zoomScaleNormal="90" workbookViewId="0">
      <selection activeCell="I2" sqref="I2:I6"/>
    </sheetView>
  </sheetViews>
  <sheetFormatPr defaultColWidth="11" defaultRowHeight="15.6" x14ac:dyDescent="0.3"/>
  <cols>
    <col min="1" max="9" width="20.8984375" style="8" customWidth="1"/>
    <col min="10" max="16384" width="11" style="8"/>
  </cols>
  <sheetData>
    <row r="1" spans="1:10" x14ac:dyDescent="0.3">
      <c r="A1" s="59" t="s">
        <v>27</v>
      </c>
      <c r="B1" s="59" t="s">
        <v>28</v>
      </c>
      <c r="C1" s="59" t="s">
        <v>29</v>
      </c>
      <c r="D1" s="59" t="s">
        <v>30</v>
      </c>
      <c r="E1" s="59" t="s">
        <v>31</v>
      </c>
      <c r="F1" s="59" t="s">
        <v>146</v>
      </c>
      <c r="G1" s="59" t="s">
        <v>147</v>
      </c>
      <c r="H1" s="59" t="s">
        <v>148</v>
      </c>
      <c r="I1" s="59" t="s">
        <v>149</v>
      </c>
    </row>
    <row r="2" spans="1:10" x14ac:dyDescent="0.3">
      <c r="A2" s="65" t="s">
        <v>193</v>
      </c>
      <c r="B2" s="67" t="s">
        <v>206</v>
      </c>
      <c r="C2" s="65" t="s">
        <v>190</v>
      </c>
      <c r="D2" s="66" t="s">
        <v>171</v>
      </c>
      <c r="E2" s="65" t="s">
        <v>153</v>
      </c>
      <c r="F2" s="65" t="s">
        <v>155</v>
      </c>
      <c r="G2" s="67" t="s">
        <v>166</v>
      </c>
      <c r="H2" s="65" t="s">
        <v>164</v>
      </c>
      <c r="I2" s="65" t="s">
        <v>168</v>
      </c>
      <c r="J2" s="65"/>
    </row>
    <row r="3" spans="1:10" x14ac:dyDescent="0.3">
      <c r="A3" s="65" t="s">
        <v>151</v>
      </c>
      <c r="B3" s="65" t="s">
        <v>184</v>
      </c>
      <c r="C3" s="91" t="s">
        <v>207</v>
      </c>
      <c r="D3" s="66" t="s">
        <v>186</v>
      </c>
      <c r="E3" s="65" t="s">
        <v>191</v>
      </c>
      <c r="F3" s="89" t="s">
        <v>160</v>
      </c>
      <c r="G3" s="12" t="s">
        <v>195</v>
      </c>
      <c r="H3" s="65" t="s">
        <v>209</v>
      </c>
      <c r="I3" s="65" t="s">
        <v>182</v>
      </c>
      <c r="J3" s="65"/>
    </row>
    <row r="4" spans="1:10" x14ac:dyDescent="0.3">
      <c r="A4" s="65" t="s">
        <v>192</v>
      </c>
      <c r="B4" s="65" t="s">
        <v>179</v>
      </c>
      <c r="C4" s="65" t="s">
        <v>183</v>
      </c>
      <c r="D4" s="65" t="s">
        <v>180</v>
      </c>
      <c r="E4" s="65" t="s">
        <v>188</v>
      </c>
      <c r="F4" s="65" t="s">
        <v>178</v>
      </c>
      <c r="G4" s="65" t="s">
        <v>32</v>
      </c>
      <c r="H4" s="67" t="s">
        <v>167</v>
      </c>
      <c r="I4" s="65" t="s">
        <v>177</v>
      </c>
      <c r="J4" s="65"/>
    </row>
    <row r="5" spans="1:10" x14ac:dyDescent="0.3">
      <c r="A5" s="66" t="s">
        <v>159</v>
      </c>
      <c r="B5" s="65" t="s">
        <v>176</v>
      </c>
      <c r="C5" s="66" t="s">
        <v>189</v>
      </c>
      <c r="D5" s="66" t="s">
        <v>172</v>
      </c>
      <c r="E5" s="67" t="s">
        <v>170</v>
      </c>
      <c r="F5" s="65" t="s">
        <v>208</v>
      </c>
      <c r="G5" s="65" t="s">
        <v>158</v>
      </c>
      <c r="H5" s="65" t="s">
        <v>157</v>
      </c>
      <c r="I5" s="65" t="s">
        <v>185</v>
      </c>
      <c r="J5" s="65"/>
    </row>
    <row r="6" spans="1:10" x14ac:dyDescent="0.3">
      <c r="A6" s="65" t="s">
        <v>150</v>
      </c>
      <c r="B6" s="65" t="s">
        <v>152</v>
      </c>
      <c r="C6" s="65" t="s">
        <v>154</v>
      </c>
      <c r="D6" s="65" t="s">
        <v>194</v>
      </c>
      <c r="E6" s="65" t="s">
        <v>187</v>
      </c>
      <c r="F6" s="65" t="s">
        <v>175</v>
      </c>
      <c r="G6" s="40" t="s">
        <v>165</v>
      </c>
      <c r="H6" s="65" t="s">
        <v>181</v>
      </c>
      <c r="I6" s="65" t="s">
        <v>156</v>
      </c>
      <c r="J6" s="65"/>
    </row>
    <row r="7" spans="1:10" s="6" customFormat="1" x14ac:dyDescent="0.3">
      <c r="A7" s="65" t="s">
        <v>174</v>
      </c>
      <c r="B7" s="65" t="s">
        <v>205</v>
      </c>
      <c r="C7"/>
      <c r="D7"/>
      <c r="E7" t="s">
        <v>173</v>
      </c>
      <c r="F7" s="8"/>
      <c r="H7"/>
      <c r="I7"/>
      <c r="J7"/>
    </row>
    <row r="8" spans="1:10" x14ac:dyDescent="0.3">
      <c r="H8" s="68"/>
      <c r="I8" s="68"/>
      <c r="J8"/>
    </row>
    <row r="9" spans="1:10" x14ac:dyDescent="0.3">
      <c r="A9" s="60" t="s">
        <v>161</v>
      </c>
      <c r="B9" s="60" t="s">
        <v>229</v>
      </c>
      <c r="C9" s="60" t="s">
        <v>210</v>
      </c>
      <c r="D9" s="60" t="s">
        <v>211</v>
      </c>
      <c r="E9" s="60" t="s">
        <v>162</v>
      </c>
      <c r="F9" s="60" t="s">
        <v>163</v>
      </c>
      <c r="G9" s="60" t="s">
        <v>212</v>
      </c>
      <c r="H9" s="69" t="s">
        <v>213</v>
      </c>
      <c r="I9" s="69" t="s">
        <v>214</v>
      </c>
      <c r="J9"/>
    </row>
    <row r="10" spans="1:10" x14ac:dyDescent="0.3">
      <c r="A10" s="58" t="s">
        <v>169</v>
      </c>
      <c r="B10" s="58"/>
      <c r="E10" s="58" t="s">
        <v>215</v>
      </c>
      <c r="G10" s="58"/>
      <c r="H10"/>
      <c r="I10"/>
      <c r="J10"/>
    </row>
    <row r="11" spans="1:10" x14ac:dyDescent="0.3">
      <c r="H11"/>
      <c r="I11"/>
      <c r="J11"/>
    </row>
    <row r="12" spans="1:10" x14ac:dyDescent="0.3">
      <c r="H12"/>
      <c r="I12"/>
      <c r="J12"/>
    </row>
    <row r="13" spans="1:10" x14ac:dyDescent="0.3">
      <c r="A13" s="71" t="s">
        <v>216</v>
      </c>
      <c r="H13"/>
      <c r="I13"/>
      <c r="J13"/>
    </row>
    <row r="14" spans="1:10" x14ac:dyDescent="0.3">
      <c r="A14" s="70" t="s">
        <v>217</v>
      </c>
    </row>
    <row r="16" spans="1:10" x14ac:dyDescent="0.3">
      <c r="A16" s="14"/>
      <c r="B16" s="14"/>
      <c r="C16" s="14"/>
      <c r="D16" s="14"/>
      <c r="E16" s="14"/>
      <c r="F16" s="14"/>
      <c r="G16" s="14"/>
      <c r="H16" s="14"/>
      <c r="I16" s="14"/>
    </row>
    <row r="17" spans="1:9" x14ac:dyDescent="0.3">
      <c r="A17" s="14"/>
      <c r="B17" s="14"/>
      <c r="C17" s="14"/>
      <c r="D17" s="14"/>
      <c r="E17" s="14"/>
      <c r="F17" s="14"/>
      <c r="G17" s="14"/>
      <c r="H17" s="14"/>
      <c r="I17" s="14"/>
    </row>
    <row r="18" spans="1:9" x14ac:dyDescent="0.3">
      <c r="A18" s="14"/>
      <c r="B18" s="14"/>
      <c r="C18" s="14"/>
      <c r="D18" s="14"/>
      <c r="E18" s="14"/>
      <c r="F18" s="14"/>
      <c r="G18" s="14"/>
      <c r="H18" s="14"/>
      <c r="I18" s="14"/>
    </row>
    <row r="19" spans="1:9" x14ac:dyDescent="0.3">
      <c r="A19" s="14"/>
      <c r="B19" s="14"/>
      <c r="C19" s="14"/>
      <c r="D19" s="14"/>
      <c r="E19" s="14"/>
      <c r="F19" s="14"/>
      <c r="G19" s="14"/>
      <c r="H19" s="14"/>
      <c r="I19" s="14"/>
    </row>
  </sheetData>
  <pageMargins left="0.7" right="0.7" top="0.75" bottom="0.75" header="0.3" footer="0.3"/>
  <pageSetup paperSize="9" scale="64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16" workbookViewId="0">
      <selection activeCell="H32" sqref="H32"/>
    </sheetView>
  </sheetViews>
  <sheetFormatPr defaultColWidth="11" defaultRowHeight="15.6" x14ac:dyDescent="0.3"/>
  <cols>
    <col min="1" max="1" width="4.69921875" customWidth="1"/>
  </cols>
  <sheetData>
    <row r="1" spans="1:2" ht="25.8" x14ac:dyDescent="0.5">
      <c r="A1" s="4" t="s">
        <v>33</v>
      </c>
    </row>
    <row r="2" spans="1:2" x14ac:dyDescent="0.3">
      <c r="A2">
        <v>1</v>
      </c>
      <c r="B2" t="s">
        <v>34</v>
      </c>
    </row>
    <row r="3" spans="1:2" x14ac:dyDescent="0.3">
      <c r="A3">
        <v>2</v>
      </c>
      <c r="B3" t="s">
        <v>35</v>
      </c>
    </row>
    <row r="4" spans="1:2" x14ac:dyDescent="0.3">
      <c r="A4">
        <v>3</v>
      </c>
      <c r="B4" t="s">
        <v>36</v>
      </c>
    </row>
    <row r="5" spans="1:2" x14ac:dyDescent="0.3">
      <c r="A5">
        <v>4</v>
      </c>
      <c r="B5" t="s">
        <v>37</v>
      </c>
    </row>
    <row r="6" spans="1:2" x14ac:dyDescent="0.3">
      <c r="A6">
        <v>5</v>
      </c>
      <c r="B6" t="s">
        <v>38</v>
      </c>
    </row>
    <row r="7" spans="1:2" x14ac:dyDescent="0.3">
      <c r="A7">
        <v>6</v>
      </c>
      <c r="B7" t="s">
        <v>39</v>
      </c>
    </row>
    <row r="8" spans="1:2" x14ac:dyDescent="0.3">
      <c r="A8">
        <v>7</v>
      </c>
      <c r="B8" t="s">
        <v>40</v>
      </c>
    </row>
    <row r="9" spans="1:2" x14ac:dyDescent="0.3">
      <c r="A9">
        <v>8</v>
      </c>
      <c r="B9" t="s">
        <v>41</v>
      </c>
    </row>
    <row r="12" spans="1:2" ht="25.8" x14ac:dyDescent="0.5">
      <c r="A12" s="4" t="s">
        <v>44</v>
      </c>
    </row>
    <row r="13" spans="1:2" x14ac:dyDescent="0.3">
      <c r="A13">
        <v>1</v>
      </c>
      <c r="B13" t="s">
        <v>43</v>
      </c>
    </row>
    <row r="14" spans="1:2" x14ac:dyDescent="0.3">
      <c r="A14">
        <v>2</v>
      </c>
      <c r="B14" t="s">
        <v>57</v>
      </c>
    </row>
    <row r="15" spans="1:2" x14ac:dyDescent="0.3">
      <c r="A15">
        <v>3</v>
      </c>
      <c r="B15" t="s">
        <v>58</v>
      </c>
    </row>
    <row r="26" spans="1:8" ht="25.8" x14ac:dyDescent="0.5">
      <c r="A26" s="4" t="s">
        <v>45</v>
      </c>
    </row>
    <row r="27" spans="1:8" x14ac:dyDescent="0.3">
      <c r="B27" t="s">
        <v>46</v>
      </c>
    </row>
    <row r="30" spans="1:8" ht="25.8" x14ac:dyDescent="0.5">
      <c r="A30" s="4" t="s">
        <v>47</v>
      </c>
      <c r="D30" t="s">
        <v>63</v>
      </c>
    </row>
    <row r="31" spans="1:8" x14ac:dyDescent="0.3">
      <c r="A31">
        <v>1</v>
      </c>
      <c r="B31" t="s">
        <v>64</v>
      </c>
    </row>
    <row r="32" spans="1:8" x14ac:dyDescent="0.3">
      <c r="A32">
        <v>2</v>
      </c>
      <c r="B32" s="10" t="s">
        <v>69</v>
      </c>
      <c r="H32" t="s">
        <v>63</v>
      </c>
    </row>
    <row r="33" spans="1:4" x14ac:dyDescent="0.3">
      <c r="A33">
        <v>3</v>
      </c>
      <c r="B33" t="s">
        <v>60</v>
      </c>
    </row>
    <row r="36" spans="1:4" x14ac:dyDescent="0.3">
      <c r="B36" s="11" t="s">
        <v>65</v>
      </c>
      <c r="D36" s="26" t="s">
        <v>286</v>
      </c>
    </row>
    <row r="38" spans="1:4" x14ac:dyDescent="0.3">
      <c r="B38" s="11" t="s">
        <v>66</v>
      </c>
      <c r="D38" s="26" t="s">
        <v>287</v>
      </c>
    </row>
    <row r="40" spans="1:4" x14ac:dyDescent="0.3">
      <c r="B40" s="11" t="s">
        <v>67</v>
      </c>
      <c r="D40" t="s">
        <v>68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C10" sqref="C10"/>
    </sheetView>
  </sheetViews>
  <sheetFormatPr defaultRowHeight="15.6" x14ac:dyDescent="0.3"/>
  <cols>
    <col min="1" max="1" width="20.59765625" bestFit="1" customWidth="1"/>
    <col min="2" max="2" width="17.3984375" customWidth="1"/>
    <col min="3" max="3" width="28.09765625" bestFit="1" customWidth="1"/>
    <col min="4" max="4" width="13" customWidth="1"/>
  </cols>
  <sheetData>
    <row r="1" spans="1:6" x14ac:dyDescent="0.3">
      <c r="A1" s="6" t="s">
        <v>76</v>
      </c>
    </row>
    <row r="3" spans="1:6" x14ac:dyDescent="0.3">
      <c r="A3" s="6" t="s">
        <v>77</v>
      </c>
      <c r="B3" s="6" t="s">
        <v>78</v>
      </c>
      <c r="C3" s="6" t="s">
        <v>79</v>
      </c>
      <c r="D3" s="6" t="s">
        <v>80</v>
      </c>
      <c r="E3" s="6" t="s">
        <v>90</v>
      </c>
      <c r="F3" s="6" t="s">
        <v>91</v>
      </c>
    </row>
    <row r="4" spans="1:6" x14ac:dyDescent="0.3">
      <c r="A4" t="s">
        <v>25</v>
      </c>
      <c r="B4" t="s">
        <v>127</v>
      </c>
      <c r="C4" s="24" t="s">
        <v>126</v>
      </c>
      <c r="D4" t="s">
        <v>128</v>
      </c>
      <c r="E4" s="8" t="s">
        <v>95</v>
      </c>
      <c r="F4" s="8" t="s">
        <v>61</v>
      </c>
    </row>
    <row r="5" spans="1:6" x14ac:dyDescent="0.3">
      <c r="A5" t="s">
        <v>25</v>
      </c>
      <c r="B5" t="s">
        <v>129</v>
      </c>
      <c r="C5" s="24" t="s">
        <v>130</v>
      </c>
      <c r="D5" t="s">
        <v>131</v>
      </c>
      <c r="E5" s="8" t="s">
        <v>95</v>
      </c>
      <c r="F5" s="8" t="s">
        <v>61</v>
      </c>
    </row>
    <row r="6" spans="1:6" x14ac:dyDescent="0.3">
      <c r="A6" t="s">
        <v>86</v>
      </c>
      <c r="B6" t="s">
        <v>87</v>
      </c>
      <c r="C6" s="24" t="s">
        <v>88</v>
      </c>
      <c r="D6" t="s">
        <v>142</v>
      </c>
      <c r="E6" t="s">
        <v>61</v>
      </c>
      <c r="F6" t="s">
        <v>62</v>
      </c>
    </row>
    <row r="7" spans="1:6" x14ac:dyDescent="0.3">
      <c r="A7" t="s">
        <v>86</v>
      </c>
      <c r="B7" t="s">
        <v>109</v>
      </c>
      <c r="C7" s="24" t="s">
        <v>108</v>
      </c>
      <c r="D7" t="s">
        <v>110</v>
      </c>
      <c r="E7" t="s">
        <v>61</v>
      </c>
      <c r="F7" t="s">
        <v>62</v>
      </c>
    </row>
    <row r="8" spans="1:6" x14ac:dyDescent="0.3">
      <c r="A8" t="s">
        <v>22</v>
      </c>
      <c r="B8" t="s">
        <v>83</v>
      </c>
      <c r="C8" s="24" t="s">
        <v>84</v>
      </c>
      <c r="D8" s="26" t="s">
        <v>85</v>
      </c>
      <c r="E8" t="s">
        <v>61</v>
      </c>
      <c r="F8" t="s">
        <v>62</v>
      </c>
    </row>
    <row r="9" spans="1:6" x14ac:dyDescent="0.3">
      <c r="A9" t="s">
        <v>119</v>
      </c>
      <c r="B9" t="s">
        <v>81</v>
      </c>
      <c r="C9" s="24" t="s">
        <v>75</v>
      </c>
      <c r="D9" s="25" t="s">
        <v>82</v>
      </c>
      <c r="E9" t="s">
        <v>61</v>
      </c>
      <c r="F9" t="s">
        <v>62</v>
      </c>
    </row>
    <row r="10" spans="1:6" x14ac:dyDescent="0.3">
      <c r="A10" t="s">
        <v>71</v>
      </c>
      <c r="B10" t="s">
        <v>143</v>
      </c>
      <c r="C10" s="24" t="s">
        <v>144</v>
      </c>
      <c r="D10" t="s">
        <v>145</v>
      </c>
      <c r="E10" t="s">
        <v>61</v>
      </c>
      <c r="F10" t="s">
        <v>62</v>
      </c>
    </row>
    <row r="11" spans="1:6" x14ac:dyDescent="0.3">
      <c r="A11" t="s">
        <v>140</v>
      </c>
      <c r="B11" t="s">
        <v>141</v>
      </c>
      <c r="C11" s="24" t="s">
        <v>23</v>
      </c>
      <c r="D11" t="s">
        <v>89</v>
      </c>
    </row>
    <row r="12" spans="1:6" x14ac:dyDescent="0.3">
      <c r="A12" s="44" t="s">
        <v>26</v>
      </c>
      <c r="B12" s="45" t="s">
        <v>121</v>
      </c>
      <c r="C12" s="24" t="s">
        <v>122</v>
      </c>
      <c r="D12" s="45" t="s">
        <v>123</v>
      </c>
      <c r="E12" s="8" t="s">
        <v>124</v>
      </c>
      <c r="F12" s="8" t="s">
        <v>62</v>
      </c>
    </row>
    <row r="13" spans="1:6" x14ac:dyDescent="0.3">
      <c r="A13" t="s">
        <v>132</v>
      </c>
      <c r="B13" t="s">
        <v>92</v>
      </c>
      <c r="C13" s="24" t="s">
        <v>94</v>
      </c>
      <c r="D13" t="s">
        <v>96</v>
      </c>
      <c r="E13" t="s">
        <v>95</v>
      </c>
      <c r="F13" t="s">
        <v>62</v>
      </c>
    </row>
    <row r="14" spans="1:6" x14ac:dyDescent="0.3">
      <c r="A14" t="s">
        <v>93</v>
      </c>
      <c r="B14" t="s">
        <v>92</v>
      </c>
      <c r="C14" s="24" t="s">
        <v>94</v>
      </c>
      <c r="D14" t="s">
        <v>96</v>
      </c>
      <c r="E14" t="s">
        <v>95</v>
      </c>
      <c r="F14" t="s">
        <v>62</v>
      </c>
    </row>
    <row r="15" spans="1:6" x14ac:dyDescent="0.3">
      <c r="A15" t="s">
        <v>132</v>
      </c>
      <c r="B15" t="s">
        <v>197</v>
      </c>
      <c r="C15" s="24" t="s">
        <v>198</v>
      </c>
      <c r="E15" t="s">
        <v>95</v>
      </c>
      <c r="F15" t="s">
        <v>62</v>
      </c>
    </row>
    <row r="16" spans="1:6" x14ac:dyDescent="0.3">
      <c r="A16" t="s">
        <v>93</v>
      </c>
      <c r="B16" t="s">
        <v>197</v>
      </c>
      <c r="C16" s="24" t="s">
        <v>198</v>
      </c>
      <c r="E16" t="s">
        <v>95</v>
      </c>
      <c r="F16" t="s">
        <v>62</v>
      </c>
    </row>
    <row r="17" spans="1:6" x14ac:dyDescent="0.3">
      <c r="A17" t="s">
        <v>133</v>
      </c>
      <c r="B17" t="s">
        <v>134</v>
      </c>
      <c r="C17" s="24" t="s">
        <v>135</v>
      </c>
      <c r="D17" t="s">
        <v>136</v>
      </c>
      <c r="E17" t="s">
        <v>62</v>
      </c>
      <c r="F17" t="s">
        <v>124</v>
      </c>
    </row>
    <row r="18" spans="1:6" x14ac:dyDescent="0.3">
      <c r="A18" t="s">
        <v>97</v>
      </c>
      <c r="B18" t="s">
        <v>98</v>
      </c>
      <c r="C18" s="24" t="s">
        <v>99</v>
      </c>
      <c r="D18" t="s">
        <v>100</v>
      </c>
      <c r="E18" t="s">
        <v>95</v>
      </c>
      <c r="F18" t="s">
        <v>62</v>
      </c>
    </row>
    <row r="19" spans="1:6" x14ac:dyDescent="0.3">
      <c r="A19" t="s">
        <v>97</v>
      </c>
      <c r="B19" t="s">
        <v>115</v>
      </c>
      <c r="C19" s="24" t="s">
        <v>117</v>
      </c>
      <c r="D19" t="s">
        <v>116</v>
      </c>
      <c r="E19" t="s">
        <v>95</v>
      </c>
      <c r="F19" t="s">
        <v>62</v>
      </c>
    </row>
  </sheetData>
  <autoFilter ref="A3:F3">
    <sortState ref="A4:F17">
      <sortCondition ref="A3"/>
    </sortState>
  </autoFilter>
  <hyperlinks>
    <hyperlink ref="C9" r:id="rId1" display="mailto:jenniferlilja75@hotmail.com"/>
    <hyperlink ref="C8" r:id="rId2"/>
    <hyperlink ref="C6" r:id="rId3"/>
    <hyperlink ref="C14" r:id="rId4"/>
    <hyperlink ref="C18" r:id="rId5"/>
    <hyperlink ref="C7" r:id="rId6" display="mailto:viktor.poehls@gmail.com"/>
    <hyperlink ref="C19" r:id="rId7"/>
    <hyperlink ref="C12" r:id="rId8"/>
    <hyperlink ref="C4" r:id="rId9"/>
    <hyperlink ref="C5" r:id="rId10"/>
    <hyperlink ref="C13" r:id="rId11"/>
    <hyperlink ref="C17" r:id="rId12"/>
    <hyperlink ref="C10" r:id="rId13"/>
    <hyperlink ref="C11" r:id="rId14"/>
    <hyperlink ref="C15" r:id="rId15"/>
    <hyperlink ref="C16" r:id="rId16"/>
  </hyperlinks>
  <pageMargins left="0.7" right="0.7" top="0.75" bottom="0.75" header="0.3" footer="0.3"/>
  <pageSetup paperSize="9" orientation="portrait" r:id="rId17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"/>
  <sheetViews>
    <sheetView zoomScale="80" zoomScaleNormal="80" workbookViewId="0">
      <selection activeCell="L19" sqref="L19"/>
    </sheetView>
  </sheetViews>
  <sheetFormatPr defaultRowHeight="15.6" x14ac:dyDescent="0.3"/>
  <cols>
    <col min="1" max="1" width="14.5" customWidth="1"/>
    <col min="2" max="2" width="9.09765625" customWidth="1"/>
    <col min="3" max="3" width="10.09765625" bestFit="1" customWidth="1"/>
    <col min="5" max="5" width="14.69921875" customWidth="1"/>
    <col min="6" max="6" width="3.19921875" style="21" customWidth="1"/>
    <col min="7" max="7" width="11.59765625" customWidth="1"/>
    <col min="8" max="8" width="2.796875" customWidth="1"/>
    <col min="9" max="9" width="14.296875" customWidth="1"/>
    <col min="10" max="10" width="5.8984375" customWidth="1"/>
    <col min="11" max="11" width="6.09765625" customWidth="1"/>
    <col min="12" max="12" width="23.19921875" customWidth="1"/>
    <col min="14" max="14" width="0" hidden="1" customWidth="1"/>
  </cols>
  <sheetData>
    <row r="1" spans="1:17" x14ac:dyDescent="0.3">
      <c r="A1" t="s">
        <v>301</v>
      </c>
    </row>
    <row r="3" spans="1:17" x14ac:dyDescent="0.3">
      <c r="A3" s="2" t="s">
        <v>4</v>
      </c>
      <c r="B3" s="2"/>
      <c r="C3" s="2" t="s">
        <v>5</v>
      </c>
      <c r="D3" s="2" t="s">
        <v>6</v>
      </c>
      <c r="E3" s="2" t="s">
        <v>9</v>
      </c>
      <c r="F3" s="22"/>
      <c r="G3" s="2" t="s">
        <v>10</v>
      </c>
      <c r="H3" s="2"/>
      <c r="I3" s="2" t="s">
        <v>11</v>
      </c>
      <c r="J3" s="2" t="s">
        <v>102</v>
      </c>
      <c r="K3" s="2" t="s">
        <v>103</v>
      </c>
      <c r="L3" s="2" t="s">
        <v>78</v>
      </c>
      <c r="M3" s="2" t="s">
        <v>12</v>
      </c>
      <c r="N3" s="2" t="s">
        <v>55</v>
      </c>
      <c r="O3" s="2" t="s">
        <v>13</v>
      </c>
      <c r="P3" s="2" t="s">
        <v>14</v>
      </c>
      <c r="Q3" s="2" t="s">
        <v>15</v>
      </c>
    </row>
    <row r="4" spans="1:17" x14ac:dyDescent="0.3">
      <c r="A4" t="s">
        <v>302</v>
      </c>
      <c r="B4" t="s">
        <v>312</v>
      </c>
      <c r="C4" s="32">
        <v>43072</v>
      </c>
      <c r="D4" t="s">
        <v>107</v>
      </c>
      <c r="E4" t="s">
        <v>303</v>
      </c>
      <c r="F4" s="21" t="s">
        <v>21</v>
      </c>
      <c r="G4" t="s">
        <v>304</v>
      </c>
      <c r="I4" t="s">
        <v>305</v>
      </c>
      <c r="J4" s="93">
        <v>0.72916666666666663</v>
      </c>
      <c r="K4" s="93">
        <v>0.79166666666666663</v>
      </c>
      <c r="L4" t="s">
        <v>306</v>
      </c>
      <c r="M4" t="s">
        <v>307</v>
      </c>
      <c r="O4" t="s">
        <v>288</v>
      </c>
      <c r="P4" t="s">
        <v>21</v>
      </c>
      <c r="Q4" s="94" t="s">
        <v>308</v>
      </c>
    </row>
    <row r="5" spans="1:17" x14ac:dyDescent="0.3">
      <c r="A5" t="s">
        <v>302</v>
      </c>
      <c r="B5" t="s">
        <v>202</v>
      </c>
      <c r="C5" s="32">
        <v>43121</v>
      </c>
      <c r="D5" t="s">
        <v>107</v>
      </c>
      <c r="E5" t="s">
        <v>309</v>
      </c>
      <c r="F5" s="21" t="s">
        <v>21</v>
      </c>
      <c r="G5" t="s">
        <v>310</v>
      </c>
      <c r="I5" t="s">
        <v>311</v>
      </c>
      <c r="J5" s="92">
        <v>0.375</v>
      </c>
      <c r="K5" s="92">
        <v>0.43055555555555558</v>
      </c>
      <c r="L5" s="16" t="s">
        <v>126</v>
      </c>
      <c r="M5">
        <v>5.9</v>
      </c>
      <c r="O5" t="s">
        <v>280</v>
      </c>
    </row>
    <row r="6" spans="1:17" x14ac:dyDescent="0.3">
      <c r="A6" t="s">
        <v>302</v>
      </c>
      <c r="B6" t="s">
        <v>202</v>
      </c>
      <c r="C6" s="32">
        <v>43121</v>
      </c>
      <c r="D6" t="s">
        <v>107</v>
      </c>
      <c r="E6" t="s">
        <v>309</v>
      </c>
      <c r="F6" s="21" t="s">
        <v>21</v>
      </c>
      <c r="G6" t="s">
        <v>310</v>
      </c>
      <c r="I6" t="s">
        <v>311</v>
      </c>
      <c r="J6" s="92">
        <v>0.375</v>
      </c>
      <c r="K6" s="92">
        <v>0.43055555555555558</v>
      </c>
      <c r="L6" s="16" t="s">
        <v>126</v>
      </c>
      <c r="M6">
        <v>4.8</v>
      </c>
      <c r="O6" t="s">
        <v>281</v>
      </c>
    </row>
  </sheetData>
  <hyperlinks>
    <hyperlink ref="L5" r:id="rId1"/>
    <hyperlink ref="L6" r:id="rId2"/>
  </hyperlinks>
  <pageMargins left="0.7" right="0.7" top="0.75" bottom="0.75" header="0.3" footer="0.3"/>
  <pageSetup paperSize="9" orientation="portrait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Våra seriematcher</vt:lpstr>
      <vt:lpstr>Matchgrupper</vt:lpstr>
      <vt:lpstr>Rutiner</vt:lpstr>
      <vt:lpstr>Kontaktpersoner</vt:lpstr>
      <vt:lpstr>Träningsmatcher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Mattias Lundkvist</cp:lastModifiedBy>
  <cp:revision/>
  <cp:lastPrinted>2017-10-28T10:07:55Z</cp:lastPrinted>
  <dcterms:created xsi:type="dcterms:W3CDTF">2016-10-06T05:44:25Z</dcterms:created>
  <dcterms:modified xsi:type="dcterms:W3CDTF">2018-01-29T19:43:55Z</dcterms:modified>
</cp:coreProperties>
</file>