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6d6fb1b48d7bdafd/Skrivbord/Eget/MSSK/"/>
    </mc:Choice>
  </mc:AlternateContent>
  <bookViews>
    <workbookView xWindow="0" yWindow="0" windowWidth="28800" windowHeight="11580"/>
  </bookViews>
  <sheets>
    <sheet name="Kiosk" sheetId="1" r:id="rId1"/>
    <sheet name="Kontaktuppgifter" sheetId="2" r:id="rId2"/>
    <sheet name="Pitholm matsal" sheetId="3" state="hidden" r:id="rId3"/>
    <sheet name="Pitholm Logi" sheetId="4" state="hidden" r:id="rId4"/>
    <sheet name="Munksund Logi" sheetId="5" state="hidden" r:id="rId5"/>
  </sheets>
  <calcPr calcId="162913"/>
  <extLst>
    <ext uri="GoogleSheetsCustomDataVersion2">
      <go:sheetsCustomData xmlns:go="http://customooxmlschemas.google.com/" r:id="rId9" roundtripDataChecksum="0Xn+jv5U8KzqAS4NDH6LKPKProhikZu3zhfQYXM54sA="/>
    </ext>
  </extLst>
</workbook>
</file>

<file path=xl/calcChain.xml><?xml version="1.0" encoding="utf-8"?>
<calcChain xmlns="http://schemas.openxmlformats.org/spreadsheetml/2006/main">
  <c r="P49" i="3" l="1"/>
  <c r="O49" i="3"/>
  <c r="M49" i="3"/>
  <c r="J74" i="1"/>
  <c r="I74" i="1"/>
  <c r="G74" i="1"/>
  <c r="N57" i="1"/>
  <c r="N56" i="1"/>
  <c r="N55" i="1"/>
  <c r="N54" i="1"/>
  <c r="N53" i="1"/>
  <c r="U4" i="1"/>
  <c r="X1" i="1"/>
</calcChain>
</file>

<file path=xl/comments1.xml><?xml version="1.0" encoding="utf-8"?>
<comments xmlns="http://schemas.openxmlformats.org/spreadsheetml/2006/main">
  <authors>
    <author/>
  </authors>
  <commentList>
    <comment ref="F17" authorId="0" shapeId="0">
      <text>
        <r>
          <rPr>
            <sz val="11"/>
            <color theme="1"/>
            <rFont val="Calibri"/>
            <scheme val="minor"/>
          </rPr>
          <t>======
ID#AAAAysFbF_s
Anneli Bäckvall    (2023-06-10 06:55:04)
Anneli Bäckvall 0722199446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iX14/hHdrXXi1BOhE/R1gnmfyyw=="/>
    </ext>
  </extLst>
</comments>
</file>

<file path=xl/sharedStrings.xml><?xml version="1.0" encoding="utf-8"?>
<sst xmlns="http://schemas.openxmlformats.org/spreadsheetml/2006/main" count="426" uniqueCount="180">
  <si>
    <t>KIOSK</t>
  </si>
  <si>
    <t>Namn</t>
  </si>
  <si>
    <t>Telefonnr</t>
  </si>
  <si>
    <t>E-mail</t>
  </si>
  <si>
    <t>F09</t>
  </si>
  <si>
    <t>Huvudansvarig</t>
  </si>
  <si>
    <t>Katarina Boström</t>
  </si>
  <si>
    <t>P15</t>
  </si>
  <si>
    <t>Ansvarig ()</t>
  </si>
  <si>
    <t>(Eva Nygren)</t>
  </si>
  <si>
    <t>F13</t>
  </si>
  <si>
    <t>F14</t>
  </si>
  <si>
    <t>Skogsparken</t>
  </si>
  <si>
    <t>Fredag 7.30-1300</t>
  </si>
  <si>
    <t>Fredag 1300-1830</t>
  </si>
  <si>
    <t>Fredag 18.30-24.00</t>
  </si>
  <si>
    <t>Lördag 7.30-12:00</t>
  </si>
  <si>
    <t>Lördag 12-1630</t>
  </si>
  <si>
    <t>Lördag 16.30-21.00</t>
  </si>
  <si>
    <t>Söndag 7.30-1200</t>
  </si>
  <si>
    <t>Söndag 1200-16.00</t>
  </si>
  <si>
    <t>Empty</t>
  </si>
  <si>
    <t>Parken</t>
  </si>
  <si>
    <t>Tors 17.00-22.00</t>
  </si>
  <si>
    <t>Tors 22.00-Fred 03.00</t>
  </si>
  <si>
    <t>Fredag 03.00-07.30</t>
  </si>
  <si>
    <t>Fredag 7.30-13.00</t>
  </si>
  <si>
    <t>Fredag 13.00-18.00</t>
  </si>
  <si>
    <t>Fredag 18.00-23.00</t>
  </si>
  <si>
    <t>Fre 23.00-Lör 03.00</t>
  </si>
  <si>
    <t>Natten mot lördag 03.00 - 07.30</t>
  </si>
  <si>
    <t>Parken, kiosk</t>
  </si>
  <si>
    <t>Tomas Åström - 0730574743</t>
  </si>
  <si>
    <t>Sofie Sundkvist 0706394323</t>
  </si>
  <si>
    <t>Jens Bäckvall 0705573741</t>
  </si>
  <si>
    <t>Anna-Maria Johansson 0703663978</t>
  </si>
  <si>
    <t>Dam?</t>
  </si>
  <si>
    <t>Nattvakt</t>
  </si>
  <si>
    <t>Sanne Renberg Nyström - 070-21 45 807</t>
  </si>
  <si>
    <t xml:space="preserve">Rikard  Karlsson  070-264 28 85 </t>
  </si>
  <si>
    <t>Patrik Öhlund - 070-355 86 64</t>
  </si>
  <si>
    <t>Lördag 7.30-12.00</t>
  </si>
  <si>
    <t>Lördag 12.00-16.30</t>
  </si>
  <si>
    <t>Lör 21.00- Sön 01.00</t>
  </si>
  <si>
    <t>Söndag 01.00-07.30</t>
  </si>
  <si>
    <t>Söndag 7.30-11.30</t>
  </si>
  <si>
    <t>Söndag 11.30-16.00</t>
  </si>
  <si>
    <t>Emiliia Jonsson - 0702623674</t>
  </si>
  <si>
    <t>Eva Svärdsudd 0706783158</t>
  </si>
  <si>
    <t>André Pettersson 0706565775</t>
  </si>
  <si>
    <t>Sandra Wiking 0730394699</t>
  </si>
  <si>
    <t>Emma Degerman 0706030630</t>
  </si>
  <si>
    <t xml:space="preserve">Roger Ekebjörk 070 3198405 </t>
  </si>
  <si>
    <t>F08</t>
  </si>
  <si>
    <t>P08</t>
  </si>
  <si>
    <t>F06</t>
  </si>
  <si>
    <t>P09</t>
  </si>
  <si>
    <t xml:space="preserve"> Bonus</t>
  </si>
  <si>
    <t>P07</t>
  </si>
  <si>
    <t>P05</t>
  </si>
  <si>
    <t>F07</t>
  </si>
  <si>
    <t>F04/05</t>
  </si>
  <si>
    <t>Herr/Dam</t>
  </si>
  <si>
    <t>Bonus</t>
  </si>
  <si>
    <t>P06</t>
  </si>
  <si>
    <t>P10</t>
  </si>
  <si>
    <t>F10</t>
  </si>
  <si>
    <t>Spelare</t>
  </si>
  <si>
    <t>Vårdnadshavare</t>
  </si>
  <si>
    <t>Telefon</t>
  </si>
  <si>
    <t>Mail</t>
  </si>
  <si>
    <t>Jill Brolin</t>
  </si>
  <si>
    <t>Sanne Renberg Nyström</t>
  </si>
  <si>
    <t>070-2145807</t>
  </si>
  <si>
    <t>sanne@nystroem.se</t>
  </si>
  <si>
    <t>Björn Brolin</t>
  </si>
  <si>
    <t>Mat: 60 personer och 2 ansvariga</t>
  </si>
  <si>
    <t>PITHOLMSSKOLAN Mat</t>
  </si>
  <si>
    <t>53 Personer</t>
  </si>
  <si>
    <t xml:space="preserve"> </t>
  </si>
  <si>
    <t>Piteå Kommun</t>
  </si>
  <si>
    <t>PK</t>
  </si>
  <si>
    <t>Ansvarig</t>
  </si>
  <si>
    <t>MSSK</t>
  </si>
  <si>
    <t>Fredag 30/6</t>
  </si>
  <si>
    <t>Lördag 1/7</t>
  </si>
  <si>
    <t>Söndag 2/7</t>
  </si>
  <si>
    <t>Kl. 05.30-10.30</t>
  </si>
  <si>
    <t>P14</t>
  </si>
  <si>
    <t>P13</t>
  </si>
  <si>
    <t>P12</t>
  </si>
  <si>
    <t>F12</t>
  </si>
  <si>
    <t>Kl. 10.00-15.30</t>
  </si>
  <si>
    <t>F11</t>
  </si>
  <si>
    <t>Kl. 15.00-20.00</t>
  </si>
  <si>
    <t>P99 10</t>
  </si>
  <si>
    <t>Pitholm</t>
  </si>
  <si>
    <t>P00 12</t>
  </si>
  <si>
    <t>F05</t>
  </si>
  <si>
    <t>P00</t>
  </si>
  <si>
    <t>P99</t>
  </si>
  <si>
    <t>F01 9</t>
  </si>
  <si>
    <t>F00</t>
  </si>
  <si>
    <t>F02 9</t>
  </si>
  <si>
    <t>Furu eller pitholm</t>
  </si>
  <si>
    <t>P02</t>
  </si>
  <si>
    <t>F01</t>
  </si>
  <si>
    <t>F02</t>
  </si>
  <si>
    <t>P04</t>
  </si>
  <si>
    <t>P03</t>
  </si>
  <si>
    <t>F03</t>
  </si>
  <si>
    <t>Kioskfuru</t>
  </si>
  <si>
    <t>Kioskparken</t>
  </si>
  <si>
    <t>Kiosk skogsparken</t>
  </si>
  <si>
    <t>P98</t>
  </si>
  <si>
    <t>Piteå Summer Games 2023</t>
  </si>
  <si>
    <t>Arbetspass Pitholmsskolan Logi och kiosk</t>
  </si>
  <si>
    <t>Onsdag 28/6</t>
  </si>
  <si>
    <t>Torsdag 29/6</t>
  </si>
  <si>
    <t>10.00-13.00</t>
  </si>
  <si>
    <t>07.00-13.00 (F10)</t>
  </si>
  <si>
    <t>07.00-13.00  (F08)</t>
  </si>
  <si>
    <t>07.00-13.00  (F10)</t>
  </si>
  <si>
    <t>Andreas Jakobsson</t>
  </si>
  <si>
    <t>Sommarjobbare</t>
  </si>
  <si>
    <t>13.00-18.00</t>
  </si>
  <si>
    <t>13.00-18.00 (F08)</t>
  </si>
  <si>
    <r>
      <rPr>
        <i/>
        <sz val="11"/>
        <color theme="1"/>
        <rFont val="Arial"/>
      </rPr>
      <t>13.00-18.00</t>
    </r>
    <r>
      <rPr>
        <b/>
        <i/>
        <sz val="11"/>
        <color theme="1"/>
        <rFont val="Arial"/>
      </rPr>
      <t xml:space="preserve">  </t>
    </r>
    <r>
      <rPr>
        <i/>
        <sz val="11"/>
        <color theme="1"/>
        <rFont val="Arial"/>
      </rPr>
      <t>(F10)</t>
    </r>
  </si>
  <si>
    <t>13.00-klar  Städning (P11)</t>
  </si>
  <si>
    <t>18.00-23.00</t>
  </si>
  <si>
    <t>18.00-23.00  (P11)</t>
  </si>
  <si>
    <t>18.00-23.00 (P11)</t>
  </si>
  <si>
    <t>18.00-23.00  (F08)</t>
  </si>
  <si>
    <t>Christer Sjöberg</t>
  </si>
  <si>
    <t xml:space="preserve">23.00-07.00(P11) </t>
  </si>
  <si>
    <t xml:space="preserve">23.00-07.00 (P11) </t>
  </si>
  <si>
    <t>Ungdom</t>
  </si>
  <si>
    <t>Huvud</t>
  </si>
  <si>
    <t>Jag (Andreas) vill ha listan komplett med namn och mobilnummer.</t>
  </si>
  <si>
    <t>Dam</t>
  </si>
  <si>
    <t>Vid eventuella frågor kontakta MSSK:s logiansvariga:</t>
  </si>
  <si>
    <t>Andreas Jakobsson 070-3659530   andreas.jakobsson@arcticgroup.se</t>
  </si>
  <si>
    <t>Arbetsuppgifter Dagtid (07:00 - 23:00)</t>
  </si>
  <si>
    <t>Arbetsuppgifter Natt (23:00 - 07:00)</t>
  </si>
  <si>
    <t>1) Upplåsning och låsning av rummen</t>
  </si>
  <si>
    <t>2) Städa toaletterna  
4) Kiosken</t>
  </si>
  <si>
    <t>2) Rondera, gå och visa er i korridorer och ute.</t>
  </si>
  <si>
    <t>3) Håll rent i korridorerna.
6) Tömma papperskorgarna</t>
  </si>
  <si>
    <t>3) Alltid tillgänglig på mobilen</t>
  </si>
  <si>
    <t>4) Tömma papperskorgarna (vid behov)
6) Tömma papperskorgarna</t>
  </si>
  <si>
    <t>5) Plocka skräp. Även ute på skolgården</t>
  </si>
  <si>
    <t>6) Rondera, gå och visa er i korridorer och ute.</t>
  </si>
  <si>
    <t>7) Stå i kiosken 07:00 - 23:00</t>
  </si>
  <si>
    <t>8) Alltid tillgänglig på mobilen</t>
  </si>
  <si>
    <t>Funktionärer Munksundsskolan logi 2023</t>
  </si>
  <si>
    <t>OBS! Minst 1 funktionär/pass måste vara 18 år.</t>
  </si>
  <si>
    <t>Munksundsskolan 19 pass</t>
  </si>
  <si>
    <t>Förening:</t>
  </si>
  <si>
    <t>Ansvariga, namn</t>
  </si>
  <si>
    <t>Mobil</t>
  </si>
  <si>
    <t>Arbetsuppgifter</t>
  </si>
  <si>
    <t>Torsdag 29 juni</t>
  </si>
  <si>
    <t>Kl.16.00.- 23.00</t>
  </si>
  <si>
    <t>Logikiosk/städ /camping</t>
  </si>
  <si>
    <t>F15/16</t>
  </si>
  <si>
    <t>Kl.23.00 - 07.00 tor-fre</t>
  </si>
  <si>
    <t>Fredag 30 juni</t>
  </si>
  <si>
    <t>Kl.06.30 - 13.00</t>
  </si>
  <si>
    <t>P11</t>
  </si>
  <si>
    <t>Kl.13.00 - 18.00</t>
  </si>
  <si>
    <t xml:space="preserve">Logikiosk/städ </t>
  </si>
  <si>
    <t>Kl.18.00 - 23.00</t>
  </si>
  <si>
    <t>Kl.23.00 - 07.00 fre-lör</t>
  </si>
  <si>
    <t>Lördag 1 juli</t>
  </si>
  <si>
    <t>Kl.23.00 - 07.00 lö-sö</t>
  </si>
  <si>
    <t>Söndag 2 juli</t>
  </si>
  <si>
    <t>Kl.13.00 - klart</t>
  </si>
  <si>
    <t>Städ</t>
  </si>
  <si>
    <t>Kl.16.00 - klart</t>
  </si>
  <si>
    <t xml:space="preserve">Jimmy eller Veronica Jönsson - gör upp vem av er som står och kommunicera till Sanne.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</si>
</sst>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1"/>
      <color theme="1"/>
      <name val="Calibri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2"/>
      <color rgb="FF0000D4"/>
      <name val="Arial"/>
    </font>
    <font>
      <sz val="8"/>
      <color rgb="FF000000"/>
      <name val="Arial"/>
    </font>
    <font>
      <sz val="12"/>
      <color theme="1"/>
      <name val="Arial"/>
    </font>
    <font>
      <u/>
      <sz val="11"/>
      <color theme="10"/>
      <name val="Calibri"/>
    </font>
    <font>
      <b/>
      <sz val="12"/>
      <color theme="1"/>
      <name val="Arial"/>
    </font>
    <font>
      <sz val="8"/>
      <color theme="1"/>
      <name val="Arial"/>
    </font>
    <font>
      <sz val="14"/>
      <color theme="1"/>
      <name val="Calibri"/>
    </font>
    <font>
      <sz val="12"/>
      <color rgb="FF969696"/>
      <name val="Arial"/>
    </font>
    <font>
      <b/>
      <sz val="10"/>
      <color rgb="FF000000"/>
      <name val="Arial"/>
    </font>
    <font>
      <sz val="12"/>
      <color rgb="FFFFFFFF"/>
      <name val="Arial"/>
    </font>
    <font>
      <sz val="11"/>
      <color theme="1"/>
      <name val="Calibri"/>
    </font>
    <font>
      <b/>
      <sz val="10"/>
      <color rgb="FF000000"/>
      <name val="Calibri"/>
    </font>
    <font>
      <b/>
      <sz val="11"/>
      <color theme="1"/>
      <name val="Calibri"/>
    </font>
    <font>
      <sz val="18"/>
      <color theme="1"/>
      <name val="Cambria"/>
    </font>
    <font>
      <sz val="9"/>
      <color rgb="FF000000"/>
      <name val="Calibri"/>
    </font>
    <font>
      <sz val="15"/>
      <color rgb="FF000000"/>
      <name val="Calibri"/>
    </font>
    <font>
      <sz val="9"/>
      <color theme="1"/>
      <name val="Calibri"/>
    </font>
    <font>
      <strike/>
      <sz val="11"/>
      <color theme="1"/>
      <name val="Calibri"/>
    </font>
    <font>
      <sz val="10"/>
      <color rgb="FF000000"/>
      <name val="Calibri"/>
    </font>
    <font>
      <sz val="11"/>
      <color rgb="FF000000"/>
      <name val="Calibri"/>
    </font>
    <font>
      <i/>
      <sz val="11"/>
      <color theme="1"/>
      <name val="Calibri"/>
    </font>
    <font>
      <sz val="16"/>
      <color rgb="FF000000"/>
      <name val="Calibri"/>
    </font>
    <font>
      <b/>
      <sz val="10"/>
      <color theme="1"/>
      <name val="Arial"/>
    </font>
    <font>
      <strike/>
      <sz val="11"/>
      <color rgb="FF000000"/>
      <name val="Calibri"/>
    </font>
    <font>
      <b/>
      <sz val="14"/>
      <color theme="1"/>
      <name val="Arial"/>
    </font>
    <font>
      <sz val="11"/>
      <color theme="1"/>
      <name val="Arial"/>
    </font>
    <font>
      <i/>
      <sz val="11"/>
      <color theme="1"/>
      <name val="Arial"/>
    </font>
    <font>
      <b/>
      <sz val="11"/>
      <color theme="1"/>
      <name val="Arial"/>
    </font>
    <font>
      <b/>
      <i/>
      <sz val="12"/>
      <color theme="1"/>
      <name val="Arial"/>
    </font>
    <font>
      <sz val="11"/>
      <name val="Calibri"/>
    </font>
    <font>
      <b/>
      <sz val="20"/>
      <color theme="1"/>
      <name val="Arial"/>
    </font>
    <font>
      <b/>
      <sz val="14"/>
      <color theme="0"/>
      <name val="Arial"/>
    </font>
    <font>
      <b/>
      <sz val="12"/>
      <color rgb="FFDD0806"/>
      <name val="Arial"/>
    </font>
    <font>
      <u/>
      <sz val="12"/>
      <color theme="10"/>
      <name val="Calibri"/>
    </font>
    <font>
      <sz val="12"/>
      <color theme="10"/>
      <name val="Calibri"/>
    </font>
    <font>
      <u/>
      <sz val="10"/>
      <color theme="10"/>
      <name val="Arial"/>
    </font>
    <font>
      <b/>
      <i/>
      <sz val="11"/>
      <color theme="1"/>
      <name val="Arial"/>
    </font>
  </fonts>
  <fills count="25">
    <fill>
      <patternFill patternType="none"/>
    </fill>
    <fill>
      <patternFill patternType="gray125"/>
    </fill>
    <fill>
      <patternFill patternType="solid">
        <fgColor rgb="FFF20884"/>
        <bgColor rgb="FFF20884"/>
      </patternFill>
    </fill>
    <fill>
      <patternFill patternType="solid">
        <fgColor rgb="FF00CCFF"/>
        <bgColor rgb="FF00CCFF"/>
      </patternFill>
    </fill>
    <fill>
      <patternFill patternType="solid">
        <fgColor rgb="FF969696"/>
        <bgColor rgb="FF969696"/>
      </patternFill>
    </fill>
    <fill>
      <patternFill patternType="solid">
        <fgColor rgb="FFFF99CC"/>
        <bgColor rgb="FFFF99CC"/>
      </patternFill>
    </fill>
    <fill>
      <patternFill patternType="solid">
        <fgColor rgb="FFFF8080"/>
        <bgColor rgb="FFFF8080"/>
      </patternFill>
    </fill>
    <fill>
      <patternFill patternType="solid">
        <fgColor rgb="FF1FB714"/>
        <bgColor rgb="FF1FB714"/>
      </patternFill>
    </fill>
    <fill>
      <patternFill patternType="solid">
        <fgColor rgb="FFFF0000"/>
        <bgColor rgb="FFFF0000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000000"/>
        <bgColor rgb="FF000000"/>
      </patternFill>
    </fill>
    <fill>
      <patternFill patternType="solid">
        <fgColor rgb="FF006411"/>
        <bgColor rgb="FF006411"/>
      </patternFill>
    </fill>
    <fill>
      <patternFill patternType="solid">
        <fgColor rgb="FFDD0806"/>
        <bgColor rgb="FFDD0806"/>
      </patternFill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rgb="FF548DD4"/>
        <bgColor rgb="FF548DD4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5050"/>
        <bgColor rgb="FFFF5050"/>
      </patternFill>
    </fill>
    <fill>
      <patternFill patternType="solid">
        <fgColor rgb="FF8DB3E2"/>
        <bgColor rgb="FF8DB3E2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0" borderId="0" xfId="0" applyFont="1"/>
    <xf numFmtId="0" fontId="5" fillId="3" borderId="1" xfId="0" applyFont="1" applyFill="1" applyBorder="1" applyAlignment="1">
      <alignment horizontal="left"/>
    </xf>
    <xf numFmtId="0" fontId="6" fillId="0" borderId="0" xfId="0" applyFont="1"/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3" fillId="5" borderId="1" xfId="0" applyFont="1" applyFill="1" applyBorder="1"/>
    <xf numFmtId="0" fontId="9" fillId="0" borderId="0" xfId="0" applyFont="1"/>
    <xf numFmtId="0" fontId="7" fillId="0" borderId="0" xfId="0" applyFont="1"/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6" borderId="1" xfId="0" applyFont="1" applyFill="1" applyBorder="1"/>
    <xf numFmtId="0" fontId="10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6" fillId="7" borderId="2" xfId="0" applyFont="1" applyFill="1" applyBorder="1"/>
    <xf numFmtId="0" fontId="7" fillId="8" borderId="2" xfId="0" applyFont="1" applyFill="1" applyBorder="1"/>
    <xf numFmtId="0" fontId="11" fillId="4" borderId="2" xfId="0" applyFont="1" applyFill="1" applyBorder="1" applyAlignment="1">
      <alignment horizontal="center"/>
    </xf>
    <xf numFmtId="0" fontId="7" fillId="9" borderId="1" xfId="0" applyFont="1" applyFill="1" applyBorder="1"/>
    <xf numFmtId="0" fontId="7" fillId="0" borderId="3" xfId="0" applyFont="1" applyBorder="1"/>
    <xf numFmtId="0" fontId="12" fillId="0" borderId="1" xfId="0" applyFont="1" applyBorder="1"/>
    <xf numFmtId="0" fontId="13" fillId="0" borderId="0" xfId="0" applyFont="1" applyAlignment="1">
      <alignment horizontal="center"/>
    </xf>
    <xf numFmtId="0" fontId="9" fillId="0" borderId="4" xfId="0" applyFont="1" applyBorder="1"/>
    <xf numFmtId="0" fontId="14" fillId="0" borderId="0" xfId="0" applyFont="1"/>
    <xf numFmtId="0" fontId="3" fillId="0" borderId="1" xfId="0" applyFont="1" applyBorder="1"/>
    <xf numFmtId="0" fontId="12" fillId="0" borderId="0" xfId="0" applyFont="1"/>
    <xf numFmtId="0" fontId="15" fillId="0" borderId="0" xfId="0" applyFont="1"/>
    <xf numFmtId="0" fontId="7" fillId="6" borderId="1" xfId="0" applyFont="1" applyFill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7" fillId="6" borderId="5" xfId="0" applyFont="1" applyFill="1" applyBorder="1" applyAlignment="1">
      <alignment wrapText="1"/>
    </xf>
    <xf numFmtId="0" fontId="17" fillId="6" borderId="7" xfId="0" applyFont="1" applyFill="1" applyBorder="1" applyAlignment="1">
      <alignment wrapText="1"/>
    </xf>
    <xf numFmtId="0" fontId="18" fillId="11" borderId="1" xfId="0" applyFont="1" applyFill="1" applyBorder="1"/>
    <xf numFmtId="0" fontId="7" fillId="12" borderId="5" xfId="0" applyFont="1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7" fillId="6" borderId="8" xfId="0" applyFont="1" applyFill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10" borderId="2" xfId="0" applyFont="1" applyFill="1" applyBorder="1" applyAlignment="1">
      <alignment wrapText="1"/>
    </xf>
    <xf numFmtId="0" fontId="7" fillId="6" borderId="9" xfId="0" applyFont="1" applyFill="1" applyBorder="1" applyAlignment="1">
      <alignment wrapText="1"/>
    </xf>
    <xf numFmtId="0" fontId="19" fillId="7" borderId="1" xfId="0" applyFont="1" applyFill="1" applyBorder="1" applyAlignment="1">
      <alignment wrapText="1"/>
    </xf>
    <xf numFmtId="0" fontId="20" fillId="0" borderId="0" xfId="0" applyFont="1"/>
    <xf numFmtId="0" fontId="21" fillId="0" borderId="0" xfId="0" applyFont="1"/>
    <xf numFmtId="0" fontId="4" fillId="0" borderId="0" xfId="0" applyFont="1" applyAlignment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22" fillId="0" borderId="1" xfId="0" applyFont="1" applyBorder="1"/>
    <xf numFmtId="0" fontId="18" fillId="0" borderId="14" xfId="0" applyFont="1" applyBorder="1"/>
    <xf numFmtId="0" fontId="3" fillId="6" borderId="1" xfId="0" applyFont="1" applyFill="1" applyBorder="1"/>
    <xf numFmtId="0" fontId="18" fillId="15" borderId="1" xfId="0" applyFont="1" applyFill="1" applyBorder="1"/>
    <xf numFmtId="0" fontId="18" fillId="0" borderId="1" xfId="0" applyFont="1" applyBorder="1"/>
    <xf numFmtId="0" fontId="23" fillId="0" borderId="0" xfId="0" applyFont="1"/>
    <xf numFmtId="0" fontId="20" fillId="0" borderId="1" xfId="0" applyFont="1" applyBorder="1"/>
    <xf numFmtId="0" fontId="24" fillId="0" borderId="0" xfId="0" applyFont="1"/>
    <xf numFmtId="0" fontId="18" fillId="16" borderId="1" xfId="0" applyFont="1" applyFill="1" applyBorder="1"/>
    <xf numFmtId="0" fontId="25" fillId="0" borderId="0" xfId="0" applyFont="1"/>
    <xf numFmtId="0" fontId="25" fillId="0" borderId="1" xfId="0" applyFont="1" applyBorder="1"/>
    <xf numFmtId="0" fontId="22" fillId="0" borderId="15" xfId="0" applyFont="1" applyBorder="1"/>
    <xf numFmtId="0" fontId="20" fillId="12" borderId="1" xfId="0" applyFont="1" applyFill="1" applyBorder="1"/>
    <xf numFmtId="0" fontId="18" fillId="0" borderId="15" xfId="0" applyFont="1" applyBorder="1"/>
    <xf numFmtId="0" fontId="26" fillId="14" borderId="1" xfId="0" applyFont="1" applyFill="1" applyBorder="1"/>
    <xf numFmtId="0" fontId="18" fillId="14" borderId="1" xfId="0" applyFont="1" applyFill="1" applyBorder="1"/>
    <xf numFmtId="0" fontId="22" fillId="14" borderId="1" xfId="0" applyFont="1" applyFill="1" applyBorder="1"/>
    <xf numFmtId="0" fontId="27" fillId="0" borderId="0" xfId="0" applyFont="1"/>
    <xf numFmtId="0" fontId="28" fillId="0" borderId="0" xfId="0" applyFont="1"/>
    <xf numFmtId="0" fontId="20" fillId="13" borderId="1" xfId="0" applyFont="1" applyFill="1" applyBorder="1"/>
    <xf numFmtId="0" fontId="29" fillId="0" borderId="0" xfId="0" applyFont="1"/>
    <xf numFmtId="0" fontId="30" fillId="0" borderId="16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16" fontId="30" fillId="0" borderId="17" xfId="0" applyNumberFormat="1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/>
    </xf>
    <xf numFmtId="0" fontId="31" fillId="0" borderId="0" xfId="0" applyFont="1"/>
    <xf numFmtId="0" fontId="32" fillId="0" borderId="0" xfId="0" applyFont="1"/>
    <xf numFmtId="0" fontId="18" fillId="0" borderId="1" xfId="0" applyFont="1" applyBorder="1" applyAlignment="1">
      <alignment horizontal="center"/>
    </xf>
    <xf numFmtId="0" fontId="34" fillId="0" borderId="18" xfId="0" applyFont="1" applyBorder="1" applyAlignment="1">
      <alignment vertical="top"/>
    </xf>
    <xf numFmtId="0" fontId="18" fillId="0" borderId="15" xfId="0" applyFont="1" applyBorder="1" applyAlignment="1">
      <alignment vertical="top" wrapText="1"/>
    </xf>
    <xf numFmtId="0" fontId="18" fillId="12" borderId="19" xfId="0" applyFont="1" applyFill="1" applyBorder="1" applyAlignment="1">
      <alignment vertical="top"/>
    </xf>
    <xf numFmtId="0" fontId="18" fillId="17" borderId="19" xfId="0" applyFont="1" applyFill="1" applyBorder="1" applyAlignment="1">
      <alignment vertical="top"/>
    </xf>
    <xf numFmtId="0" fontId="28" fillId="18" borderId="19" xfId="0" applyFont="1" applyFill="1" applyBorder="1" applyAlignment="1">
      <alignment vertical="top"/>
    </xf>
    <xf numFmtId="0" fontId="18" fillId="0" borderId="16" xfId="0" applyFont="1" applyBorder="1"/>
    <xf numFmtId="0" fontId="33" fillId="0" borderId="15" xfId="0" applyFont="1" applyBorder="1" applyAlignment="1">
      <alignment vertical="top" wrapText="1"/>
    </xf>
    <xf numFmtId="0" fontId="18" fillId="17" borderId="19" xfId="0" applyFont="1" applyFill="1" applyBorder="1" applyAlignment="1">
      <alignment vertical="top" wrapText="1"/>
    </xf>
    <xf numFmtId="0" fontId="34" fillId="0" borderId="15" xfId="0" applyFont="1" applyBorder="1" applyAlignment="1">
      <alignment vertical="top"/>
    </xf>
    <xf numFmtId="0" fontId="35" fillId="19" borderId="19" xfId="0" applyFont="1" applyFill="1" applyBorder="1" applyAlignment="1">
      <alignment vertical="top" wrapText="1"/>
    </xf>
    <xf numFmtId="0" fontId="33" fillId="19" borderId="19" xfId="0" applyFont="1" applyFill="1" applyBorder="1" applyAlignment="1">
      <alignment vertical="top" wrapText="1"/>
    </xf>
    <xf numFmtId="0" fontId="33" fillId="0" borderId="15" xfId="0" applyFont="1" applyBorder="1" applyAlignment="1">
      <alignment vertical="top"/>
    </xf>
    <xf numFmtId="0" fontId="34" fillId="0" borderId="20" xfId="0" applyFont="1" applyBorder="1" applyAlignment="1">
      <alignment vertical="top" wrapText="1"/>
    </xf>
    <xf numFmtId="0" fontId="33" fillId="0" borderId="16" xfId="0" applyFont="1" applyBorder="1" applyAlignment="1">
      <alignment vertical="top" wrapText="1"/>
    </xf>
    <xf numFmtId="0" fontId="34" fillId="0" borderId="16" xfId="0" applyFont="1" applyBorder="1" applyAlignment="1">
      <alignment vertical="top"/>
    </xf>
    <xf numFmtId="0" fontId="18" fillId="0" borderId="15" xfId="0" applyFont="1" applyBorder="1" applyAlignment="1">
      <alignment vertical="top"/>
    </xf>
    <xf numFmtId="16" fontId="34" fillId="0" borderId="18" xfId="0" applyNumberFormat="1" applyFont="1" applyBorder="1" applyAlignment="1">
      <alignment vertical="top" wrapText="1"/>
    </xf>
    <xf numFmtId="16" fontId="34" fillId="0" borderId="17" xfId="0" applyNumberFormat="1" applyFont="1" applyBorder="1" applyAlignment="1">
      <alignment vertical="top" wrapText="1"/>
    </xf>
    <xf numFmtId="0" fontId="18" fillId="0" borderId="14" xfId="0" applyFont="1" applyBorder="1" applyAlignment="1">
      <alignment vertical="top"/>
    </xf>
    <xf numFmtId="0" fontId="18" fillId="0" borderId="16" xfId="0" applyFont="1" applyBorder="1" applyAlignment="1">
      <alignment vertical="top"/>
    </xf>
    <xf numFmtId="0" fontId="10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21" borderId="2" xfId="0" applyFont="1" applyFill="1" applyBorder="1"/>
    <xf numFmtId="0" fontId="12" fillId="22" borderId="33" xfId="0" applyFont="1" applyFill="1" applyBorder="1" applyAlignment="1">
      <alignment horizontal="center"/>
    </xf>
    <xf numFmtId="0" fontId="12" fillId="22" borderId="34" xfId="0" applyFont="1" applyFill="1" applyBorder="1" applyAlignment="1">
      <alignment horizontal="center"/>
    </xf>
    <xf numFmtId="0" fontId="35" fillId="22" borderId="34" xfId="0" applyFont="1" applyFill="1" applyBorder="1" applyAlignment="1">
      <alignment horizontal="center"/>
    </xf>
    <xf numFmtId="0" fontId="40" fillId="21" borderId="37" xfId="0" applyFont="1" applyFill="1" applyBorder="1" applyAlignment="1">
      <alignment horizontal="center"/>
    </xf>
    <xf numFmtId="0" fontId="2" fillId="21" borderId="6" xfId="0" applyFont="1" applyFill="1" applyBorder="1"/>
    <xf numFmtId="0" fontId="41" fillId="21" borderId="1" xfId="0" applyFont="1" applyFill="1" applyBorder="1"/>
    <xf numFmtId="0" fontId="40" fillId="21" borderId="1" xfId="0" applyFont="1" applyFill="1" applyBorder="1" applyAlignment="1">
      <alignment horizontal="center"/>
    </xf>
    <xf numFmtId="0" fontId="2" fillId="21" borderId="1" xfId="0" applyFont="1" applyFill="1" applyBorder="1"/>
    <xf numFmtId="0" fontId="42" fillId="21" borderId="1" xfId="0" applyFont="1" applyFill="1" applyBorder="1"/>
    <xf numFmtId="0" fontId="18" fillId="0" borderId="38" xfId="0" applyFont="1" applyBorder="1" applyAlignment="1">
      <alignment horizontal="left"/>
    </xf>
    <xf numFmtId="0" fontId="18" fillId="0" borderId="38" xfId="0" applyFont="1" applyBorder="1"/>
    <xf numFmtId="0" fontId="18" fillId="0" borderId="38" xfId="0" applyFont="1" applyBorder="1" applyAlignment="1">
      <alignment horizontal="center"/>
    </xf>
    <xf numFmtId="0" fontId="12" fillId="23" borderId="1" xfId="0" applyFont="1" applyFill="1" applyBorder="1" applyAlignment="1">
      <alignment horizontal="left"/>
    </xf>
    <xf numFmtId="0" fontId="12" fillId="23" borderId="6" xfId="0" applyFont="1" applyFill="1" applyBorder="1" applyAlignment="1">
      <alignment horizontal="center"/>
    </xf>
    <xf numFmtId="0" fontId="12" fillId="23" borderId="1" xfId="0" applyFont="1" applyFill="1" applyBorder="1" applyAlignment="1">
      <alignment horizontal="center"/>
    </xf>
    <xf numFmtId="0" fontId="35" fillId="23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left"/>
    </xf>
    <xf numFmtId="0" fontId="18" fillId="10" borderId="6" xfId="0" applyFont="1" applyFill="1" applyBorder="1"/>
    <xf numFmtId="0" fontId="18" fillId="10" borderId="1" xfId="0" applyFont="1" applyFill="1" applyBorder="1"/>
    <xf numFmtId="0" fontId="43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left"/>
    </xf>
    <xf numFmtId="0" fontId="18" fillId="10" borderId="2" xfId="0" applyFont="1" applyFill="1" applyBorder="1"/>
    <xf numFmtId="0" fontId="5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left"/>
    </xf>
    <xf numFmtId="0" fontId="12" fillId="12" borderId="6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35" fillId="12" borderId="1" xfId="0" applyFont="1" applyFill="1" applyBorder="1" applyAlignment="1">
      <alignment horizontal="center"/>
    </xf>
    <xf numFmtId="0" fontId="33" fillId="10" borderId="37" xfId="0" applyFont="1" applyFill="1" applyBorder="1" applyAlignment="1">
      <alignment horizontal="center"/>
    </xf>
    <xf numFmtId="0" fontId="18" fillId="10" borderId="37" xfId="0" applyFont="1" applyFill="1" applyBorder="1" applyAlignment="1">
      <alignment horizontal="center"/>
    </xf>
    <xf numFmtId="0" fontId="12" fillId="22" borderId="1" xfId="0" applyFont="1" applyFill="1" applyBorder="1" applyAlignment="1">
      <alignment horizontal="left"/>
    </xf>
    <xf numFmtId="0" fontId="12" fillId="22" borderId="6" xfId="0" applyFont="1" applyFill="1" applyBorder="1" applyAlignment="1">
      <alignment horizontal="center"/>
    </xf>
    <xf numFmtId="0" fontId="12" fillId="22" borderId="1" xfId="0" applyFont="1" applyFill="1" applyBorder="1" applyAlignment="1">
      <alignment horizontal="center"/>
    </xf>
    <xf numFmtId="0" fontId="35" fillId="2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24" borderId="1" xfId="0" applyFont="1" applyFill="1" applyBorder="1" applyAlignment="1">
      <alignment horizontal="left"/>
    </xf>
    <xf numFmtId="0" fontId="12" fillId="24" borderId="6" xfId="0" applyFont="1" applyFill="1" applyBorder="1" applyAlignment="1">
      <alignment horizontal="center"/>
    </xf>
    <xf numFmtId="0" fontId="12" fillId="24" borderId="1" xfId="0" applyFont="1" applyFill="1" applyBorder="1" applyAlignment="1">
      <alignment horizontal="center"/>
    </xf>
    <xf numFmtId="0" fontId="35" fillId="2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35" xfId="0" applyFont="1" applyBorder="1"/>
    <xf numFmtId="0" fontId="5" fillId="0" borderId="1" xfId="0" applyFont="1" applyBorder="1" applyAlignment="1">
      <alignment horizontal="center"/>
    </xf>
    <xf numFmtId="0" fontId="33" fillId="0" borderId="0" xfId="0" applyFont="1"/>
    <xf numFmtId="0" fontId="0" fillId="0" borderId="0" xfId="0" applyFont="1" applyAlignment="1"/>
    <xf numFmtId="0" fontId="36" fillId="20" borderId="21" xfId="0" applyFont="1" applyFill="1" applyBorder="1" applyAlignment="1">
      <alignment wrapText="1"/>
    </xf>
    <xf numFmtId="0" fontId="37" fillId="0" borderId="22" xfId="0" applyFont="1" applyBorder="1"/>
    <xf numFmtId="0" fontId="10" fillId="20" borderId="2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38" fillId="12" borderId="3" xfId="0" applyFont="1" applyFill="1" applyBorder="1" applyAlignment="1">
      <alignment horizontal="center"/>
    </xf>
    <xf numFmtId="0" fontId="37" fillId="0" borderId="23" xfId="0" applyFont="1" applyBorder="1"/>
    <xf numFmtId="0" fontId="37" fillId="0" borderId="24" xfId="0" applyFont="1" applyBorder="1"/>
    <xf numFmtId="0" fontId="39" fillId="8" borderId="3" xfId="0" applyFont="1" applyFill="1" applyBorder="1" applyAlignment="1">
      <alignment horizontal="center"/>
    </xf>
    <xf numFmtId="0" fontId="39" fillId="8" borderId="25" xfId="0" applyFont="1" applyFill="1" applyBorder="1" applyAlignment="1">
      <alignment horizontal="center"/>
    </xf>
    <xf numFmtId="0" fontId="37" fillId="0" borderId="26" xfId="0" applyFont="1" applyBorder="1"/>
    <xf numFmtId="0" fontId="37" fillId="0" borderId="27" xfId="0" applyFont="1" applyBorder="1"/>
    <xf numFmtId="0" fontId="39" fillId="8" borderId="28" xfId="0" applyFont="1" applyFill="1" applyBorder="1" applyAlignment="1">
      <alignment horizontal="center"/>
    </xf>
    <xf numFmtId="0" fontId="37" fillId="0" borderId="29" xfId="0" applyFont="1" applyBorder="1"/>
    <xf numFmtId="0" fontId="37" fillId="0" borderId="30" xfId="0" applyFont="1" applyBorder="1"/>
    <xf numFmtId="0" fontId="35" fillId="22" borderId="31" xfId="0" applyFont="1" applyFill="1" applyBorder="1" applyAlignment="1">
      <alignment horizontal="center"/>
    </xf>
    <xf numFmtId="0" fontId="37" fillId="0" borderId="32" xfId="0" applyFont="1" applyBorder="1"/>
    <xf numFmtId="0" fontId="40" fillId="21" borderId="35" xfId="0" applyFont="1" applyFill="1" applyBorder="1" applyAlignment="1">
      <alignment horizontal="center"/>
    </xf>
    <xf numFmtId="0" fontId="37" fillId="0" borderId="36" xfId="0" applyFont="1" applyBorder="1"/>
    <xf numFmtId="0" fontId="6" fillId="0" borderId="5" xfId="0" applyFont="1" applyBorder="1" applyAlignment="1">
      <alignment wrapText="1"/>
    </xf>
    <xf numFmtId="0" fontId="16" fillId="10" borderId="5" xfId="0" applyFont="1" applyFill="1" applyBorder="1" applyAlignment="1">
      <alignment wrapText="1"/>
    </xf>
    <xf numFmtId="0" fontId="3" fillId="1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8" fillId="11" borderId="1" xfId="0" applyFont="1" applyFill="1" applyBorder="1" applyAlignment="1">
      <alignment wrapText="1"/>
    </xf>
    <xf numFmtId="0" fontId="3" fillId="10" borderId="5" xfId="0" applyFont="1" applyFill="1" applyBorder="1" applyAlignment="1">
      <alignment wrapText="1"/>
    </xf>
    <xf numFmtId="0" fontId="7" fillId="13" borderId="2" xfId="0" applyFont="1" applyFill="1" applyBorder="1" applyAlignment="1">
      <alignment wrapText="1"/>
    </xf>
    <xf numFmtId="0" fontId="16" fillId="10" borderId="2" xfId="0" applyFont="1" applyFill="1" applyBorder="1" applyAlignment="1">
      <alignment wrapText="1"/>
    </xf>
    <xf numFmtId="0" fontId="3" fillId="10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16" fillId="10" borderId="8" xfId="0" applyFont="1" applyFill="1" applyBorder="1" applyAlignment="1">
      <alignment wrapText="1"/>
    </xf>
    <xf numFmtId="0" fontId="16" fillId="10" borderId="9" xfId="0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6" fillId="0" borderId="3" xfId="0" applyFont="1" applyBorder="1" applyAlignment="1">
      <alignment wrapText="1"/>
    </xf>
    <xf numFmtId="0" fontId="16" fillId="14" borderId="9" xfId="0" applyFont="1" applyFill="1" applyBorder="1" applyAlignment="1">
      <alignment wrapText="1"/>
    </xf>
    <xf numFmtId="0" fontId="16" fillId="14" borderId="5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3" fillId="10" borderId="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000"/>
  <sheetViews>
    <sheetView tabSelected="1" view="pageBreakPreview" zoomScale="60" zoomScaleNormal="100" zoomScalePageLayoutView="75" workbookViewId="0">
      <selection activeCell="F54" sqref="F54"/>
    </sheetView>
  </sheetViews>
  <sheetFormatPr defaultColWidth="14.42578125" defaultRowHeight="15" customHeight="1"/>
  <cols>
    <col min="1" max="1" width="20.28515625" customWidth="1"/>
    <col min="2" max="2" width="26" customWidth="1"/>
    <col min="3" max="3" width="28.28515625" customWidth="1"/>
    <col min="4" max="4" width="27" customWidth="1"/>
    <col min="5" max="5" width="28.85546875" customWidth="1"/>
    <col min="6" max="6" width="27.85546875" customWidth="1"/>
    <col min="7" max="7" width="27.7109375" customWidth="1"/>
    <col min="8" max="8" width="26.7109375" customWidth="1"/>
    <col min="9" max="9" width="37" customWidth="1"/>
    <col min="10" max="10" width="19.7109375" customWidth="1"/>
    <col min="11" max="11" width="17.85546875" customWidth="1"/>
    <col min="12" max="12" width="19" customWidth="1"/>
    <col min="13" max="13" width="37.140625" customWidth="1"/>
    <col min="14" max="15" width="21.7109375" customWidth="1"/>
    <col min="16" max="41" width="10.7109375" customWidth="1"/>
  </cols>
  <sheetData>
    <row r="1" spans="1:41" ht="15.75" customHeight="1">
      <c r="A1" s="1" t="s">
        <v>0</v>
      </c>
      <c r="B1" s="2"/>
      <c r="C1" s="2"/>
      <c r="D1" s="2"/>
      <c r="E1" s="2"/>
      <c r="F1" s="2"/>
      <c r="G1" s="2"/>
      <c r="H1" s="3"/>
      <c r="M1" s="2"/>
      <c r="S1" s="4">
        <v>4</v>
      </c>
      <c r="T1" s="4">
        <v>8</v>
      </c>
      <c r="U1" s="4">
        <v>10</v>
      </c>
      <c r="V1" s="4">
        <v>4</v>
      </c>
      <c r="W1" s="4">
        <v>34</v>
      </c>
      <c r="X1" s="4">
        <f>SUM(S1:W1)</f>
        <v>60</v>
      </c>
    </row>
    <row r="2" spans="1:41" ht="15.75" customHeight="1">
      <c r="A2" s="2"/>
      <c r="B2" s="2" t="s">
        <v>1</v>
      </c>
      <c r="C2" s="2" t="s">
        <v>2</v>
      </c>
      <c r="D2" s="2" t="s">
        <v>3</v>
      </c>
      <c r="E2" s="2"/>
      <c r="F2" s="2"/>
      <c r="G2" s="2"/>
      <c r="H2" s="5" t="s">
        <v>4</v>
      </c>
      <c r="M2" s="2"/>
    </row>
    <row r="3" spans="1:41" ht="15.75" customHeight="1">
      <c r="A3" s="6" t="s">
        <v>5</v>
      </c>
      <c r="B3" s="7" t="s">
        <v>6</v>
      </c>
      <c r="C3" s="8"/>
      <c r="D3" s="8"/>
      <c r="E3" s="9"/>
      <c r="F3" s="9"/>
      <c r="G3" s="9"/>
      <c r="H3" s="10" t="s">
        <v>7</v>
      </c>
      <c r="J3" s="11"/>
      <c r="K3" s="11"/>
      <c r="L3" s="11"/>
      <c r="M3" s="1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5.75" customHeight="1">
      <c r="A4" s="6" t="s">
        <v>8</v>
      </c>
      <c r="B4" s="7" t="s">
        <v>9</v>
      </c>
      <c r="C4" s="13"/>
      <c r="D4" s="13"/>
      <c r="E4" s="14"/>
      <c r="F4" s="9"/>
      <c r="G4" s="9"/>
      <c r="H4" s="15" t="s">
        <v>10</v>
      </c>
      <c r="J4" s="11"/>
      <c r="K4" s="11"/>
      <c r="L4" s="11"/>
      <c r="M4" s="12"/>
      <c r="N4" s="11"/>
      <c r="O4" s="11"/>
      <c r="P4" s="11"/>
      <c r="Q4" s="11"/>
      <c r="R4" s="11"/>
      <c r="S4" s="11"/>
      <c r="T4" s="11"/>
      <c r="U4" s="11">
        <f>SUM(J11,M22,N37)</f>
        <v>0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 customHeight="1">
      <c r="A5" s="6" t="s">
        <v>8</v>
      </c>
      <c r="B5" s="16"/>
      <c r="C5" s="7"/>
      <c r="D5" s="7"/>
      <c r="E5" s="9"/>
      <c r="F5" s="17"/>
      <c r="G5" s="9"/>
      <c r="H5" s="18" t="s">
        <v>11</v>
      </c>
      <c r="J5" s="11"/>
      <c r="K5" s="11"/>
      <c r="L5" s="11"/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 customHeight="1">
      <c r="A6" s="6" t="s">
        <v>8</v>
      </c>
      <c r="B6" s="16"/>
      <c r="C6" s="7"/>
      <c r="D6" s="8"/>
      <c r="E6" s="9"/>
      <c r="F6" s="9"/>
      <c r="G6" s="9"/>
      <c r="H6" s="19"/>
      <c r="J6" s="11"/>
      <c r="K6" s="11"/>
      <c r="L6" s="11"/>
      <c r="M6" s="1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28.5" customHeight="1">
      <c r="A7" s="6"/>
      <c r="B7" s="7"/>
      <c r="C7" s="7"/>
      <c r="D7" s="20"/>
      <c r="E7" s="9"/>
      <c r="F7" s="9"/>
      <c r="G7" s="9"/>
      <c r="H7" s="21"/>
      <c r="J7" s="11"/>
      <c r="K7" s="11"/>
      <c r="L7" s="11"/>
      <c r="M7" s="1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 hidden="1" customHeight="1">
      <c r="A8" s="6" t="s">
        <v>12</v>
      </c>
      <c r="B8" s="12"/>
      <c r="C8" s="12"/>
      <c r="D8" s="12"/>
      <c r="E8" s="12"/>
      <c r="F8" s="12"/>
      <c r="G8" s="12"/>
      <c r="H8" s="12"/>
      <c r="I8" s="12"/>
      <c r="J8" s="11"/>
      <c r="K8" s="11"/>
      <c r="L8" s="11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 hidden="1" customHeight="1">
      <c r="A9" s="22"/>
      <c r="B9" s="23" t="s">
        <v>13</v>
      </c>
      <c r="C9" s="23" t="s">
        <v>14</v>
      </c>
      <c r="D9" s="23" t="s">
        <v>15</v>
      </c>
      <c r="E9" s="23" t="s">
        <v>16</v>
      </c>
      <c r="F9" s="23" t="s">
        <v>17</v>
      </c>
      <c r="G9" s="23" t="s">
        <v>18</v>
      </c>
      <c r="H9" s="23" t="s">
        <v>19</v>
      </c>
      <c r="I9" s="23" t="s">
        <v>20</v>
      </c>
      <c r="J9" s="11"/>
      <c r="K9" s="11"/>
      <c r="L9" s="11"/>
      <c r="M9" s="12"/>
      <c r="N9" s="11"/>
      <c r="O9" s="11"/>
      <c r="P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>
        <v>1</v>
      </c>
      <c r="AK9" s="11"/>
      <c r="AL9" s="11"/>
      <c r="AM9" s="11"/>
      <c r="AN9" s="11"/>
      <c r="AO9" s="11"/>
    </row>
    <row r="10" spans="1:41" ht="15.75" hidden="1" customHeight="1">
      <c r="A10" s="22"/>
      <c r="B10" s="10"/>
      <c r="C10" s="10"/>
      <c r="D10" s="10"/>
      <c r="E10" s="10"/>
      <c r="F10" s="10"/>
      <c r="G10" s="10"/>
      <c r="H10" s="10"/>
      <c r="I10" s="10"/>
      <c r="J10" s="11" t="s">
        <v>21</v>
      </c>
      <c r="K10" s="11"/>
      <c r="L10" s="24"/>
      <c r="M10" s="12"/>
      <c r="O10" s="11"/>
      <c r="P10" s="2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>
        <v>1</v>
      </c>
      <c r="AK10" s="11"/>
      <c r="AL10" s="11"/>
      <c r="AM10" s="11"/>
      <c r="AN10" s="11"/>
      <c r="AO10" s="11"/>
    </row>
    <row r="11" spans="1:41" ht="15.75" hidden="1" customHeight="1">
      <c r="A11" s="12"/>
      <c r="B11" s="26"/>
      <c r="C11" s="26"/>
      <c r="D11" s="27"/>
      <c r="E11" s="26"/>
      <c r="F11" s="26"/>
      <c r="G11" s="26"/>
      <c r="H11" s="26"/>
      <c r="I11" s="26"/>
      <c r="J11" s="11"/>
      <c r="K11" s="11"/>
      <c r="L11" s="11"/>
      <c r="M11" s="12"/>
      <c r="N11" s="11"/>
      <c r="O11" s="11"/>
      <c r="P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15.75" customHeight="1">
      <c r="A12" s="12"/>
      <c r="B12" s="2"/>
      <c r="C12" s="28"/>
      <c r="D12" s="28"/>
      <c r="E12" s="28"/>
      <c r="F12" s="28"/>
      <c r="G12" s="28"/>
      <c r="H12" s="28"/>
      <c r="I12" s="12"/>
      <c r="J12" s="11"/>
      <c r="K12" s="11"/>
      <c r="L12" s="11"/>
      <c r="M12" s="12"/>
      <c r="O12" s="11"/>
      <c r="P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 customHeight="1">
      <c r="A13" s="12"/>
      <c r="B13" s="2"/>
      <c r="C13" s="2"/>
      <c r="D13" s="12"/>
      <c r="E13" s="12"/>
      <c r="F13" s="12"/>
      <c r="G13" s="12"/>
      <c r="H13" s="12"/>
      <c r="I13" s="12"/>
      <c r="J13" s="11"/>
      <c r="K13" s="11"/>
      <c r="L13" s="11"/>
      <c r="M13" s="12"/>
      <c r="O13" s="11"/>
      <c r="P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 customHeight="1">
      <c r="A14" s="12"/>
      <c r="B14" s="195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2"/>
      <c r="O14" s="11"/>
      <c r="P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6" t="s">
        <v>22</v>
      </c>
      <c r="B15" s="12"/>
      <c r="C15" s="12"/>
      <c r="D15" s="29"/>
      <c r="E15" s="12"/>
      <c r="F15" s="12"/>
      <c r="G15" s="12">
        <v>16.5</v>
      </c>
      <c r="H15" s="12">
        <v>7.5</v>
      </c>
      <c r="I15" s="12"/>
      <c r="J15" s="11"/>
      <c r="K15" s="11"/>
      <c r="L15" s="11"/>
      <c r="M15" s="12"/>
      <c r="O15" s="11"/>
      <c r="P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>
        <v>2</v>
      </c>
      <c r="AK15" s="11"/>
      <c r="AL15" s="11"/>
      <c r="AM15" s="11"/>
      <c r="AN15" s="11"/>
      <c r="AO15" s="11"/>
    </row>
    <row r="16" spans="1:41" ht="15.75">
      <c r="A16" s="166"/>
      <c r="B16" s="166" t="s">
        <v>23</v>
      </c>
      <c r="C16" s="166" t="s">
        <v>24</v>
      </c>
      <c r="D16" s="166" t="s">
        <v>25</v>
      </c>
      <c r="E16" s="166" t="s">
        <v>26</v>
      </c>
      <c r="F16" s="166" t="s">
        <v>27</v>
      </c>
      <c r="G16" s="166" t="s">
        <v>28</v>
      </c>
      <c r="H16" s="166" t="s">
        <v>29</v>
      </c>
      <c r="I16" s="166" t="s">
        <v>30</v>
      </c>
      <c r="J16" s="11"/>
      <c r="K16" s="11"/>
      <c r="L16" s="11"/>
      <c r="M16" s="12"/>
      <c r="O16" s="11"/>
      <c r="P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>
        <v>1</v>
      </c>
      <c r="AK16" s="11"/>
    </row>
    <row r="17" spans="1:41" ht="30.75">
      <c r="A17" s="166" t="s">
        <v>31</v>
      </c>
      <c r="B17" s="30" t="s">
        <v>32</v>
      </c>
      <c r="C17" s="167"/>
      <c r="D17" s="167"/>
      <c r="E17" s="31" t="s">
        <v>33</v>
      </c>
      <c r="F17" s="32" t="s">
        <v>34</v>
      </c>
      <c r="G17" s="33" t="s">
        <v>35</v>
      </c>
      <c r="H17" s="168"/>
      <c r="I17" s="169"/>
      <c r="J17" s="11"/>
      <c r="K17" s="11"/>
      <c r="L17" s="11"/>
      <c r="M17" s="12"/>
      <c r="O17" s="11"/>
      <c r="P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>
        <v>1</v>
      </c>
      <c r="AK17" s="11"/>
    </row>
    <row r="18" spans="1:41" ht="15.75" customHeight="1">
      <c r="A18" s="166"/>
      <c r="B18" s="170" t="s">
        <v>4</v>
      </c>
      <c r="C18" s="167"/>
      <c r="D18" s="167"/>
      <c r="E18" s="35" t="s">
        <v>36</v>
      </c>
      <c r="F18" s="35" t="s">
        <v>36</v>
      </c>
      <c r="G18" s="171"/>
      <c r="H18" s="171"/>
      <c r="I18" s="169"/>
      <c r="J18" s="11"/>
      <c r="K18" s="11"/>
      <c r="L18" s="11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41" ht="15.75" customHeight="1">
      <c r="A19" s="166"/>
      <c r="B19" s="172"/>
      <c r="C19" s="173"/>
      <c r="D19" s="173"/>
      <c r="E19" s="171"/>
      <c r="F19" s="36"/>
      <c r="G19" s="171"/>
      <c r="H19" s="174"/>
      <c r="I19" s="169"/>
      <c r="J19" s="11"/>
      <c r="K19" s="11"/>
      <c r="L19" s="11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41" ht="38.25" customHeight="1">
      <c r="A20" s="166" t="s">
        <v>37</v>
      </c>
      <c r="B20" s="167"/>
      <c r="C20" s="37" t="s">
        <v>38</v>
      </c>
      <c r="D20" s="37" t="s">
        <v>38</v>
      </c>
      <c r="E20" s="171"/>
      <c r="F20" s="171"/>
      <c r="G20" s="171"/>
      <c r="H20" s="38" t="s">
        <v>39</v>
      </c>
      <c r="I20" s="38" t="s">
        <v>40</v>
      </c>
      <c r="J20" s="11"/>
      <c r="K20" s="11"/>
      <c r="L20" s="11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41" ht="15.75" customHeight="1">
      <c r="A21" s="169"/>
      <c r="B21" s="169"/>
      <c r="C21" s="169"/>
      <c r="D21" s="169"/>
      <c r="E21" s="169"/>
      <c r="F21" s="169"/>
      <c r="G21" s="169"/>
      <c r="H21" s="39"/>
      <c r="I21" s="169"/>
      <c r="J21" s="11"/>
      <c r="K21" s="11"/>
      <c r="L21" s="11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 customHeight="1">
      <c r="A22" s="169"/>
      <c r="B22" s="169"/>
      <c r="C22" s="169"/>
      <c r="D22" s="169"/>
      <c r="E22" s="169"/>
      <c r="F22" s="169"/>
      <c r="G22" s="169"/>
      <c r="H22" s="169"/>
      <c r="I22" s="169"/>
      <c r="J22" s="11"/>
      <c r="K22" s="11"/>
      <c r="L22" s="11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ht="15.75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1"/>
      <c r="K23" s="11"/>
      <c r="L23" s="11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ht="15.75" customHeight="1">
      <c r="A24" s="166"/>
      <c r="B24" s="166" t="s">
        <v>41</v>
      </c>
      <c r="C24" s="166" t="s">
        <v>42</v>
      </c>
      <c r="D24" s="166" t="s">
        <v>18</v>
      </c>
      <c r="E24" s="166" t="s">
        <v>43</v>
      </c>
      <c r="F24" s="166" t="s">
        <v>44</v>
      </c>
      <c r="G24" s="166" t="s">
        <v>45</v>
      </c>
      <c r="H24" s="166" t="s">
        <v>46</v>
      </c>
      <c r="I24" s="169"/>
      <c r="J24" s="11"/>
      <c r="K24" s="11"/>
      <c r="L24" s="11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41" ht="30.75">
      <c r="A25" s="166" t="s">
        <v>31</v>
      </c>
      <c r="B25" s="32" t="s">
        <v>47</v>
      </c>
      <c r="C25" s="32" t="s">
        <v>48</v>
      </c>
      <c r="D25" s="32" t="s">
        <v>49</v>
      </c>
      <c r="E25" s="171"/>
      <c r="F25" s="171"/>
      <c r="G25" s="32" t="s">
        <v>50</v>
      </c>
      <c r="H25" s="32" t="s">
        <v>51</v>
      </c>
      <c r="I25" s="169"/>
      <c r="J25" s="11"/>
      <c r="K25" s="11"/>
      <c r="L25" s="11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41" ht="15.75">
      <c r="A26" s="166"/>
      <c r="B26" s="35" t="s">
        <v>36</v>
      </c>
      <c r="C26" s="35" t="s">
        <v>36</v>
      </c>
      <c r="D26" s="40"/>
      <c r="E26" s="171"/>
      <c r="F26" s="171"/>
      <c r="G26" s="40"/>
      <c r="H26" s="40"/>
      <c r="I26" s="169"/>
      <c r="J26" s="11"/>
      <c r="K26" s="11"/>
      <c r="L26" s="11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41" ht="15.75" customHeight="1">
      <c r="A27" s="166"/>
      <c r="B27" s="171"/>
      <c r="C27" s="36"/>
      <c r="D27" s="171"/>
      <c r="E27" s="171"/>
      <c r="F27" s="171"/>
      <c r="G27" s="171"/>
      <c r="H27" s="171"/>
      <c r="I27" s="169"/>
      <c r="J27" s="11"/>
      <c r="K27" s="11"/>
      <c r="L27" s="11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41" ht="60.75">
      <c r="A28" s="166" t="s">
        <v>37</v>
      </c>
      <c r="B28" s="171"/>
      <c r="C28" s="171"/>
      <c r="D28" s="171"/>
      <c r="E28" s="37" t="s">
        <v>52</v>
      </c>
      <c r="F28" s="41" t="s">
        <v>179</v>
      </c>
      <c r="G28" s="171"/>
      <c r="H28" s="171"/>
      <c r="I28" s="169"/>
      <c r="J28" s="11"/>
      <c r="K28" s="11"/>
      <c r="L28" s="11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41" ht="15.75">
      <c r="A29" s="169"/>
      <c r="B29" s="169"/>
      <c r="C29" s="169"/>
      <c r="D29" s="169"/>
      <c r="E29" s="169"/>
      <c r="F29" s="169"/>
      <c r="G29" s="169"/>
      <c r="H29" s="169"/>
      <c r="I29" s="169"/>
      <c r="J29" s="11"/>
      <c r="K29" s="11"/>
      <c r="L29" s="11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1"/>
      <c r="K30" s="11"/>
      <c r="L30" s="11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 hidden="1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1"/>
      <c r="K31" s="11"/>
      <c r="L31" s="11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 hidden="1" customHeight="1">
      <c r="A32" s="175"/>
      <c r="B32" s="169"/>
      <c r="C32" s="169"/>
      <c r="D32" s="169"/>
      <c r="E32" s="169"/>
      <c r="F32" s="169"/>
      <c r="G32" s="169"/>
      <c r="H32" s="169"/>
      <c r="I32" s="169"/>
      <c r="J32" s="11"/>
      <c r="K32" s="11"/>
      <c r="L32" s="11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 hidden="1" customHeight="1">
      <c r="A33" s="176"/>
      <c r="B33" s="166"/>
      <c r="C33" s="166"/>
      <c r="D33" s="177"/>
      <c r="E33" s="177"/>
      <c r="F33" s="177"/>
      <c r="G33" s="166"/>
      <c r="H33" s="166"/>
      <c r="I33" s="169"/>
      <c r="J33" s="11"/>
      <c r="K33" s="11"/>
      <c r="L33" s="11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41" ht="15.75" hidden="1" customHeight="1">
      <c r="A34" s="166"/>
      <c r="B34" s="167"/>
      <c r="C34" s="178"/>
      <c r="D34" s="42"/>
      <c r="E34" s="42"/>
      <c r="F34" s="42"/>
      <c r="G34" s="179"/>
      <c r="H34" s="178"/>
      <c r="I34" s="180"/>
      <c r="J34" s="11"/>
      <c r="L34" s="11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41" ht="15.75" hidden="1" customHeight="1">
      <c r="A35" s="166"/>
      <c r="B35" s="167"/>
      <c r="C35" s="178"/>
      <c r="D35" s="181"/>
      <c r="E35" s="181"/>
      <c r="F35" s="181"/>
      <c r="G35" s="179"/>
      <c r="H35" s="178"/>
      <c r="I35" s="182"/>
      <c r="J35" s="11"/>
      <c r="L35" s="11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41" ht="15.75" hidden="1" customHeight="1">
      <c r="A36" s="183"/>
      <c r="B36" s="181"/>
      <c r="C36" s="42"/>
      <c r="D36" s="184"/>
      <c r="E36" s="185"/>
      <c r="F36" s="185"/>
      <c r="G36" s="181"/>
      <c r="H36" s="181"/>
      <c r="I36" s="186"/>
      <c r="J36" s="11"/>
      <c r="K36" s="11"/>
      <c r="L36" s="11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41" ht="15.75" hidden="1" customHeight="1">
      <c r="A37" s="169"/>
      <c r="B37" s="172"/>
      <c r="C37" s="169"/>
      <c r="D37" s="169"/>
      <c r="E37" s="169"/>
      <c r="F37" s="169"/>
      <c r="G37" s="169"/>
      <c r="H37" s="169"/>
      <c r="I37" s="169"/>
      <c r="J37" s="11"/>
      <c r="K37" s="11"/>
      <c r="L37" s="11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 hidden="1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1"/>
      <c r="K38" s="11"/>
      <c r="L38" s="11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 hidden="1" customHeight="1">
      <c r="A39" s="176"/>
      <c r="B39" s="177"/>
      <c r="C39" s="177"/>
      <c r="D39" s="177"/>
      <c r="E39" s="166"/>
      <c r="F39" s="166"/>
      <c r="G39" s="177"/>
      <c r="H39" s="177"/>
      <c r="I39" s="169"/>
      <c r="J39" s="11"/>
      <c r="K39" s="11"/>
      <c r="L39" s="11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41" ht="15.75" hidden="1" customHeight="1">
      <c r="A40" s="166"/>
      <c r="B40" s="42"/>
      <c r="C40" s="42"/>
      <c r="D40" s="42"/>
      <c r="E40" s="179"/>
      <c r="F40" s="178"/>
      <c r="G40" s="42"/>
      <c r="H40" s="42"/>
      <c r="I40" s="180"/>
      <c r="J40" s="11"/>
      <c r="K40" s="11"/>
      <c r="L40" s="24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41" ht="15.75" hidden="1" customHeight="1">
      <c r="A41" s="166"/>
      <c r="B41" s="42"/>
      <c r="C41" s="42"/>
      <c r="D41" s="42"/>
      <c r="E41" s="179"/>
      <c r="F41" s="178"/>
      <c r="G41" s="42"/>
      <c r="H41" s="42"/>
      <c r="I41" s="182"/>
      <c r="J41" s="11"/>
      <c r="K41" s="11"/>
      <c r="L41" s="11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41" ht="15.75" hidden="1" customHeight="1">
      <c r="A42" s="183"/>
      <c r="B42" s="167"/>
      <c r="C42" s="167"/>
      <c r="D42" s="187"/>
      <c r="E42" s="181"/>
      <c r="F42" s="42"/>
      <c r="G42" s="179"/>
      <c r="H42" s="167"/>
      <c r="I42" s="186"/>
      <c r="J42" s="11"/>
      <c r="K42" s="11"/>
      <c r="L42" s="11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41" ht="15.75" hidden="1" customHeight="1">
      <c r="A43" s="188"/>
      <c r="B43" s="188"/>
      <c r="C43" s="188"/>
      <c r="D43" s="188"/>
      <c r="E43" s="188"/>
      <c r="F43" s="188"/>
      <c r="G43" s="188"/>
      <c r="H43" s="188"/>
      <c r="I43" s="188"/>
      <c r="M43" s="2"/>
    </row>
    <row r="44" spans="1:41" ht="15.75" hidden="1" customHeight="1">
      <c r="A44" s="189"/>
      <c r="B44" s="189"/>
      <c r="C44" s="189"/>
      <c r="D44" s="189"/>
      <c r="E44" s="188"/>
      <c r="F44" s="188"/>
      <c r="G44" s="188"/>
      <c r="H44" s="188"/>
      <c r="I44" s="188"/>
      <c r="M44" s="2"/>
    </row>
    <row r="45" spans="1:41" ht="15.75" hidden="1" customHeight="1">
      <c r="A45" s="190"/>
      <c r="B45" s="189"/>
      <c r="C45" s="189"/>
      <c r="D45" s="189"/>
      <c r="E45" s="188"/>
      <c r="F45" s="188"/>
      <c r="G45" s="188"/>
      <c r="H45" s="188"/>
      <c r="I45" s="188"/>
      <c r="M45" s="2"/>
    </row>
    <row r="46" spans="1:41" ht="15.75" hidden="1" customHeight="1">
      <c r="A46" s="190"/>
      <c r="B46" s="170"/>
      <c r="C46" s="170"/>
      <c r="D46" s="170"/>
      <c r="E46" s="188"/>
      <c r="F46" s="188"/>
      <c r="G46" s="188"/>
      <c r="H46" s="188"/>
      <c r="I46" s="188"/>
      <c r="M46" s="2"/>
    </row>
    <row r="47" spans="1:41" ht="15.75" hidden="1" customHeight="1">
      <c r="A47" s="190"/>
      <c r="B47" s="170"/>
      <c r="C47" s="170"/>
      <c r="D47" s="170"/>
      <c r="E47" s="188"/>
      <c r="F47" s="188"/>
      <c r="G47" s="188"/>
      <c r="H47" s="188"/>
      <c r="I47" s="188"/>
      <c r="M47" s="2"/>
    </row>
    <row r="48" spans="1:41" ht="15.75" hidden="1" customHeight="1">
      <c r="A48" s="188"/>
      <c r="B48" s="188"/>
      <c r="C48" s="188"/>
      <c r="D48" s="188"/>
      <c r="E48" s="188"/>
      <c r="F48" s="188"/>
      <c r="G48" s="188"/>
      <c r="H48" s="188"/>
      <c r="I48" s="188"/>
      <c r="M48" s="2"/>
    </row>
    <row r="49" spans="1:14" ht="15.75" hidden="1" customHeight="1">
      <c r="A49" s="188"/>
      <c r="B49" s="188"/>
      <c r="C49" s="188"/>
      <c r="D49" s="188"/>
      <c r="E49" s="188"/>
      <c r="F49" s="188"/>
      <c r="G49" s="188"/>
      <c r="H49" s="188"/>
      <c r="I49" s="188"/>
      <c r="M49" s="2"/>
    </row>
    <row r="50" spans="1:14" ht="15.75" hidden="1" customHeight="1">
      <c r="A50" s="188"/>
      <c r="B50" s="188"/>
      <c r="C50" s="188"/>
      <c r="D50" s="188"/>
      <c r="E50" s="188"/>
      <c r="F50" s="188"/>
      <c r="G50" s="188"/>
      <c r="H50" s="188"/>
      <c r="I50" s="188"/>
      <c r="M50" s="2"/>
    </row>
    <row r="51" spans="1:14" ht="15.75" customHeight="1">
      <c r="A51" s="188"/>
      <c r="B51" s="188"/>
      <c r="C51" s="188"/>
      <c r="D51" s="188"/>
      <c r="E51" s="188"/>
      <c r="F51" s="188"/>
      <c r="G51" s="188"/>
      <c r="H51" s="188"/>
      <c r="I51" s="188"/>
      <c r="M51" s="2"/>
    </row>
    <row r="52" spans="1:14" ht="15.75" customHeight="1">
      <c r="A52" s="188"/>
      <c r="B52" s="188"/>
      <c r="C52" s="188"/>
      <c r="D52" s="188"/>
      <c r="E52" s="188"/>
      <c r="F52" s="188"/>
      <c r="G52" s="188"/>
      <c r="H52" s="188"/>
      <c r="I52" s="188"/>
      <c r="M52" s="2"/>
    </row>
    <row r="53" spans="1:14" ht="15.75" customHeight="1">
      <c r="A53" s="188"/>
      <c r="B53" s="188"/>
      <c r="C53" s="188"/>
      <c r="D53" s="188"/>
      <c r="E53" s="188"/>
      <c r="F53" s="188"/>
      <c r="G53" s="188"/>
      <c r="H53" s="188"/>
      <c r="I53" s="188"/>
      <c r="M53" s="2"/>
      <c r="N53" s="2">
        <f t="shared" ref="N53:N54" si="0">K53*80</f>
        <v>0</v>
      </c>
    </row>
    <row r="54" spans="1:14" ht="19.5" customHeight="1">
      <c r="A54" s="188"/>
      <c r="B54" s="188"/>
      <c r="C54" s="188"/>
      <c r="D54" s="188"/>
      <c r="E54" s="188"/>
      <c r="F54" s="188"/>
      <c r="G54" s="188"/>
      <c r="H54" s="188"/>
      <c r="I54" s="188"/>
      <c r="M54" s="2"/>
      <c r="N54" s="2">
        <f t="shared" si="0"/>
        <v>0</v>
      </c>
    </row>
    <row r="55" spans="1:14" ht="15.75" customHeight="1">
      <c r="A55" s="188"/>
      <c r="B55" s="191"/>
      <c r="C55" s="191"/>
      <c r="D55" s="191"/>
      <c r="E55" s="188"/>
      <c r="F55" s="188"/>
      <c r="G55" s="188"/>
      <c r="H55" s="188"/>
      <c r="I55" s="188"/>
      <c r="M55" s="2"/>
      <c r="N55" s="2">
        <f>K55*90+(J47-J56)*100</f>
        <v>0</v>
      </c>
    </row>
    <row r="56" spans="1:14" ht="15.75" customHeight="1">
      <c r="A56" s="188"/>
      <c r="B56" s="191"/>
      <c r="C56" s="191"/>
      <c r="D56" s="191"/>
      <c r="E56" s="192"/>
      <c r="F56" s="188"/>
      <c r="G56" s="188"/>
      <c r="H56" s="188"/>
      <c r="I56" s="188"/>
      <c r="M56" s="2"/>
      <c r="N56" s="2">
        <f>J56*100</f>
        <v>0</v>
      </c>
    </row>
    <row r="57" spans="1:14" ht="15.75" customHeight="1">
      <c r="A57" s="188"/>
      <c r="B57" s="191"/>
      <c r="C57" s="191"/>
      <c r="D57" s="191"/>
      <c r="E57" s="192"/>
      <c r="F57" s="191"/>
      <c r="G57" s="188"/>
      <c r="H57" s="188"/>
      <c r="I57" s="188"/>
      <c r="M57" s="2"/>
      <c r="N57" s="2">
        <f>SUM(N53:N55)</f>
        <v>0</v>
      </c>
    </row>
    <row r="58" spans="1:14" ht="15.75" hidden="1" customHeight="1">
      <c r="A58" s="188"/>
      <c r="B58" s="191"/>
      <c r="C58" s="191"/>
      <c r="D58" s="191"/>
      <c r="E58" s="191"/>
      <c r="F58" s="193" t="s">
        <v>53</v>
      </c>
      <c r="G58" s="193">
        <v>11</v>
      </c>
      <c r="H58" s="191"/>
      <c r="I58" s="188">
        <v>14</v>
      </c>
      <c r="J58" s="4">
        <v>10</v>
      </c>
      <c r="M58" s="2"/>
    </row>
    <row r="59" spans="1:14" ht="15.75" hidden="1" customHeight="1">
      <c r="A59" s="188"/>
      <c r="B59" s="191"/>
      <c r="C59" s="191"/>
      <c r="D59" s="191"/>
      <c r="E59" s="191"/>
      <c r="F59" s="193" t="s">
        <v>54</v>
      </c>
      <c r="G59" s="193">
        <v>7</v>
      </c>
      <c r="H59" s="191"/>
      <c r="I59" s="188">
        <v>12</v>
      </c>
      <c r="J59" s="4">
        <v>7</v>
      </c>
      <c r="M59" s="2"/>
    </row>
    <row r="60" spans="1:14" ht="15.75" hidden="1" customHeight="1">
      <c r="A60" s="188"/>
      <c r="B60" s="191"/>
      <c r="C60" s="191"/>
      <c r="D60" s="191"/>
      <c r="E60" s="191"/>
      <c r="F60" s="192" t="s">
        <v>55</v>
      </c>
      <c r="G60" s="192">
        <v>11</v>
      </c>
      <c r="H60" s="192"/>
      <c r="I60" s="194">
        <v>16</v>
      </c>
      <c r="J60" s="43">
        <v>11</v>
      </c>
      <c r="M60" s="2"/>
    </row>
    <row r="61" spans="1:14" ht="15.75" hidden="1" customHeight="1">
      <c r="A61" s="188"/>
      <c r="B61" s="191"/>
      <c r="C61" s="191"/>
      <c r="D61" s="191"/>
      <c r="E61" s="191"/>
      <c r="F61" s="192" t="s">
        <v>56</v>
      </c>
      <c r="G61" s="192">
        <v>4</v>
      </c>
      <c r="H61" s="192" t="s">
        <v>57</v>
      </c>
      <c r="I61" s="194">
        <v>16</v>
      </c>
      <c r="J61" s="43">
        <v>8</v>
      </c>
      <c r="M61" s="2"/>
    </row>
    <row r="62" spans="1:14" ht="15.75" hidden="1" customHeight="1">
      <c r="A62" s="188"/>
      <c r="B62" s="191"/>
      <c r="C62" s="191"/>
      <c r="D62" s="191"/>
      <c r="E62" s="191"/>
      <c r="F62" s="192" t="s">
        <v>58</v>
      </c>
      <c r="G62" s="192">
        <v>9</v>
      </c>
      <c r="H62" s="192"/>
      <c r="I62" s="194">
        <v>12</v>
      </c>
      <c r="J62" s="43">
        <v>8</v>
      </c>
      <c r="M62" s="2"/>
    </row>
    <row r="63" spans="1:14" ht="15.75" hidden="1" customHeight="1">
      <c r="A63" s="188"/>
      <c r="B63" s="188"/>
      <c r="C63" s="188"/>
      <c r="D63" s="188"/>
      <c r="E63" s="188"/>
      <c r="F63" s="192" t="s">
        <v>59</v>
      </c>
      <c r="G63" s="192">
        <v>13</v>
      </c>
      <c r="H63" s="192"/>
      <c r="I63" s="194">
        <v>20</v>
      </c>
      <c r="J63" s="43">
        <v>13</v>
      </c>
      <c r="M63" s="2"/>
    </row>
    <row r="64" spans="1:14" ht="15.75" hidden="1" customHeight="1">
      <c r="A64" s="188"/>
      <c r="B64" s="188"/>
      <c r="C64" s="188"/>
      <c r="D64" s="188"/>
      <c r="E64" s="188"/>
      <c r="F64" s="193" t="s">
        <v>60</v>
      </c>
      <c r="G64" s="193">
        <v>7</v>
      </c>
      <c r="H64" s="191"/>
      <c r="I64" s="188">
        <v>13</v>
      </c>
      <c r="J64" s="4">
        <v>7</v>
      </c>
      <c r="M64" s="2"/>
    </row>
    <row r="65" spans="1:13" ht="15.75" hidden="1" customHeight="1">
      <c r="A65" s="188"/>
      <c r="B65" s="188"/>
      <c r="C65" s="188"/>
      <c r="D65" s="188"/>
      <c r="E65" s="188"/>
      <c r="F65" s="192" t="s">
        <v>61</v>
      </c>
      <c r="G65" s="192">
        <v>9</v>
      </c>
      <c r="H65" s="192"/>
      <c r="I65" s="194">
        <v>11</v>
      </c>
      <c r="J65" s="43">
        <v>7</v>
      </c>
      <c r="M65" s="2"/>
    </row>
    <row r="66" spans="1:13" ht="15.75" hidden="1" customHeight="1">
      <c r="A66" s="188"/>
      <c r="B66" s="188"/>
      <c r="C66" s="188"/>
      <c r="D66" s="188"/>
      <c r="E66" s="188"/>
      <c r="F66" s="192"/>
      <c r="G66" s="192"/>
      <c r="H66" s="192"/>
      <c r="I66" s="194"/>
      <c r="J66" s="43"/>
      <c r="M66" s="2"/>
    </row>
    <row r="67" spans="1:13" ht="15.75" hidden="1" customHeight="1">
      <c r="A67" s="188"/>
      <c r="B67" s="188"/>
      <c r="C67" s="188"/>
      <c r="D67" s="188"/>
      <c r="E67" s="188"/>
      <c r="F67" s="188" t="s">
        <v>62</v>
      </c>
      <c r="G67" s="188">
        <v>6</v>
      </c>
      <c r="H67" s="188"/>
      <c r="I67" s="188">
        <v>53</v>
      </c>
      <c r="M67" s="2"/>
    </row>
    <row r="68" spans="1:13" ht="15.75" hidden="1" customHeight="1">
      <c r="A68" s="188"/>
      <c r="B68" s="188"/>
      <c r="C68" s="188"/>
      <c r="D68" s="188"/>
      <c r="E68" s="188"/>
      <c r="F68" s="194"/>
      <c r="G68" s="194"/>
      <c r="H68" s="194"/>
      <c r="I68" s="194"/>
      <c r="J68" s="43"/>
      <c r="M68" s="2"/>
    </row>
    <row r="69" spans="1:13" ht="15.75" hidden="1" customHeight="1">
      <c r="A69" s="188"/>
      <c r="B69" s="188"/>
      <c r="C69" s="188"/>
      <c r="D69" s="188"/>
      <c r="E69" s="188"/>
      <c r="F69" s="188" t="s">
        <v>4</v>
      </c>
      <c r="G69" s="188">
        <v>4</v>
      </c>
      <c r="H69" s="188" t="s">
        <v>63</v>
      </c>
      <c r="I69" s="188">
        <v>19</v>
      </c>
      <c r="J69" s="4">
        <v>11</v>
      </c>
      <c r="M69" s="2"/>
    </row>
    <row r="70" spans="1:13" ht="15.75" hidden="1" customHeight="1">
      <c r="A70" s="188"/>
      <c r="B70" s="188"/>
      <c r="C70" s="188"/>
      <c r="D70" s="188"/>
      <c r="E70" s="188"/>
      <c r="F70" s="194"/>
      <c r="G70" s="194"/>
      <c r="H70" s="194"/>
      <c r="I70" s="194"/>
      <c r="J70" s="43"/>
      <c r="M70" s="2"/>
    </row>
    <row r="71" spans="1:13" ht="15.75" hidden="1" customHeight="1">
      <c r="A71" s="188"/>
      <c r="B71" s="188"/>
      <c r="C71" s="188"/>
      <c r="D71" s="188"/>
      <c r="E71" s="188"/>
      <c r="F71" s="194" t="s">
        <v>64</v>
      </c>
      <c r="G71" s="194">
        <v>6</v>
      </c>
      <c r="H71" s="194"/>
      <c r="I71" s="194">
        <v>10</v>
      </c>
      <c r="J71" s="43">
        <v>6</v>
      </c>
      <c r="M71" s="2"/>
    </row>
    <row r="72" spans="1:13" ht="15.75" hidden="1" customHeight="1">
      <c r="A72" s="188"/>
      <c r="B72" s="188"/>
      <c r="C72" s="188"/>
      <c r="D72" s="188"/>
      <c r="E72" s="188"/>
      <c r="F72" s="188" t="s">
        <v>65</v>
      </c>
      <c r="G72" s="188"/>
      <c r="H72" s="188"/>
      <c r="I72" s="188">
        <v>9</v>
      </c>
      <c r="M72" s="2"/>
    </row>
    <row r="73" spans="1:13" ht="15.75" hidden="1" customHeight="1">
      <c r="A73" s="188"/>
      <c r="B73" s="188"/>
      <c r="C73" s="188"/>
      <c r="D73" s="188"/>
      <c r="E73" s="188"/>
      <c r="F73" s="188" t="s">
        <v>66</v>
      </c>
      <c r="G73" s="188"/>
      <c r="H73" s="188"/>
      <c r="I73" s="188">
        <v>17</v>
      </c>
      <c r="M73" s="2"/>
    </row>
    <row r="74" spans="1:13" ht="15.75" hidden="1" customHeight="1">
      <c r="A74" s="188"/>
      <c r="B74" s="188"/>
      <c r="C74" s="188"/>
      <c r="D74" s="188"/>
      <c r="E74" s="188"/>
      <c r="F74" s="188"/>
      <c r="G74" s="188">
        <f>SUM(G57:G71)</f>
        <v>87</v>
      </c>
      <c r="H74" s="188"/>
      <c r="I74" s="188">
        <f>SUM(I58:I71)-I67</f>
        <v>143</v>
      </c>
      <c r="J74" s="4">
        <f>SUM(J58:J73)</f>
        <v>88</v>
      </c>
      <c r="M74" s="2"/>
    </row>
    <row r="75" spans="1:13" ht="15.75" hidden="1" customHeight="1">
      <c r="A75" s="188"/>
      <c r="B75" s="188"/>
      <c r="C75" s="188"/>
      <c r="D75" s="188"/>
      <c r="E75" s="188"/>
      <c r="F75" s="188"/>
      <c r="G75" s="188"/>
      <c r="H75" s="188"/>
      <c r="I75" s="188"/>
      <c r="M75" s="2"/>
    </row>
    <row r="76" spans="1:13" ht="15.75" customHeight="1">
      <c r="A76" s="188"/>
      <c r="B76" s="188"/>
      <c r="C76" s="188"/>
      <c r="D76" s="188"/>
      <c r="E76" s="188"/>
      <c r="F76" s="188"/>
      <c r="G76" s="188"/>
      <c r="H76" s="188"/>
      <c r="I76" s="188"/>
      <c r="M76" s="2"/>
    </row>
    <row r="77" spans="1:13" ht="15.75" customHeight="1">
      <c r="A77" s="2"/>
      <c r="B77" s="2"/>
      <c r="C77" s="2"/>
      <c r="D77" s="2"/>
      <c r="E77" s="2"/>
      <c r="F77" s="2"/>
      <c r="G77" s="2"/>
      <c r="H77" s="2"/>
      <c r="I77" s="2"/>
      <c r="M77" s="2"/>
    </row>
    <row r="78" spans="1:13" ht="15.75" customHeight="1">
      <c r="A78" s="2"/>
      <c r="B78" s="2"/>
      <c r="C78" s="2"/>
      <c r="D78" s="2"/>
      <c r="E78" s="2"/>
      <c r="F78" s="2"/>
      <c r="G78" s="2"/>
      <c r="H78" s="2"/>
      <c r="I78" s="2"/>
      <c r="M78" s="2"/>
    </row>
    <row r="79" spans="1:13" ht="15.75" customHeight="1">
      <c r="A79" s="2"/>
      <c r="B79" s="2"/>
      <c r="C79" s="2"/>
      <c r="D79" s="2"/>
      <c r="E79" s="2"/>
      <c r="F79" s="2"/>
      <c r="G79" s="2"/>
      <c r="H79" s="2"/>
      <c r="I79" s="2"/>
      <c r="M79" s="2"/>
    </row>
    <row r="80" spans="1:13" ht="15.75" customHeight="1">
      <c r="A80" s="2"/>
      <c r="B80" s="2"/>
      <c r="C80" s="2"/>
      <c r="D80" s="2"/>
      <c r="E80" s="2"/>
      <c r="F80" s="2"/>
      <c r="G80" s="2"/>
      <c r="H80" s="2"/>
      <c r="I80" s="2"/>
      <c r="M80" s="2"/>
    </row>
    <row r="81" spans="1:13" ht="15.75" customHeight="1">
      <c r="A81" s="2"/>
      <c r="B81" s="2"/>
      <c r="C81" s="2"/>
      <c r="D81" s="2"/>
      <c r="E81" s="2"/>
      <c r="F81" s="2"/>
      <c r="G81" s="2"/>
      <c r="H81" s="2"/>
      <c r="I81" s="2"/>
      <c r="M81" s="2"/>
    </row>
    <row r="82" spans="1:13" ht="15.75" customHeight="1">
      <c r="A82" s="2"/>
      <c r="B82" s="2"/>
      <c r="C82" s="2"/>
      <c r="D82" s="2"/>
      <c r="E82" s="2"/>
      <c r="F82" s="2"/>
      <c r="G82" s="2"/>
      <c r="H82" s="2"/>
      <c r="I82" s="2"/>
      <c r="M82" s="2"/>
    </row>
    <row r="83" spans="1:13" ht="15.75" customHeight="1">
      <c r="A83" s="2"/>
      <c r="B83" s="2"/>
      <c r="C83" s="2"/>
      <c r="D83" s="2"/>
      <c r="E83" s="2"/>
      <c r="F83" s="2"/>
      <c r="G83" s="2"/>
      <c r="H83" s="2"/>
      <c r="I83" s="2"/>
      <c r="M83" s="2"/>
    </row>
    <row r="84" spans="1:13" ht="15.75" customHeight="1">
      <c r="A84" s="2"/>
      <c r="B84" s="2"/>
      <c r="C84" s="2"/>
      <c r="D84" s="2"/>
      <c r="E84" s="2"/>
      <c r="F84" s="2"/>
      <c r="G84" s="2"/>
      <c r="H84" s="2"/>
      <c r="I84" s="2"/>
      <c r="M84" s="2"/>
    </row>
    <row r="85" spans="1:13" ht="15.75" customHeight="1">
      <c r="A85" s="2"/>
      <c r="B85" s="2"/>
      <c r="C85" s="2"/>
      <c r="D85" s="2"/>
      <c r="E85" s="2"/>
      <c r="F85" s="2"/>
      <c r="G85" s="2"/>
      <c r="H85" s="2"/>
      <c r="I85" s="2"/>
      <c r="M85" s="2"/>
    </row>
    <row r="86" spans="1:13" ht="15.75" customHeight="1">
      <c r="A86" s="2"/>
      <c r="B86" s="2"/>
      <c r="C86" s="2"/>
      <c r="D86" s="2"/>
      <c r="E86" s="2"/>
      <c r="F86" s="2"/>
      <c r="G86" s="2"/>
      <c r="H86" s="2"/>
      <c r="I86" s="2"/>
      <c r="M86" s="2"/>
    </row>
    <row r="87" spans="1:13" ht="15.75" customHeight="1">
      <c r="A87" s="2"/>
      <c r="B87" s="2"/>
      <c r="C87" s="2"/>
      <c r="D87" s="2"/>
      <c r="E87" s="2"/>
      <c r="F87" s="2"/>
      <c r="G87" s="2"/>
      <c r="H87" s="2"/>
      <c r="I87" s="2"/>
      <c r="M87" s="2"/>
    </row>
    <row r="88" spans="1:13" ht="15.75" customHeight="1">
      <c r="A88" s="2"/>
      <c r="B88" s="2"/>
      <c r="C88" s="2"/>
      <c r="D88" s="2"/>
      <c r="E88" s="2"/>
      <c r="F88" s="2"/>
      <c r="G88" s="2"/>
      <c r="H88" s="2"/>
      <c r="I88" s="2"/>
      <c r="M88" s="2"/>
    </row>
    <row r="89" spans="1:13" ht="15.75" customHeight="1">
      <c r="A89" s="2"/>
      <c r="B89" s="2"/>
      <c r="C89" s="2"/>
      <c r="D89" s="2"/>
      <c r="E89" s="2"/>
      <c r="F89" s="2"/>
      <c r="G89" s="2"/>
      <c r="H89" s="2"/>
      <c r="I89" s="2"/>
      <c r="M89" s="2"/>
    </row>
    <row r="90" spans="1:13" ht="15.75" customHeight="1">
      <c r="A90" s="2"/>
      <c r="B90" s="2"/>
      <c r="C90" s="2"/>
      <c r="D90" s="2"/>
      <c r="E90" s="2"/>
      <c r="F90" s="2"/>
      <c r="G90" s="2"/>
      <c r="H90" s="2"/>
      <c r="I90" s="2"/>
      <c r="M90" s="2"/>
    </row>
    <row r="91" spans="1:13" ht="15.75" customHeight="1">
      <c r="A91" s="2"/>
      <c r="B91" s="2"/>
      <c r="C91" s="2"/>
      <c r="D91" s="2"/>
      <c r="E91" s="2"/>
      <c r="F91" s="2"/>
      <c r="G91" s="2"/>
      <c r="H91" s="2"/>
      <c r="I91" s="2"/>
      <c r="M91" s="2"/>
    </row>
    <row r="92" spans="1:13" ht="15.75" customHeight="1">
      <c r="A92" s="2"/>
      <c r="B92" s="2"/>
      <c r="C92" s="2"/>
      <c r="D92" s="2"/>
      <c r="E92" s="2"/>
      <c r="F92" s="2"/>
      <c r="G92" s="2"/>
      <c r="H92" s="2"/>
      <c r="I92" s="2"/>
      <c r="M92" s="2"/>
    </row>
    <row r="93" spans="1:13" ht="15.75" customHeight="1">
      <c r="A93" s="2"/>
      <c r="B93" s="2"/>
      <c r="C93" s="2"/>
      <c r="D93" s="2"/>
      <c r="E93" s="2"/>
      <c r="F93" s="2"/>
      <c r="G93" s="2"/>
      <c r="H93" s="2"/>
      <c r="I93" s="2"/>
      <c r="M93" s="2"/>
    </row>
    <row r="94" spans="1:13" ht="15.75" customHeight="1">
      <c r="A94" s="2"/>
      <c r="B94" s="2"/>
      <c r="C94" s="2"/>
      <c r="D94" s="2"/>
      <c r="E94" s="2"/>
      <c r="F94" s="2"/>
      <c r="G94" s="2"/>
      <c r="H94" s="2"/>
      <c r="I94" s="2"/>
      <c r="M94" s="2"/>
    </row>
    <row r="95" spans="1:13" ht="15.75" customHeight="1">
      <c r="A95" s="2"/>
      <c r="B95" s="2"/>
      <c r="C95" s="2"/>
      <c r="D95" s="2"/>
      <c r="E95" s="2"/>
      <c r="F95" s="2"/>
      <c r="G95" s="2"/>
      <c r="H95" s="2"/>
      <c r="I95" s="2"/>
      <c r="M95" s="2"/>
    </row>
    <row r="96" spans="1:13" ht="15.75" customHeight="1">
      <c r="A96" s="2"/>
      <c r="B96" s="2"/>
      <c r="C96" s="2"/>
      <c r="D96" s="2"/>
      <c r="E96" s="2"/>
      <c r="F96" s="2"/>
      <c r="G96" s="2"/>
      <c r="H96" s="2"/>
      <c r="I96" s="2"/>
      <c r="M96" s="2"/>
    </row>
    <row r="97" spans="1:13" ht="15.75" customHeight="1">
      <c r="A97" s="2"/>
      <c r="B97" s="2"/>
      <c r="C97" s="2"/>
      <c r="D97" s="2"/>
      <c r="E97" s="2"/>
      <c r="F97" s="2"/>
      <c r="G97" s="2"/>
      <c r="H97" s="2"/>
      <c r="I97" s="2"/>
      <c r="M97" s="2"/>
    </row>
    <row r="98" spans="1:13" ht="15.75" customHeight="1">
      <c r="A98" s="2"/>
      <c r="B98" s="2"/>
      <c r="C98" s="2"/>
      <c r="D98" s="2"/>
      <c r="E98" s="2"/>
      <c r="F98" s="2"/>
      <c r="G98" s="2"/>
      <c r="H98" s="2"/>
      <c r="I98" s="2"/>
      <c r="M98" s="2"/>
    </row>
    <row r="99" spans="1:13" ht="15.75" customHeight="1">
      <c r="A99" s="2"/>
      <c r="B99" s="2"/>
      <c r="C99" s="2"/>
      <c r="D99" s="2"/>
      <c r="E99" s="2"/>
      <c r="F99" s="2"/>
      <c r="G99" s="2"/>
      <c r="H99" s="2"/>
      <c r="I99" s="2"/>
      <c r="M99" s="2"/>
    </row>
    <row r="100" spans="1:13" ht="15.75" customHeight="1">
      <c r="A100" s="2"/>
      <c r="B100" s="2"/>
      <c r="C100" s="2"/>
      <c r="D100" s="2"/>
      <c r="E100" s="2"/>
      <c r="F100" s="2"/>
      <c r="G100" s="2"/>
      <c r="H100" s="2"/>
      <c r="I100" s="2"/>
      <c r="M100" s="2"/>
    </row>
    <row r="101" spans="1:13" ht="15.75" customHeight="1">
      <c r="A101" s="2"/>
      <c r="B101" s="2"/>
      <c r="C101" s="2"/>
      <c r="D101" s="2"/>
      <c r="E101" s="2"/>
      <c r="F101" s="2"/>
      <c r="G101" s="2"/>
      <c r="H101" s="2"/>
      <c r="I101" s="2"/>
      <c r="M101" s="2"/>
    </row>
    <row r="102" spans="1:13" ht="15.75" customHeight="1">
      <c r="A102" s="2"/>
      <c r="B102" s="2"/>
      <c r="C102" s="2"/>
      <c r="D102" s="2"/>
      <c r="E102" s="2"/>
      <c r="F102" s="2"/>
      <c r="G102" s="2"/>
      <c r="H102" s="2"/>
      <c r="I102" s="2"/>
      <c r="M102" s="2"/>
    </row>
    <row r="103" spans="1:13" ht="15.75" customHeight="1">
      <c r="A103" s="2"/>
      <c r="B103" s="2"/>
      <c r="C103" s="2"/>
      <c r="D103" s="2"/>
      <c r="E103" s="2"/>
      <c r="F103" s="2"/>
      <c r="G103" s="2"/>
      <c r="H103" s="2"/>
      <c r="I103" s="2"/>
      <c r="M103" s="2"/>
    </row>
    <row r="104" spans="1:13" ht="15.75" customHeight="1">
      <c r="A104" s="2"/>
      <c r="B104" s="2"/>
      <c r="C104" s="2"/>
      <c r="D104" s="2"/>
      <c r="E104" s="2"/>
      <c r="F104" s="2"/>
      <c r="G104" s="2"/>
      <c r="H104" s="2"/>
      <c r="I104" s="2"/>
      <c r="M104" s="2"/>
    </row>
    <row r="105" spans="1:13" ht="15.75" customHeight="1">
      <c r="A105" s="2"/>
      <c r="B105" s="2"/>
      <c r="C105" s="2"/>
      <c r="D105" s="2"/>
      <c r="E105" s="2"/>
      <c r="F105" s="2"/>
      <c r="G105" s="2"/>
      <c r="H105" s="2"/>
      <c r="I105" s="2"/>
      <c r="M105" s="2"/>
    </row>
    <row r="106" spans="1:13" ht="15.75" customHeight="1">
      <c r="A106" s="2"/>
      <c r="B106" s="2"/>
      <c r="C106" s="2"/>
      <c r="D106" s="2"/>
      <c r="E106" s="2"/>
      <c r="F106" s="2"/>
      <c r="G106" s="2"/>
      <c r="H106" s="2"/>
      <c r="I106" s="2"/>
      <c r="M106" s="2"/>
    </row>
    <row r="107" spans="1:13" ht="15.75" customHeight="1">
      <c r="A107" s="2"/>
      <c r="B107" s="2"/>
      <c r="C107" s="2"/>
      <c r="D107" s="2"/>
      <c r="E107" s="2"/>
      <c r="F107" s="2"/>
      <c r="G107" s="2"/>
      <c r="H107" s="2"/>
      <c r="I107" s="2"/>
      <c r="M107" s="2"/>
    </row>
    <row r="108" spans="1:13" ht="15.75" customHeight="1">
      <c r="A108" s="2"/>
      <c r="B108" s="2"/>
      <c r="C108" s="2"/>
      <c r="D108" s="2"/>
      <c r="E108" s="2"/>
      <c r="F108" s="2"/>
      <c r="G108" s="2"/>
      <c r="H108" s="2"/>
      <c r="I108" s="2"/>
      <c r="M108" s="2"/>
    </row>
    <row r="109" spans="1:13" ht="15.75" customHeight="1">
      <c r="A109" s="2"/>
      <c r="B109" s="2"/>
      <c r="C109" s="2"/>
      <c r="D109" s="2"/>
      <c r="E109" s="2"/>
      <c r="F109" s="2"/>
      <c r="G109" s="2"/>
      <c r="H109" s="2"/>
      <c r="I109" s="2"/>
      <c r="M109" s="2"/>
    </row>
    <row r="110" spans="1:13" ht="15.75" customHeight="1">
      <c r="A110" s="2"/>
      <c r="B110" s="2"/>
      <c r="C110" s="2"/>
      <c r="D110" s="2"/>
      <c r="E110" s="2"/>
      <c r="F110" s="2"/>
      <c r="G110" s="2"/>
      <c r="H110" s="2"/>
      <c r="I110" s="2"/>
      <c r="M110" s="2"/>
    </row>
    <row r="111" spans="1:13" ht="15.75" customHeight="1">
      <c r="A111" s="2"/>
      <c r="B111" s="2"/>
      <c r="C111" s="2"/>
      <c r="D111" s="2"/>
      <c r="E111" s="2"/>
      <c r="F111" s="2"/>
      <c r="G111" s="2"/>
      <c r="H111" s="2"/>
      <c r="I111" s="2"/>
      <c r="M111" s="2"/>
    </row>
    <row r="112" spans="1:13" ht="15.75" customHeight="1">
      <c r="A112" s="2"/>
      <c r="B112" s="2"/>
      <c r="C112" s="2"/>
      <c r="D112" s="2"/>
      <c r="E112" s="2"/>
      <c r="F112" s="2"/>
      <c r="G112" s="2"/>
      <c r="H112" s="2"/>
      <c r="I112" s="2"/>
      <c r="M112" s="2"/>
    </row>
    <row r="113" spans="1:13" ht="15.75" customHeight="1">
      <c r="A113" s="2"/>
      <c r="B113" s="2"/>
      <c r="C113" s="2"/>
      <c r="D113" s="2"/>
      <c r="E113" s="2"/>
      <c r="F113" s="2"/>
      <c r="G113" s="2"/>
      <c r="H113" s="2"/>
      <c r="I113" s="2"/>
      <c r="M113" s="2"/>
    </row>
    <row r="114" spans="1:13" ht="15.75" customHeight="1">
      <c r="A114" s="2"/>
      <c r="B114" s="2"/>
      <c r="C114" s="2"/>
      <c r="D114" s="2"/>
      <c r="E114" s="2"/>
      <c r="F114" s="2"/>
      <c r="G114" s="2"/>
      <c r="H114" s="2"/>
      <c r="I114" s="2"/>
      <c r="M114" s="2"/>
    </row>
    <row r="115" spans="1:13" ht="15.75" customHeight="1">
      <c r="A115" s="2"/>
      <c r="B115" s="2"/>
      <c r="C115" s="2"/>
      <c r="D115" s="2"/>
      <c r="E115" s="2"/>
      <c r="F115" s="2"/>
      <c r="G115" s="2"/>
      <c r="H115" s="2"/>
      <c r="I115" s="2"/>
      <c r="M115" s="2"/>
    </row>
    <row r="116" spans="1:13" ht="15.75" customHeight="1">
      <c r="A116" s="2"/>
      <c r="B116" s="2"/>
      <c r="C116" s="2"/>
      <c r="D116" s="2"/>
      <c r="E116" s="2"/>
      <c r="F116" s="2"/>
      <c r="G116" s="2"/>
      <c r="H116" s="2"/>
      <c r="I116" s="2"/>
      <c r="M116" s="2"/>
    </row>
    <row r="117" spans="1:13" ht="15.75" customHeight="1">
      <c r="A117" s="2"/>
      <c r="B117" s="2"/>
      <c r="C117" s="2"/>
      <c r="D117" s="2"/>
      <c r="E117" s="2"/>
      <c r="F117" s="2"/>
      <c r="G117" s="2"/>
      <c r="H117" s="2"/>
      <c r="I117" s="2"/>
      <c r="M117" s="2"/>
    </row>
    <row r="118" spans="1:13" ht="15.75" customHeight="1">
      <c r="A118" s="2"/>
      <c r="B118" s="2"/>
      <c r="C118" s="2"/>
      <c r="D118" s="2"/>
      <c r="E118" s="2"/>
      <c r="F118" s="2"/>
      <c r="G118" s="2"/>
      <c r="H118" s="2"/>
      <c r="I118" s="2"/>
      <c r="M118" s="2"/>
    </row>
    <row r="119" spans="1:13" ht="15.75" customHeight="1">
      <c r="A119" s="2"/>
      <c r="B119" s="2"/>
      <c r="C119" s="2"/>
      <c r="D119" s="2"/>
      <c r="E119" s="2"/>
      <c r="F119" s="2"/>
      <c r="G119" s="2"/>
      <c r="H119" s="2"/>
      <c r="I119" s="2"/>
      <c r="M119" s="2"/>
    </row>
    <row r="120" spans="1:13" ht="15.75" customHeight="1">
      <c r="A120" s="2"/>
      <c r="B120" s="2"/>
      <c r="C120" s="2"/>
      <c r="D120" s="2"/>
      <c r="E120" s="2"/>
      <c r="F120" s="2"/>
      <c r="G120" s="2"/>
      <c r="H120" s="2"/>
      <c r="I120" s="2"/>
      <c r="M120" s="2"/>
    </row>
    <row r="121" spans="1:13" ht="15.75" customHeight="1">
      <c r="A121" s="2"/>
      <c r="B121" s="2"/>
      <c r="C121" s="2"/>
      <c r="D121" s="2"/>
      <c r="E121" s="2"/>
      <c r="F121" s="2"/>
      <c r="G121" s="2"/>
      <c r="H121" s="2"/>
      <c r="I121" s="2"/>
      <c r="M121" s="2"/>
    </row>
    <row r="122" spans="1:13" ht="15.75" customHeight="1">
      <c r="A122" s="2"/>
      <c r="B122" s="2"/>
      <c r="C122" s="2"/>
      <c r="D122" s="2"/>
      <c r="E122" s="2"/>
      <c r="F122" s="2"/>
      <c r="G122" s="2"/>
      <c r="H122" s="2"/>
      <c r="I122" s="2"/>
      <c r="M122" s="2"/>
    </row>
    <row r="123" spans="1:13" ht="15.75" customHeight="1">
      <c r="A123" s="2"/>
      <c r="B123" s="2"/>
      <c r="C123" s="2"/>
      <c r="D123" s="2"/>
      <c r="E123" s="2"/>
      <c r="F123" s="2"/>
      <c r="G123" s="2"/>
      <c r="H123" s="2"/>
      <c r="I123" s="2"/>
      <c r="M123" s="2"/>
    </row>
    <row r="124" spans="1:13" ht="15.75" customHeight="1">
      <c r="A124" s="2"/>
      <c r="B124" s="2"/>
      <c r="C124" s="2"/>
      <c r="D124" s="2"/>
      <c r="E124" s="2"/>
      <c r="F124" s="2"/>
      <c r="G124" s="2"/>
      <c r="H124" s="2"/>
      <c r="I124" s="2"/>
      <c r="M124" s="2"/>
    </row>
    <row r="125" spans="1:13" ht="15.75" customHeight="1">
      <c r="A125" s="2"/>
      <c r="B125" s="2"/>
      <c r="C125" s="2"/>
      <c r="D125" s="2"/>
      <c r="E125" s="2"/>
      <c r="F125" s="2"/>
      <c r="G125" s="2"/>
      <c r="H125" s="2"/>
      <c r="I125" s="2"/>
      <c r="M125" s="2"/>
    </row>
    <row r="126" spans="1:13" ht="15.75" customHeight="1">
      <c r="A126" s="2"/>
      <c r="B126" s="2"/>
      <c r="C126" s="2"/>
      <c r="D126" s="2"/>
      <c r="E126" s="2"/>
      <c r="F126" s="2"/>
      <c r="G126" s="2"/>
      <c r="H126" s="2"/>
      <c r="I126" s="2"/>
      <c r="M126" s="2"/>
    </row>
    <row r="127" spans="1:13" ht="15.75" customHeight="1">
      <c r="A127" s="2"/>
      <c r="B127" s="2"/>
      <c r="C127" s="2"/>
      <c r="D127" s="2"/>
      <c r="E127" s="2"/>
      <c r="F127" s="2"/>
      <c r="G127" s="2"/>
      <c r="H127" s="2"/>
      <c r="I127" s="2"/>
      <c r="M127" s="2"/>
    </row>
    <row r="128" spans="1:13" ht="15.75" customHeight="1">
      <c r="A128" s="2"/>
      <c r="B128" s="2"/>
      <c r="C128" s="2"/>
      <c r="D128" s="2"/>
      <c r="E128" s="2"/>
      <c r="F128" s="2"/>
      <c r="G128" s="2"/>
      <c r="H128" s="2"/>
      <c r="I128" s="2"/>
      <c r="M128" s="2"/>
    </row>
    <row r="129" spans="1:13" ht="15.75" customHeight="1">
      <c r="A129" s="2"/>
      <c r="B129" s="2"/>
      <c r="C129" s="2"/>
      <c r="D129" s="2"/>
      <c r="E129" s="2"/>
      <c r="F129" s="2"/>
      <c r="G129" s="2"/>
      <c r="H129" s="2"/>
      <c r="I129" s="2"/>
      <c r="M129" s="2"/>
    </row>
    <row r="130" spans="1:13" ht="15.75" customHeight="1">
      <c r="A130" s="2"/>
      <c r="B130" s="2"/>
      <c r="C130" s="2"/>
      <c r="D130" s="2"/>
      <c r="E130" s="2"/>
      <c r="F130" s="2"/>
      <c r="G130" s="2"/>
      <c r="H130" s="2"/>
      <c r="I130" s="2"/>
      <c r="M130" s="2"/>
    </row>
    <row r="131" spans="1:13" ht="15.75" customHeight="1">
      <c r="A131" s="2"/>
      <c r="B131" s="2"/>
      <c r="C131" s="2"/>
      <c r="D131" s="2"/>
      <c r="E131" s="2"/>
      <c r="F131" s="2"/>
      <c r="G131" s="2"/>
      <c r="H131" s="2"/>
      <c r="I131" s="2"/>
      <c r="M131" s="2"/>
    </row>
    <row r="132" spans="1:13" ht="15.75" customHeight="1">
      <c r="A132" s="2"/>
      <c r="B132" s="2"/>
      <c r="C132" s="2"/>
      <c r="D132" s="2"/>
      <c r="E132" s="2"/>
      <c r="F132" s="2"/>
      <c r="G132" s="2"/>
      <c r="H132" s="2"/>
      <c r="I132" s="2"/>
      <c r="M132" s="2"/>
    </row>
    <row r="133" spans="1:13" ht="15.75" customHeight="1">
      <c r="A133" s="2"/>
      <c r="B133" s="2"/>
      <c r="C133" s="2"/>
      <c r="D133" s="2"/>
      <c r="E133" s="2"/>
      <c r="F133" s="2"/>
      <c r="G133" s="2"/>
      <c r="H133" s="2"/>
      <c r="I133" s="2"/>
      <c r="M133" s="2"/>
    </row>
    <row r="134" spans="1:13" ht="15.75" customHeight="1">
      <c r="A134" s="2"/>
      <c r="B134" s="2"/>
      <c r="C134" s="2"/>
      <c r="D134" s="2"/>
      <c r="E134" s="2"/>
      <c r="F134" s="2"/>
      <c r="G134" s="2"/>
      <c r="H134" s="2"/>
      <c r="I134" s="2"/>
      <c r="M134" s="2"/>
    </row>
    <row r="135" spans="1:13" ht="15.75" customHeight="1">
      <c r="A135" s="2"/>
      <c r="B135" s="2"/>
      <c r="C135" s="2"/>
      <c r="D135" s="2"/>
      <c r="E135" s="2"/>
      <c r="F135" s="2"/>
      <c r="G135" s="2"/>
      <c r="H135" s="2"/>
      <c r="I135" s="2"/>
      <c r="M135" s="2"/>
    </row>
    <row r="136" spans="1:13" ht="15.75" customHeight="1">
      <c r="A136" s="2"/>
      <c r="B136" s="2"/>
      <c r="C136" s="2"/>
      <c r="D136" s="2"/>
      <c r="E136" s="2"/>
      <c r="F136" s="2"/>
      <c r="G136" s="2"/>
      <c r="H136" s="2"/>
      <c r="I136" s="2"/>
      <c r="M136" s="2"/>
    </row>
    <row r="137" spans="1:13" ht="15.75" customHeight="1">
      <c r="A137" s="2"/>
      <c r="B137" s="2"/>
      <c r="C137" s="2"/>
      <c r="D137" s="2"/>
      <c r="E137" s="2"/>
      <c r="F137" s="2"/>
      <c r="G137" s="2"/>
      <c r="H137" s="2"/>
      <c r="I137" s="2"/>
      <c r="M137" s="2"/>
    </row>
    <row r="138" spans="1:13" ht="15.75" customHeight="1">
      <c r="A138" s="2"/>
      <c r="B138" s="2"/>
      <c r="C138" s="2"/>
      <c r="D138" s="2"/>
      <c r="E138" s="2"/>
      <c r="F138" s="2"/>
      <c r="G138" s="2"/>
      <c r="H138" s="2"/>
      <c r="I138" s="2"/>
      <c r="M138" s="2"/>
    </row>
    <row r="139" spans="1:13" ht="15.75" customHeight="1">
      <c r="A139" s="2"/>
      <c r="B139" s="2"/>
      <c r="C139" s="2"/>
      <c r="D139" s="2"/>
      <c r="E139" s="2"/>
      <c r="F139" s="2"/>
      <c r="G139" s="2"/>
      <c r="H139" s="2"/>
      <c r="I139" s="2"/>
      <c r="M139" s="2"/>
    </row>
    <row r="140" spans="1:13" ht="15.75" customHeight="1">
      <c r="A140" s="2"/>
      <c r="B140" s="2"/>
      <c r="C140" s="2"/>
      <c r="D140" s="2"/>
      <c r="E140" s="2"/>
      <c r="F140" s="2"/>
      <c r="G140" s="2"/>
      <c r="H140" s="2"/>
      <c r="I140" s="2"/>
      <c r="M140" s="2"/>
    </row>
    <row r="141" spans="1:13" ht="15.75" customHeight="1">
      <c r="A141" s="2"/>
      <c r="B141" s="2"/>
      <c r="C141" s="2"/>
      <c r="D141" s="2"/>
      <c r="E141" s="2"/>
      <c r="F141" s="2"/>
      <c r="G141" s="2"/>
      <c r="H141" s="2"/>
      <c r="I141" s="2"/>
      <c r="M141" s="2"/>
    </row>
    <row r="142" spans="1:13" ht="15.75" customHeight="1">
      <c r="A142" s="2"/>
      <c r="B142" s="2"/>
      <c r="C142" s="2"/>
      <c r="D142" s="2"/>
      <c r="E142" s="2"/>
      <c r="F142" s="2"/>
      <c r="G142" s="2"/>
      <c r="H142" s="2"/>
      <c r="I142" s="2"/>
      <c r="M142" s="2"/>
    </row>
    <row r="143" spans="1:13" ht="15.75" customHeight="1">
      <c r="A143" s="2"/>
      <c r="B143" s="2"/>
      <c r="C143" s="2"/>
      <c r="D143" s="2"/>
      <c r="E143" s="2"/>
      <c r="F143" s="2"/>
      <c r="G143" s="2"/>
      <c r="H143" s="2"/>
      <c r="I143" s="2"/>
      <c r="M143" s="2"/>
    </row>
    <row r="144" spans="1:13" ht="15.75" customHeight="1">
      <c r="A144" s="2"/>
      <c r="B144" s="2"/>
      <c r="C144" s="2"/>
      <c r="D144" s="2"/>
      <c r="E144" s="2"/>
      <c r="F144" s="2"/>
      <c r="G144" s="2"/>
      <c r="H144" s="2"/>
      <c r="I144" s="2"/>
      <c r="M144" s="2"/>
    </row>
    <row r="145" spans="1:13" ht="15.75" customHeight="1">
      <c r="A145" s="2"/>
      <c r="B145" s="2"/>
      <c r="C145" s="2"/>
      <c r="D145" s="2"/>
      <c r="E145" s="2"/>
      <c r="F145" s="2"/>
      <c r="G145" s="2"/>
      <c r="H145" s="2"/>
      <c r="I145" s="2"/>
      <c r="M145" s="2"/>
    </row>
    <row r="146" spans="1:13" ht="15.75" customHeight="1">
      <c r="A146" s="2"/>
      <c r="B146" s="2"/>
      <c r="C146" s="2"/>
      <c r="D146" s="2"/>
      <c r="E146" s="2"/>
      <c r="F146" s="2"/>
      <c r="G146" s="2"/>
      <c r="H146" s="2"/>
      <c r="I146" s="2"/>
      <c r="M146" s="2"/>
    </row>
    <row r="147" spans="1:13" ht="15.75" customHeight="1">
      <c r="A147" s="2"/>
      <c r="B147" s="2"/>
      <c r="C147" s="2"/>
      <c r="D147" s="2"/>
      <c r="E147" s="2"/>
      <c r="F147" s="2"/>
      <c r="G147" s="2"/>
      <c r="H147" s="2"/>
      <c r="I147" s="2"/>
      <c r="M147" s="2"/>
    </row>
    <row r="148" spans="1:13" ht="15.75" customHeight="1">
      <c r="A148" s="2"/>
      <c r="B148" s="2"/>
      <c r="C148" s="2"/>
      <c r="D148" s="2"/>
      <c r="E148" s="2"/>
      <c r="F148" s="2"/>
      <c r="G148" s="2"/>
      <c r="H148" s="2"/>
      <c r="I148" s="2"/>
      <c r="M148" s="2"/>
    </row>
    <row r="149" spans="1:13" ht="15.75" customHeight="1">
      <c r="A149" s="2"/>
      <c r="B149" s="2"/>
      <c r="C149" s="2"/>
      <c r="D149" s="2"/>
      <c r="E149" s="2"/>
      <c r="F149" s="2"/>
      <c r="G149" s="2"/>
      <c r="H149" s="2"/>
      <c r="I149" s="2"/>
      <c r="M149" s="2"/>
    </row>
    <row r="150" spans="1:13" ht="15.75" customHeight="1">
      <c r="A150" s="2"/>
      <c r="B150" s="2"/>
      <c r="C150" s="2"/>
      <c r="D150" s="2"/>
      <c r="E150" s="2"/>
      <c r="F150" s="2"/>
      <c r="G150" s="2"/>
      <c r="H150" s="2"/>
      <c r="I150" s="2"/>
      <c r="M150" s="2"/>
    </row>
    <row r="151" spans="1:13" ht="15.75" customHeight="1">
      <c r="A151" s="2"/>
      <c r="B151" s="2"/>
      <c r="C151" s="2"/>
      <c r="D151" s="2"/>
      <c r="E151" s="2"/>
      <c r="F151" s="2"/>
      <c r="G151" s="2"/>
      <c r="H151" s="2"/>
      <c r="I151" s="2"/>
      <c r="M151" s="2"/>
    </row>
    <row r="152" spans="1:13" ht="15.75" customHeight="1">
      <c r="A152" s="2"/>
      <c r="B152" s="2"/>
      <c r="C152" s="2"/>
      <c r="D152" s="2"/>
      <c r="E152" s="2"/>
      <c r="F152" s="2"/>
      <c r="G152" s="2"/>
      <c r="H152" s="2"/>
      <c r="I152" s="2"/>
      <c r="M152" s="2"/>
    </row>
    <row r="153" spans="1:13" ht="15.75" customHeight="1">
      <c r="A153" s="2"/>
      <c r="B153" s="2"/>
      <c r="C153" s="2"/>
      <c r="D153" s="2"/>
      <c r="E153" s="2"/>
      <c r="F153" s="2"/>
      <c r="G153" s="2"/>
      <c r="H153" s="2"/>
      <c r="I153" s="2"/>
      <c r="M153" s="2"/>
    </row>
    <row r="154" spans="1:13" ht="15.75" customHeight="1">
      <c r="A154" s="2"/>
      <c r="B154" s="2"/>
      <c r="C154" s="2"/>
      <c r="D154" s="2"/>
      <c r="E154" s="2"/>
      <c r="F154" s="2"/>
      <c r="G154" s="2"/>
      <c r="H154" s="2"/>
      <c r="I154" s="2"/>
      <c r="M154" s="2"/>
    </row>
    <row r="155" spans="1:13" ht="15.75" customHeight="1">
      <c r="A155" s="2"/>
      <c r="B155" s="2"/>
      <c r="C155" s="2"/>
      <c r="D155" s="2"/>
      <c r="E155" s="2"/>
      <c r="F155" s="2"/>
      <c r="G155" s="2"/>
      <c r="H155" s="2"/>
      <c r="I155" s="2"/>
      <c r="M155" s="2"/>
    </row>
    <row r="156" spans="1:13" ht="15.75" customHeight="1">
      <c r="A156" s="2"/>
      <c r="B156" s="2"/>
      <c r="C156" s="2"/>
      <c r="D156" s="2"/>
      <c r="E156" s="2"/>
      <c r="F156" s="2"/>
      <c r="G156" s="2"/>
      <c r="H156" s="2"/>
      <c r="I156" s="2"/>
      <c r="M156" s="2"/>
    </row>
    <row r="157" spans="1:13" ht="15.75" customHeight="1">
      <c r="A157" s="2"/>
      <c r="B157" s="2"/>
      <c r="C157" s="2"/>
      <c r="D157" s="2"/>
      <c r="E157" s="2"/>
      <c r="F157" s="2"/>
      <c r="G157" s="2"/>
      <c r="H157" s="2"/>
      <c r="I157" s="2"/>
      <c r="M157" s="2"/>
    </row>
    <row r="158" spans="1:13" ht="15.75" customHeight="1">
      <c r="A158" s="2"/>
      <c r="B158" s="2"/>
      <c r="C158" s="2"/>
      <c r="D158" s="2"/>
      <c r="E158" s="2"/>
      <c r="F158" s="2"/>
      <c r="G158" s="2"/>
      <c r="H158" s="2"/>
      <c r="I158" s="2"/>
      <c r="M158" s="2"/>
    </row>
    <row r="159" spans="1:13" ht="15.75" customHeight="1">
      <c r="A159" s="2"/>
      <c r="B159" s="2"/>
      <c r="C159" s="2"/>
      <c r="D159" s="2"/>
      <c r="E159" s="2"/>
      <c r="F159" s="2"/>
      <c r="G159" s="2"/>
      <c r="H159" s="2"/>
      <c r="I159" s="2"/>
      <c r="M159" s="2"/>
    </row>
    <row r="160" spans="1:13" ht="15.75" customHeight="1">
      <c r="A160" s="2"/>
      <c r="B160" s="2"/>
      <c r="C160" s="2"/>
      <c r="D160" s="2"/>
      <c r="E160" s="2"/>
      <c r="F160" s="2"/>
      <c r="G160" s="2"/>
      <c r="H160" s="2"/>
      <c r="I160" s="2"/>
      <c r="M160" s="2"/>
    </row>
    <row r="161" spans="1:13" ht="15.75" customHeight="1">
      <c r="A161" s="2"/>
      <c r="B161" s="2"/>
      <c r="C161" s="2"/>
      <c r="D161" s="2"/>
      <c r="E161" s="2"/>
      <c r="F161" s="2"/>
      <c r="G161" s="2"/>
      <c r="H161" s="2"/>
      <c r="I161" s="2"/>
      <c r="M161" s="2"/>
    </row>
    <row r="162" spans="1:13" ht="15.75" customHeight="1">
      <c r="A162" s="2"/>
      <c r="B162" s="2"/>
      <c r="C162" s="2"/>
      <c r="D162" s="2"/>
      <c r="E162" s="2"/>
      <c r="F162" s="2"/>
      <c r="G162" s="2"/>
      <c r="H162" s="2"/>
      <c r="I162" s="2"/>
      <c r="M162" s="2"/>
    </row>
    <row r="163" spans="1:13" ht="15.75" customHeight="1">
      <c r="A163" s="2"/>
      <c r="B163" s="2"/>
      <c r="C163" s="2"/>
      <c r="D163" s="2"/>
      <c r="E163" s="2"/>
      <c r="F163" s="2"/>
      <c r="G163" s="2"/>
      <c r="H163" s="2"/>
      <c r="I163" s="2"/>
      <c r="M163" s="2"/>
    </row>
    <row r="164" spans="1:13" ht="15.75" customHeight="1">
      <c r="A164" s="2"/>
      <c r="B164" s="2"/>
      <c r="C164" s="2"/>
      <c r="D164" s="2"/>
      <c r="E164" s="2"/>
      <c r="F164" s="2"/>
      <c r="G164" s="2"/>
      <c r="H164" s="2"/>
      <c r="I164" s="2"/>
      <c r="M164" s="2"/>
    </row>
    <row r="165" spans="1:13" ht="15.75" customHeight="1">
      <c r="A165" s="2"/>
      <c r="B165" s="2"/>
      <c r="C165" s="2"/>
      <c r="D165" s="2"/>
      <c r="E165" s="2"/>
      <c r="F165" s="2"/>
      <c r="G165" s="2"/>
      <c r="H165" s="2"/>
      <c r="I165" s="2"/>
      <c r="M165" s="2"/>
    </row>
    <row r="166" spans="1:13" ht="15.75" customHeight="1">
      <c r="A166" s="2"/>
      <c r="B166" s="2"/>
      <c r="C166" s="2"/>
      <c r="D166" s="2"/>
      <c r="E166" s="2"/>
      <c r="F166" s="2"/>
      <c r="G166" s="2"/>
      <c r="H166" s="2"/>
      <c r="I166" s="2"/>
      <c r="M166" s="2"/>
    </row>
    <row r="167" spans="1:13" ht="15.75" customHeight="1">
      <c r="A167" s="2"/>
      <c r="B167" s="2"/>
      <c r="C167" s="2"/>
      <c r="D167" s="2"/>
      <c r="E167" s="2"/>
      <c r="F167" s="2"/>
      <c r="G167" s="2"/>
      <c r="H167" s="2"/>
      <c r="I167" s="2"/>
      <c r="M167" s="2"/>
    </row>
    <row r="168" spans="1:13" ht="15.75" customHeight="1">
      <c r="A168" s="2"/>
      <c r="B168" s="2"/>
      <c r="C168" s="2"/>
      <c r="D168" s="2"/>
      <c r="E168" s="2"/>
      <c r="F168" s="2"/>
      <c r="G168" s="2"/>
      <c r="H168" s="2"/>
      <c r="I168" s="2"/>
      <c r="M168" s="2"/>
    </row>
    <row r="169" spans="1:13" ht="15.75" customHeight="1">
      <c r="A169" s="2"/>
      <c r="B169" s="2"/>
      <c r="C169" s="2"/>
      <c r="D169" s="2"/>
      <c r="E169" s="2"/>
      <c r="F169" s="2"/>
      <c r="G169" s="2"/>
      <c r="H169" s="2"/>
      <c r="I169" s="2"/>
      <c r="M169" s="2"/>
    </row>
    <row r="170" spans="1:13" ht="15.75" customHeight="1">
      <c r="A170" s="2"/>
      <c r="B170" s="2"/>
      <c r="C170" s="2"/>
      <c r="D170" s="2"/>
      <c r="E170" s="2"/>
      <c r="F170" s="2"/>
      <c r="G170" s="2"/>
      <c r="H170" s="2"/>
      <c r="I170" s="2"/>
      <c r="M170" s="2"/>
    </row>
    <row r="171" spans="1:13" ht="15.75" customHeight="1">
      <c r="A171" s="2"/>
      <c r="B171" s="2"/>
      <c r="C171" s="2"/>
      <c r="D171" s="2"/>
      <c r="E171" s="2"/>
      <c r="F171" s="2"/>
      <c r="G171" s="2"/>
      <c r="H171" s="2"/>
      <c r="I171" s="2"/>
      <c r="M171" s="2"/>
    </row>
    <row r="172" spans="1:13" ht="15.75" customHeight="1">
      <c r="A172" s="2"/>
      <c r="B172" s="2"/>
      <c r="C172" s="2"/>
      <c r="D172" s="2"/>
      <c r="E172" s="2"/>
      <c r="F172" s="2"/>
      <c r="G172" s="2"/>
      <c r="H172" s="2"/>
      <c r="I172" s="2"/>
      <c r="M172" s="2"/>
    </row>
    <row r="173" spans="1:13" ht="15.75" customHeight="1">
      <c r="A173" s="2"/>
      <c r="B173" s="2"/>
      <c r="C173" s="2"/>
      <c r="D173" s="2"/>
      <c r="E173" s="2"/>
      <c r="F173" s="2"/>
      <c r="G173" s="2"/>
      <c r="H173" s="2"/>
      <c r="I173" s="2"/>
      <c r="M173" s="2"/>
    </row>
    <row r="174" spans="1:13" ht="15.75" customHeight="1">
      <c r="A174" s="2"/>
      <c r="B174" s="2"/>
      <c r="C174" s="2"/>
      <c r="D174" s="2"/>
      <c r="E174" s="2"/>
      <c r="F174" s="2"/>
      <c r="G174" s="2"/>
      <c r="H174" s="2"/>
      <c r="I174" s="2"/>
      <c r="M174" s="2"/>
    </row>
    <row r="175" spans="1:13" ht="15.75" customHeight="1">
      <c r="A175" s="2"/>
      <c r="B175" s="2"/>
      <c r="C175" s="2"/>
      <c r="D175" s="2"/>
      <c r="E175" s="2"/>
      <c r="F175" s="2"/>
      <c r="G175" s="2"/>
      <c r="H175" s="2"/>
      <c r="I175" s="2"/>
      <c r="M175" s="2"/>
    </row>
    <row r="176" spans="1:13" ht="15.75" customHeight="1">
      <c r="A176" s="2"/>
      <c r="B176" s="2"/>
      <c r="C176" s="2"/>
      <c r="D176" s="2"/>
      <c r="E176" s="2"/>
      <c r="F176" s="2"/>
      <c r="G176" s="2"/>
      <c r="H176" s="2"/>
      <c r="I176" s="2"/>
      <c r="M176" s="2"/>
    </row>
    <row r="177" spans="1:13" ht="15.75" customHeight="1">
      <c r="A177" s="2"/>
      <c r="B177" s="2"/>
      <c r="C177" s="2"/>
      <c r="D177" s="2"/>
      <c r="E177" s="2"/>
      <c r="F177" s="2"/>
      <c r="G177" s="2"/>
      <c r="H177" s="2"/>
      <c r="I177" s="2"/>
      <c r="M177" s="2"/>
    </row>
    <row r="178" spans="1:13" ht="15.75" customHeight="1">
      <c r="A178" s="2"/>
      <c r="B178" s="2"/>
      <c r="C178" s="2"/>
      <c r="D178" s="2"/>
      <c r="E178" s="2"/>
      <c r="F178" s="2"/>
      <c r="G178" s="2"/>
      <c r="H178" s="2"/>
      <c r="I178" s="2"/>
      <c r="M178" s="2"/>
    </row>
    <row r="179" spans="1:13" ht="15.75" customHeight="1">
      <c r="A179" s="2"/>
      <c r="B179" s="2"/>
      <c r="C179" s="2"/>
      <c r="D179" s="2"/>
      <c r="E179" s="2"/>
      <c r="F179" s="2"/>
      <c r="G179" s="2"/>
      <c r="H179" s="2"/>
      <c r="I179" s="2"/>
      <c r="M179" s="2"/>
    </row>
    <row r="180" spans="1:13" ht="15.75" customHeight="1">
      <c r="A180" s="2"/>
      <c r="B180" s="2"/>
      <c r="C180" s="2"/>
      <c r="D180" s="2"/>
      <c r="E180" s="2"/>
      <c r="F180" s="2"/>
      <c r="G180" s="2"/>
      <c r="H180" s="2"/>
      <c r="I180" s="2"/>
      <c r="M180" s="2"/>
    </row>
    <row r="181" spans="1:13" ht="15.75" customHeight="1">
      <c r="A181" s="2"/>
      <c r="B181" s="2"/>
      <c r="C181" s="2"/>
      <c r="D181" s="2"/>
      <c r="E181" s="2"/>
      <c r="F181" s="2"/>
      <c r="G181" s="2"/>
      <c r="H181" s="2"/>
      <c r="I181" s="2"/>
      <c r="M181" s="2"/>
    </row>
    <row r="182" spans="1:13" ht="15.75" customHeight="1">
      <c r="A182" s="2"/>
      <c r="B182" s="2"/>
      <c r="C182" s="2"/>
      <c r="D182" s="2"/>
      <c r="E182" s="2"/>
      <c r="F182" s="2"/>
      <c r="G182" s="2"/>
      <c r="H182" s="2"/>
      <c r="I182" s="2"/>
      <c r="M182" s="2"/>
    </row>
    <row r="183" spans="1:13" ht="15.75" customHeight="1">
      <c r="A183" s="2"/>
      <c r="B183" s="2"/>
      <c r="C183" s="2"/>
      <c r="D183" s="2"/>
      <c r="E183" s="2"/>
      <c r="F183" s="2"/>
      <c r="G183" s="2"/>
      <c r="H183" s="2"/>
      <c r="I183" s="2"/>
      <c r="M183" s="2"/>
    </row>
    <row r="184" spans="1:13" ht="15.75" customHeight="1">
      <c r="A184" s="2"/>
      <c r="B184" s="2"/>
      <c r="C184" s="2"/>
      <c r="D184" s="2"/>
      <c r="E184" s="2"/>
      <c r="F184" s="2"/>
      <c r="G184" s="2"/>
      <c r="H184" s="2"/>
      <c r="I184" s="2"/>
      <c r="M184" s="2"/>
    </row>
    <row r="185" spans="1:13" ht="15.75" customHeight="1">
      <c r="A185" s="2"/>
      <c r="B185" s="2"/>
      <c r="C185" s="2"/>
      <c r="D185" s="2"/>
      <c r="E185" s="2"/>
      <c r="F185" s="2"/>
      <c r="G185" s="2"/>
      <c r="H185" s="2"/>
      <c r="I185" s="2"/>
      <c r="M185" s="2"/>
    </row>
    <row r="186" spans="1:13" ht="15.75" customHeight="1">
      <c r="A186" s="2"/>
      <c r="B186" s="2"/>
      <c r="C186" s="2"/>
      <c r="D186" s="2"/>
      <c r="E186" s="2"/>
      <c r="F186" s="2"/>
      <c r="G186" s="2"/>
      <c r="H186" s="2"/>
      <c r="I186" s="2"/>
      <c r="M186" s="2"/>
    </row>
    <row r="187" spans="1:13" ht="15.75" customHeight="1">
      <c r="A187" s="2"/>
      <c r="B187" s="2"/>
      <c r="C187" s="2"/>
      <c r="D187" s="2"/>
      <c r="E187" s="2"/>
      <c r="F187" s="2"/>
      <c r="G187" s="2"/>
      <c r="H187" s="2"/>
      <c r="I187" s="2"/>
      <c r="M187" s="2"/>
    </row>
    <row r="188" spans="1:13" ht="15.75" customHeight="1">
      <c r="A188" s="2"/>
      <c r="B188" s="2"/>
      <c r="C188" s="2"/>
      <c r="D188" s="2"/>
      <c r="E188" s="2"/>
      <c r="F188" s="2"/>
      <c r="G188" s="2"/>
      <c r="H188" s="2"/>
      <c r="I188" s="2"/>
      <c r="M188" s="2"/>
    </row>
    <row r="189" spans="1:13" ht="15.75" customHeight="1">
      <c r="A189" s="2"/>
      <c r="B189" s="2"/>
      <c r="C189" s="2"/>
      <c r="D189" s="2"/>
      <c r="E189" s="2"/>
      <c r="F189" s="2"/>
      <c r="G189" s="2"/>
      <c r="H189" s="2"/>
      <c r="I189" s="2"/>
      <c r="M189" s="2"/>
    </row>
    <row r="190" spans="1:13" ht="15.75" customHeight="1">
      <c r="A190" s="2"/>
      <c r="B190" s="2"/>
      <c r="C190" s="2"/>
      <c r="D190" s="2"/>
      <c r="E190" s="2"/>
      <c r="F190" s="2"/>
      <c r="G190" s="2"/>
      <c r="H190" s="2"/>
      <c r="I190" s="2"/>
      <c r="M190" s="2"/>
    </row>
    <row r="191" spans="1:13" ht="15.75" customHeight="1">
      <c r="A191" s="2"/>
      <c r="B191" s="2"/>
      <c r="C191" s="2"/>
      <c r="D191" s="2"/>
      <c r="E191" s="2"/>
      <c r="F191" s="2"/>
      <c r="G191" s="2"/>
      <c r="H191" s="2"/>
      <c r="I191" s="2"/>
      <c r="M191" s="2"/>
    </row>
    <row r="192" spans="1:13" ht="15.75" customHeight="1">
      <c r="A192" s="2"/>
      <c r="B192" s="2"/>
      <c r="C192" s="2"/>
      <c r="D192" s="2"/>
      <c r="E192" s="2"/>
      <c r="F192" s="2"/>
      <c r="G192" s="2"/>
      <c r="H192" s="2"/>
      <c r="I192" s="2"/>
      <c r="M192" s="2"/>
    </row>
    <row r="193" spans="1:13" ht="15.75" customHeight="1">
      <c r="A193" s="2"/>
      <c r="B193" s="2"/>
      <c r="C193" s="2"/>
      <c r="D193" s="2"/>
      <c r="E193" s="2"/>
      <c r="F193" s="2"/>
      <c r="G193" s="2"/>
      <c r="H193" s="2"/>
      <c r="I193" s="2"/>
      <c r="M193" s="2"/>
    </row>
    <row r="194" spans="1:13" ht="15.75" customHeight="1">
      <c r="A194" s="2"/>
      <c r="B194" s="2"/>
      <c r="C194" s="2"/>
      <c r="D194" s="2"/>
      <c r="E194" s="2"/>
      <c r="F194" s="2"/>
      <c r="G194" s="2"/>
      <c r="H194" s="2"/>
      <c r="I194" s="2"/>
      <c r="M194" s="2"/>
    </row>
    <row r="195" spans="1:13" ht="15.75" customHeight="1">
      <c r="A195" s="2"/>
      <c r="B195" s="2"/>
      <c r="C195" s="2"/>
      <c r="D195" s="2"/>
      <c r="E195" s="2"/>
      <c r="F195" s="2"/>
      <c r="G195" s="2"/>
      <c r="H195" s="2"/>
      <c r="I195" s="2"/>
      <c r="M195" s="2"/>
    </row>
    <row r="196" spans="1:13" ht="15.75" customHeight="1">
      <c r="A196" s="2"/>
      <c r="B196" s="2"/>
      <c r="C196" s="2"/>
      <c r="D196" s="2"/>
      <c r="E196" s="2"/>
      <c r="F196" s="2"/>
      <c r="G196" s="2"/>
      <c r="H196" s="2"/>
      <c r="I196" s="2"/>
      <c r="M196" s="2"/>
    </row>
    <row r="197" spans="1:13" ht="15.75" customHeight="1">
      <c r="A197" s="2"/>
      <c r="B197" s="2"/>
      <c r="C197" s="2"/>
      <c r="D197" s="2"/>
      <c r="E197" s="2"/>
      <c r="F197" s="2"/>
      <c r="G197" s="2"/>
      <c r="H197" s="2"/>
      <c r="I197" s="2"/>
      <c r="M197" s="2"/>
    </row>
    <row r="198" spans="1:13" ht="15.75" customHeight="1">
      <c r="A198" s="2"/>
      <c r="B198" s="2"/>
      <c r="C198" s="2"/>
      <c r="D198" s="2"/>
      <c r="E198" s="2"/>
      <c r="F198" s="2"/>
      <c r="G198" s="2"/>
      <c r="H198" s="2"/>
      <c r="I198" s="2"/>
      <c r="M198" s="2"/>
    </row>
    <row r="199" spans="1:13" ht="15.75" customHeight="1">
      <c r="A199" s="2"/>
      <c r="B199" s="2"/>
      <c r="C199" s="2"/>
      <c r="D199" s="2"/>
      <c r="E199" s="2"/>
      <c r="F199" s="2"/>
      <c r="G199" s="2"/>
      <c r="H199" s="2"/>
      <c r="I199" s="2"/>
      <c r="M199" s="2"/>
    </row>
    <row r="200" spans="1:13" ht="15.75" customHeight="1">
      <c r="A200" s="2"/>
      <c r="B200" s="2"/>
      <c r="C200" s="2"/>
      <c r="D200" s="2"/>
      <c r="E200" s="2"/>
      <c r="F200" s="2"/>
      <c r="G200" s="2"/>
      <c r="H200" s="2"/>
      <c r="I200" s="2"/>
      <c r="M200" s="2"/>
    </row>
    <row r="201" spans="1:13" ht="15.75" customHeight="1">
      <c r="A201" s="2"/>
      <c r="B201" s="2"/>
      <c r="C201" s="2"/>
      <c r="D201" s="2"/>
      <c r="E201" s="2"/>
      <c r="F201" s="2"/>
      <c r="G201" s="2"/>
      <c r="H201" s="2"/>
      <c r="I201" s="2"/>
      <c r="M201" s="2"/>
    </row>
    <row r="202" spans="1:13" ht="15.75" customHeight="1">
      <c r="A202" s="2"/>
      <c r="B202" s="2"/>
      <c r="C202" s="2"/>
      <c r="D202" s="2"/>
      <c r="E202" s="2"/>
      <c r="F202" s="2"/>
      <c r="G202" s="2"/>
      <c r="H202" s="2"/>
      <c r="I202" s="2"/>
      <c r="M202" s="2"/>
    </row>
    <row r="203" spans="1:13" ht="15.75" customHeight="1">
      <c r="A203" s="2"/>
      <c r="B203" s="2"/>
      <c r="C203" s="2"/>
      <c r="D203" s="2"/>
      <c r="E203" s="2"/>
      <c r="F203" s="2"/>
      <c r="G203" s="2"/>
      <c r="H203" s="2"/>
      <c r="I203" s="2"/>
      <c r="M203" s="2"/>
    </row>
    <row r="204" spans="1:13" ht="15.75" customHeight="1">
      <c r="A204" s="2"/>
      <c r="B204" s="2"/>
      <c r="C204" s="2"/>
      <c r="D204" s="2"/>
      <c r="E204" s="2"/>
      <c r="F204" s="2"/>
      <c r="G204" s="2"/>
      <c r="H204" s="2"/>
      <c r="I204" s="2"/>
      <c r="M204" s="2"/>
    </row>
    <row r="205" spans="1:13" ht="15.75" customHeight="1">
      <c r="A205" s="2"/>
      <c r="B205" s="2"/>
      <c r="C205" s="2"/>
      <c r="D205" s="2"/>
      <c r="E205" s="2"/>
      <c r="F205" s="2"/>
      <c r="G205" s="2"/>
      <c r="H205" s="2"/>
      <c r="I205" s="2"/>
      <c r="M205" s="2"/>
    </row>
    <row r="206" spans="1:13" ht="15.75" customHeight="1">
      <c r="A206" s="2"/>
      <c r="B206" s="2"/>
      <c r="C206" s="2"/>
      <c r="D206" s="2"/>
      <c r="E206" s="2"/>
      <c r="F206" s="2"/>
      <c r="G206" s="2"/>
      <c r="H206" s="2"/>
      <c r="I206" s="2"/>
      <c r="M206" s="2"/>
    </row>
    <row r="207" spans="1:13" ht="15.75" customHeight="1">
      <c r="A207" s="2"/>
      <c r="B207" s="2"/>
      <c r="C207" s="2"/>
      <c r="D207" s="2"/>
      <c r="E207" s="2"/>
      <c r="F207" s="2"/>
      <c r="G207" s="2"/>
      <c r="H207" s="2"/>
      <c r="I207" s="2"/>
      <c r="M207" s="2"/>
    </row>
    <row r="208" spans="1:13" ht="15.75" customHeight="1">
      <c r="A208" s="2"/>
      <c r="B208" s="2"/>
      <c r="C208" s="2"/>
      <c r="D208" s="2"/>
      <c r="E208" s="2"/>
      <c r="F208" s="2"/>
      <c r="G208" s="2"/>
      <c r="H208" s="2"/>
      <c r="I208" s="2"/>
      <c r="M208" s="2"/>
    </row>
    <row r="209" spans="1:13" ht="15.75" customHeight="1">
      <c r="A209" s="2"/>
      <c r="B209" s="2"/>
      <c r="C209" s="2"/>
      <c r="D209" s="2"/>
      <c r="E209" s="2"/>
      <c r="F209" s="2"/>
      <c r="G209" s="2"/>
      <c r="H209" s="2"/>
      <c r="I209" s="2"/>
      <c r="M209" s="2"/>
    </row>
    <row r="210" spans="1:13" ht="15.75" customHeight="1">
      <c r="A210" s="2"/>
      <c r="B210" s="2"/>
      <c r="C210" s="2"/>
      <c r="D210" s="2"/>
      <c r="E210" s="2"/>
      <c r="F210" s="2"/>
      <c r="G210" s="2"/>
      <c r="H210" s="2"/>
      <c r="I210" s="2"/>
      <c r="M210" s="2"/>
    </row>
    <row r="211" spans="1:13" ht="15.75" customHeight="1">
      <c r="A211" s="2"/>
      <c r="B211" s="2"/>
      <c r="C211" s="2"/>
      <c r="D211" s="2"/>
      <c r="E211" s="2"/>
      <c r="F211" s="2"/>
      <c r="G211" s="2"/>
      <c r="H211" s="2"/>
      <c r="I211" s="2"/>
      <c r="M211" s="2"/>
    </row>
    <row r="212" spans="1:13" ht="15.75" customHeight="1">
      <c r="A212" s="2"/>
      <c r="B212" s="2"/>
      <c r="C212" s="2"/>
      <c r="D212" s="2"/>
      <c r="E212" s="2"/>
      <c r="F212" s="2"/>
      <c r="G212" s="2"/>
      <c r="H212" s="2"/>
      <c r="I212" s="2"/>
      <c r="M212" s="2"/>
    </row>
    <row r="213" spans="1:13" ht="15.75" customHeight="1">
      <c r="A213" s="2"/>
      <c r="B213" s="2"/>
      <c r="C213" s="2"/>
      <c r="D213" s="2"/>
      <c r="E213" s="2"/>
      <c r="F213" s="2"/>
      <c r="G213" s="2"/>
      <c r="H213" s="2"/>
      <c r="I213" s="2"/>
      <c r="M213" s="2"/>
    </row>
    <row r="214" spans="1:13" ht="15.75" customHeight="1">
      <c r="A214" s="2"/>
      <c r="B214" s="2"/>
      <c r="C214" s="2"/>
      <c r="D214" s="2"/>
      <c r="E214" s="2"/>
      <c r="F214" s="2"/>
      <c r="G214" s="2"/>
      <c r="H214" s="2"/>
      <c r="I214" s="2"/>
      <c r="M214" s="2"/>
    </row>
    <row r="215" spans="1:13" ht="15.75" customHeight="1">
      <c r="A215" s="2"/>
      <c r="B215" s="2"/>
      <c r="C215" s="2"/>
      <c r="D215" s="2"/>
      <c r="E215" s="2"/>
      <c r="F215" s="2"/>
      <c r="G215" s="2"/>
      <c r="H215" s="2"/>
      <c r="I215" s="2"/>
      <c r="M215" s="2"/>
    </row>
    <row r="216" spans="1:13" ht="15.75" customHeight="1">
      <c r="A216" s="2"/>
      <c r="B216" s="2"/>
      <c r="C216" s="2"/>
      <c r="D216" s="2"/>
      <c r="E216" s="2"/>
      <c r="F216" s="2"/>
      <c r="G216" s="2"/>
      <c r="H216" s="2"/>
      <c r="I216" s="2"/>
      <c r="M216" s="2"/>
    </row>
    <row r="217" spans="1:13" ht="15.75" customHeight="1">
      <c r="A217" s="2"/>
      <c r="B217" s="2"/>
      <c r="C217" s="2"/>
      <c r="D217" s="2"/>
      <c r="E217" s="2"/>
      <c r="F217" s="2"/>
      <c r="G217" s="2"/>
      <c r="H217" s="2"/>
      <c r="I217" s="2"/>
      <c r="M217" s="2"/>
    </row>
    <row r="218" spans="1:13" ht="15.75" customHeight="1">
      <c r="A218" s="2"/>
      <c r="B218" s="2"/>
      <c r="C218" s="2"/>
      <c r="D218" s="2"/>
      <c r="E218" s="2"/>
      <c r="F218" s="2"/>
      <c r="G218" s="2"/>
      <c r="H218" s="2"/>
      <c r="I218" s="2"/>
      <c r="M218" s="2"/>
    </row>
    <row r="219" spans="1:13" ht="15.75" customHeight="1">
      <c r="A219" s="2"/>
      <c r="B219" s="2"/>
      <c r="C219" s="2"/>
      <c r="D219" s="2"/>
      <c r="E219" s="2"/>
      <c r="F219" s="2"/>
      <c r="G219" s="2"/>
      <c r="H219" s="2"/>
      <c r="I219" s="2"/>
      <c r="M219" s="2"/>
    </row>
    <row r="220" spans="1:13" ht="15.75" customHeight="1">
      <c r="A220" s="2"/>
      <c r="B220" s="2"/>
      <c r="C220" s="2"/>
      <c r="D220" s="2"/>
      <c r="E220" s="2"/>
      <c r="F220" s="2"/>
      <c r="G220" s="2"/>
      <c r="H220" s="2"/>
      <c r="I220" s="2"/>
      <c r="M220" s="2"/>
    </row>
    <row r="221" spans="1:13" ht="15.75" customHeight="1">
      <c r="A221" s="2"/>
      <c r="B221" s="2"/>
      <c r="C221" s="2"/>
      <c r="D221" s="2"/>
      <c r="E221" s="2"/>
      <c r="F221" s="2"/>
      <c r="G221" s="2"/>
      <c r="H221" s="2"/>
      <c r="I221" s="2"/>
      <c r="M221" s="2"/>
    </row>
    <row r="222" spans="1:13" ht="15.75" customHeight="1">
      <c r="A222" s="2"/>
      <c r="B222" s="2"/>
      <c r="C222" s="2"/>
      <c r="D222" s="2"/>
      <c r="E222" s="2"/>
      <c r="F222" s="2"/>
      <c r="G222" s="2"/>
      <c r="H222" s="2"/>
      <c r="I222" s="2"/>
      <c r="M222" s="2"/>
    </row>
    <row r="223" spans="1:13" ht="15.75" customHeight="1">
      <c r="A223" s="2"/>
      <c r="B223" s="2"/>
      <c r="C223" s="2"/>
      <c r="D223" s="2"/>
      <c r="E223" s="2"/>
      <c r="F223" s="2"/>
      <c r="G223" s="2"/>
      <c r="H223" s="2"/>
      <c r="I223" s="2"/>
      <c r="M223" s="2"/>
    </row>
    <row r="224" spans="1:13" ht="15.75" customHeight="1">
      <c r="A224" s="2"/>
      <c r="B224" s="2"/>
      <c r="C224" s="2"/>
      <c r="D224" s="2"/>
      <c r="E224" s="2"/>
      <c r="F224" s="2"/>
      <c r="G224" s="2"/>
      <c r="H224" s="2"/>
      <c r="I224" s="2"/>
      <c r="M224" s="2"/>
    </row>
    <row r="225" spans="1:13" ht="15.75" customHeight="1">
      <c r="A225" s="2"/>
      <c r="B225" s="2"/>
      <c r="C225" s="2"/>
      <c r="D225" s="2"/>
      <c r="E225" s="2"/>
      <c r="F225" s="2"/>
      <c r="G225" s="2"/>
      <c r="H225" s="2"/>
      <c r="I225" s="2"/>
      <c r="M225" s="2"/>
    </row>
    <row r="226" spans="1:13" ht="15.75" customHeight="1">
      <c r="A226" s="2"/>
      <c r="B226" s="2"/>
      <c r="C226" s="2"/>
      <c r="D226" s="2"/>
      <c r="E226" s="2"/>
      <c r="F226" s="2"/>
      <c r="G226" s="2"/>
      <c r="H226" s="2"/>
      <c r="I226" s="2"/>
      <c r="M226" s="2"/>
    </row>
    <row r="227" spans="1:13" ht="15.75" customHeight="1">
      <c r="A227" s="2"/>
      <c r="B227" s="2"/>
      <c r="C227" s="2"/>
      <c r="D227" s="2"/>
      <c r="E227" s="2"/>
      <c r="F227" s="2"/>
      <c r="G227" s="2"/>
      <c r="H227" s="2"/>
      <c r="I227" s="2"/>
      <c r="M227" s="2"/>
    </row>
    <row r="228" spans="1:13" ht="15.75" customHeight="1">
      <c r="A228" s="2"/>
      <c r="B228" s="2"/>
      <c r="C228" s="2"/>
      <c r="D228" s="2"/>
      <c r="E228" s="2"/>
      <c r="F228" s="2"/>
      <c r="G228" s="2"/>
      <c r="H228" s="2"/>
      <c r="I228" s="2"/>
      <c r="M228" s="2"/>
    </row>
    <row r="229" spans="1:13" ht="15.75" customHeight="1">
      <c r="A229" s="2"/>
      <c r="B229" s="2"/>
      <c r="C229" s="2"/>
      <c r="D229" s="2"/>
      <c r="E229" s="2"/>
      <c r="F229" s="2"/>
      <c r="G229" s="2"/>
      <c r="H229" s="2"/>
      <c r="I229" s="2"/>
      <c r="M229" s="2"/>
    </row>
    <row r="230" spans="1:13" ht="15.75" customHeight="1">
      <c r="A230" s="2"/>
      <c r="B230" s="2"/>
      <c r="C230" s="2"/>
      <c r="D230" s="2"/>
      <c r="E230" s="2"/>
      <c r="F230" s="2"/>
      <c r="G230" s="2"/>
      <c r="H230" s="2"/>
      <c r="I230" s="2"/>
      <c r="M230" s="2"/>
    </row>
    <row r="231" spans="1:13" ht="15.75" customHeight="1">
      <c r="A231" s="2"/>
      <c r="B231" s="2"/>
      <c r="C231" s="2"/>
      <c r="D231" s="2"/>
      <c r="E231" s="2"/>
      <c r="F231" s="2"/>
      <c r="G231" s="2"/>
      <c r="H231" s="2"/>
      <c r="I231" s="2"/>
      <c r="M231" s="2"/>
    </row>
    <row r="232" spans="1:13" ht="15.75" customHeight="1">
      <c r="A232" s="2"/>
      <c r="B232" s="2"/>
      <c r="C232" s="2"/>
      <c r="D232" s="2"/>
      <c r="E232" s="2"/>
      <c r="F232" s="2"/>
      <c r="G232" s="2"/>
      <c r="H232" s="2"/>
      <c r="I232" s="2"/>
      <c r="M232" s="2"/>
    </row>
    <row r="233" spans="1:13" ht="15.75" customHeight="1">
      <c r="A233" s="2"/>
      <c r="B233" s="2"/>
      <c r="C233" s="2"/>
      <c r="D233" s="2"/>
      <c r="E233" s="2"/>
      <c r="F233" s="2"/>
      <c r="G233" s="2"/>
      <c r="H233" s="2"/>
      <c r="I233" s="2"/>
      <c r="M233" s="2"/>
    </row>
    <row r="234" spans="1:13" ht="15.75" customHeight="1">
      <c r="A234" s="2"/>
      <c r="B234" s="2"/>
      <c r="C234" s="2"/>
      <c r="D234" s="2"/>
      <c r="E234" s="2"/>
      <c r="F234" s="2"/>
      <c r="G234" s="2"/>
      <c r="H234" s="2"/>
      <c r="I234" s="2"/>
      <c r="M234" s="2"/>
    </row>
    <row r="235" spans="1:13" ht="15.75" customHeight="1">
      <c r="A235" s="2"/>
      <c r="B235" s="2"/>
      <c r="C235" s="2"/>
      <c r="D235" s="2"/>
      <c r="E235" s="2"/>
      <c r="F235" s="2"/>
      <c r="G235" s="2"/>
      <c r="H235" s="2"/>
      <c r="I235" s="2"/>
      <c r="M235" s="2"/>
    </row>
    <row r="236" spans="1:13" ht="15.75" customHeight="1">
      <c r="A236" s="2"/>
      <c r="B236" s="2"/>
      <c r="C236" s="2"/>
      <c r="D236" s="2"/>
      <c r="E236" s="2"/>
      <c r="F236" s="2"/>
      <c r="G236" s="2"/>
      <c r="H236" s="2"/>
      <c r="I236" s="2"/>
      <c r="M236" s="2"/>
    </row>
    <row r="237" spans="1:13" ht="15.75" customHeight="1">
      <c r="A237" s="2"/>
      <c r="B237" s="2"/>
      <c r="C237" s="2"/>
      <c r="D237" s="2"/>
      <c r="E237" s="2"/>
      <c r="F237" s="2"/>
      <c r="G237" s="2"/>
      <c r="H237" s="2"/>
      <c r="I237" s="2"/>
      <c r="M237" s="2"/>
    </row>
    <row r="238" spans="1:13" ht="15.75" customHeight="1">
      <c r="A238" s="2"/>
      <c r="B238" s="2"/>
      <c r="C238" s="2"/>
      <c r="D238" s="2"/>
      <c r="E238" s="2"/>
      <c r="F238" s="2"/>
      <c r="G238" s="2"/>
      <c r="H238" s="2"/>
      <c r="I238" s="2"/>
      <c r="M238" s="2"/>
    </row>
    <row r="239" spans="1:13" ht="15.75" customHeight="1">
      <c r="A239" s="2"/>
      <c r="B239" s="2"/>
      <c r="C239" s="2"/>
      <c r="D239" s="2"/>
      <c r="E239" s="2"/>
      <c r="F239" s="2"/>
      <c r="G239" s="2"/>
      <c r="H239" s="2"/>
      <c r="I239" s="2"/>
      <c r="M239" s="2"/>
    </row>
    <row r="240" spans="1:13" ht="15.75" customHeight="1">
      <c r="A240" s="2"/>
      <c r="B240" s="2"/>
      <c r="C240" s="2"/>
      <c r="D240" s="2"/>
      <c r="E240" s="2"/>
      <c r="F240" s="2"/>
      <c r="G240" s="2"/>
      <c r="H240" s="2"/>
      <c r="I240" s="2"/>
      <c r="M240" s="2"/>
    </row>
    <row r="241" spans="1:13" ht="15.75" customHeight="1">
      <c r="A241" s="2"/>
      <c r="B241" s="2"/>
      <c r="C241" s="2"/>
      <c r="D241" s="2"/>
      <c r="E241" s="2"/>
      <c r="F241" s="2"/>
      <c r="G241" s="2"/>
      <c r="H241" s="2"/>
      <c r="I241" s="2"/>
      <c r="M241" s="2"/>
    </row>
    <row r="242" spans="1:13" ht="15.75" customHeight="1">
      <c r="A242" s="2"/>
      <c r="B242" s="2"/>
      <c r="C242" s="2"/>
      <c r="D242" s="2"/>
      <c r="E242" s="2"/>
      <c r="F242" s="2"/>
      <c r="G242" s="2"/>
      <c r="H242" s="2"/>
      <c r="I242" s="2"/>
      <c r="M242" s="2"/>
    </row>
    <row r="243" spans="1:13" ht="15.75" customHeight="1">
      <c r="A243" s="2"/>
      <c r="B243" s="2"/>
      <c r="C243" s="2"/>
      <c r="D243" s="2"/>
      <c r="E243" s="2"/>
      <c r="F243" s="2"/>
      <c r="G243" s="2"/>
      <c r="H243" s="2"/>
      <c r="I243" s="2"/>
      <c r="M243" s="2"/>
    </row>
    <row r="244" spans="1:13" ht="15.75" customHeight="1">
      <c r="A244" s="2"/>
      <c r="B244" s="2"/>
      <c r="C244" s="2"/>
      <c r="D244" s="2"/>
      <c r="E244" s="2"/>
      <c r="F244" s="2"/>
      <c r="G244" s="2"/>
      <c r="H244" s="2"/>
      <c r="I244" s="2"/>
      <c r="M244" s="2"/>
    </row>
    <row r="245" spans="1:13" ht="15.75" customHeight="1">
      <c r="A245" s="2"/>
      <c r="B245" s="2"/>
      <c r="C245" s="2"/>
      <c r="D245" s="2"/>
      <c r="E245" s="2"/>
      <c r="F245" s="2"/>
      <c r="G245" s="2"/>
      <c r="H245" s="2"/>
      <c r="I245" s="2"/>
      <c r="M245" s="2"/>
    </row>
    <row r="246" spans="1:13" ht="15.75" customHeight="1">
      <c r="A246" s="2"/>
      <c r="B246" s="2"/>
      <c r="C246" s="2"/>
      <c r="D246" s="2"/>
      <c r="E246" s="2"/>
      <c r="F246" s="2"/>
      <c r="G246" s="2"/>
      <c r="H246" s="2"/>
      <c r="I246" s="2"/>
      <c r="M246" s="2"/>
    </row>
    <row r="247" spans="1:13" ht="15.75" customHeight="1">
      <c r="A247" s="2"/>
      <c r="B247" s="2"/>
      <c r="C247" s="2"/>
      <c r="D247" s="2"/>
      <c r="E247" s="2"/>
      <c r="F247" s="2"/>
      <c r="G247" s="2"/>
      <c r="H247" s="2"/>
      <c r="I247" s="2"/>
      <c r="M247" s="2"/>
    </row>
    <row r="248" spans="1:13" ht="15.75" customHeight="1">
      <c r="A248" s="2"/>
      <c r="B248" s="2"/>
      <c r="C248" s="2"/>
      <c r="D248" s="2"/>
      <c r="E248" s="2"/>
      <c r="F248" s="2"/>
      <c r="G248" s="2"/>
      <c r="H248" s="2"/>
      <c r="I248" s="2"/>
      <c r="M248" s="2"/>
    </row>
    <row r="249" spans="1:13" ht="15.75" customHeight="1">
      <c r="A249" s="2"/>
      <c r="B249" s="2"/>
      <c r="C249" s="2"/>
      <c r="D249" s="2"/>
      <c r="E249" s="2"/>
      <c r="F249" s="2"/>
      <c r="G249" s="2"/>
      <c r="H249" s="2"/>
      <c r="I249" s="2"/>
      <c r="M249" s="2"/>
    </row>
    <row r="250" spans="1:13" ht="15.75" customHeight="1">
      <c r="A250" s="2"/>
      <c r="B250" s="2"/>
      <c r="C250" s="2"/>
      <c r="D250" s="2"/>
      <c r="E250" s="2"/>
      <c r="F250" s="2"/>
      <c r="G250" s="2"/>
      <c r="H250" s="2"/>
      <c r="I250" s="2"/>
      <c r="M250" s="2"/>
    </row>
    <row r="251" spans="1:13" ht="15.75" customHeight="1">
      <c r="A251" s="2"/>
      <c r="B251" s="2"/>
      <c r="C251" s="2"/>
      <c r="D251" s="2"/>
      <c r="E251" s="2"/>
      <c r="F251" s="2"/>
      <c r="G251" s="2"/>
      <c r="H251" s="2"/>
      <c r="I251" s="2"/>
      <c r="M251" s="2"/>
    </row>
    <row r="252" spans="1:13" ht="15.75" customHeight="1">
      <c r="A252" s="2"/>
      <c r="B252" s="2"/>
      <c r="C252" s="2"/>
      <c r="D252" s="2"/>
      <c r="E252" s="2"/>
      <c r="F252" s="2"/>
      <c r="G252" s="2"/>
      <c r="H252" s="2"/>
      <c r="I252" s="2"/>
      <c r="M252" s="2"/>
    </row>
    <row r="253" spans="1:13" ht="15.75" customHeight="1">
      <c r="A253" s="2"/>
      <c r="B253" s="2"/>
      <c r="C253" s="2"/>
      <c r="D253" s="2"/>
      <c r="E253" s="2"/>
      <c r="F253" s="2"/>
      <c r="G253" s="2"/>
      <c r="H253" s="2"/>
      <c r="I253" s="2"/>
      <c r="M253" s="2"/>
    </row>
    <row r="254" spans="1:13" ht="15.75" customHeight="1">
      <c r="A254" s="2"/>
      <c r="B254" s="2"/>
      <c r="C254" s="2"/>
      <c r="D254" s="2"/>
      <c r="E254" s="2"/>
      <c r="F254" s="2"/>
      <c r="G254" s="2"/>
      <c r="H254" s="2"/>
      <c r="I254" s="2"/>
      <c r="M254" s="2"/>
    </row>
    <row r="255" spans="1:13" ht="15.75" customHeight="1">
      <c r="A255" s="2"/>
      <c r="B255" s="2"/>
      <c r="C255" s="2"/>
      <c r="D255" s="2"/>
      <c r="E255" s="2"/>
      <c r="F255" s="2"/>
      <c r="G255" s="2"/>
      <c r="H255" s="2"/>
      <c r="I255" s="2"/>
      <c r="M255" s="2"/>
    </row>
    <row r="256" spans="1:13" ht="15.75" customHeight="1">
      <c r="A256" s="2"/>
      <c r="B256" s="2"/>
      <c r="C256" s="2"/>
      <c r="D256" s="2"/>
      <c r="E256" s="2"/>
      <c r="F256" s="2"/>
      <c r="G256" s="2"/>
      <c r="H256" s="2"/>
      <c r="I256" s="2"/>
      <c r="M256" s="2"/>
    </row>
    <row r="257" spans="1:13" ht="15.75" customHeight="1">
      <c r="A257" s="2"/>
      <c r="B257" s="2"/>
      <c r="C257" s="2"/>
      <c r="D257" s="2"/>
      <c r="E257" s="2"/>
      <c r="F257" s="2"/>
      <c r="G257" s="2"/>
      <c r="H257" s="2"/>
      <c r="I257" s="2"/>
      <c r="M257" s="2"/>
    </row>
    <row r="258" spans="1:13" ht="15.75" customHeight="1">
      <c r="A258" s="2"/>
      <c r="B258" s="2"/>
      <c r="C258" s="2"/>
      <c r="D258" s="2"/>
      <c r="E258" s="2"/>
      <c r="F258" s="2"/>
      <c r="G258" s="2"/>
      <c r="H258" s="2"/>
      <c r="I258" s="2"/>
      <c r="M258" s="2"/>
    </row>
    <row r="259" spans="1:13" ht="15.75" customHeight="1">
      <c r="A259" s="2"/>
      <c r="B259" s="2"/>
      <c r="C259" s="2"/>
      <c r="D259" s="2"/>
      <c r="E259" s="2"/>
      <c r="F259" s="2"/>
      <c r="G259" s="2"/>
      <c r="H259" s="2"/>
      <c r="I259" s="2"/>
      <c r="M259" s="2"/>
    </row>
    <row r="260" spans="1:13" ht="15.75" customHeight="1">
      <c r="A260" s="2"/>
      <c r="B260" s="2"/>
      <c r="C260" s="2"/>
      <c r="D260" s="2"/>
      <c r="E260" s="2"/>
      <c r="F260" s="2"/>
      <c r="G260" s="2"/>
      <c r="H260" s="2"/>
      <c r="I260" s="2"/>
      <c r="M260" s="2"/>
    </row>
    <row r="261" spans="1:13" ht="15.75" customHeight="1">
      <c r="A261" s="2"/>
      <c r="B261" s="2"/>
      <c r="C261" s="2"/>
      <c r="D261" s="2"/>
      <c r="E261" s="2"/>
      <c r="F261" s="2"/>
      <c r="G261" s="2"/>
      <c r="H261" s="2"/>
      <c r="I261" s="2"/>
      <c r="M261" s="2"/>
    </row>
    <row r="262" spans="1:13" ht="15.75" customHeight="1">
      <c r="A262" s="2"/>
      <c r="B262" s="2"/>
      <c r="C262" s="2"/>
      <c r="D262" s="2"/>
      <c r="E262" s="2"/>
      <c r="F262" s="2"/>
      <c r="G262" s="2"/>
      <c r="H262" s="2"/>
      <c r="I262" s="2"/>
      <c r="M262" s="2"/>
    </row>
    <row r="263" spans="1:13" ht="15.75" customHeight="1">
      <c r="A263" s="2"/>
      <c r="B263" s="2"/>
      <c r="C263" s="2"/>
      <c r="D263" s="2"/>
      <c r="E263" s="2"/>
      <c r="F263" s="2"/>
      <c r="G263" s="2"/>
      <c r="H263" s="2"/>
      <c r="I263" s="2"/>
      <c r="M263" s="2"/>
    </row>
    <row r="264" spans="1:13" ht="15.75" customHeight="1">
      <c r="A264" s="2"/>
      <c r="B264" s="2"/>
      <c r="C264" s="2"/>
      <c r="D264" s="2"/>
      <c r="E264" s="2"/>
      <c r="F264" s="2"/>
      <c r="G264" s="2"/>
      <c r="H264" s="2"/>
      <c r="I264" s="2"/>
      <c r="M264" s="2"/>
    </row>
    <row r="265" spans="1:13" ht="15.75" customHeight="1">
      <c r="A265" s="2"/>
      <c r="B265" s="2"/>
      <c r="C265" s="2"/>
      <c r="D265" s="2"/>
      <c r="E265" s="2"/>
      <c r="F265" s="2"/>
      <c r="G265" s="2"/>
      <c r="H265" s="2"/>
      <c r="I265" s="2"/>
      <c r="M265" s="2"/>
    </row>
    <row r="266" spans="1:13" ht="15.75" customHeight="1">
      <c r="A266" s="2"/>
      <c r="B266" s="2"/>
      <c r="C266" s="2"/>
      <c r="D266" s="2"/>
      <c r="E266" s="2"/>
      <c r="F266" s="2"/>
      <c r="G266" s="2"/>
      <c r="H266" s="2"/>
      <c r="I266" s="2"/>
      <c r="M266" s="2"/>
    </row>
    <row r="267" spans="1:13" ht="15.75" customHeight="1">
      <c r="A267" s="2"/>
      <c r="B267" s="2"/>
      <c r="C267" s="2"/>
      <c r="D267" s="2"/>
      <c r="E267" s="2"/>
      <c r="F267" s="2"/>
      <c r="G267" s="2"/>
      <c r="H267" s="2"/>
      <c r="I267" s="2"/>
      <c r="M267" s="2"/>
    </row>
    <row r="268" spans="1:13" ht="15.75" customHeight="1">
      <c r="A268" s="2"/>
      <c r="B268" s="2"/>
      <c r="C268" s="2"/>
      <c r="D268" s="2"/>
      <c r="E268" s="2"/>
      <c r="F268" s="2"/>
      <c r="G268" s="2"/>
      <c r="H268" s="2"/>
      <c r="I268" s="2"/>
      <c r="M268" s="2"/>
    </row>
    <row r="269" spans="1:13" ht="15.75" customHeight="1">
      <c r="A269" s="2"/>
      <c r="B269" s="2"/>
      <c r="C269" s="2"/>
      <c r="D269" s="2"/>
      <c r="E269" s="2"/>
      <c r="F269" s="2"/>
      <c r="G269" s="2"/>
      <c r="H269" s="2"/>
      <c r="I269" s="2"/>
      <c r="M269" s="2"/>
    </row>
    <row r="270" spans="1:13" ht="15.75" customHeight="1">
      <c r="A270" s="2"/>
      <c r="B270" s="2"/>
      <c r="C270" s="2"/>
      <c r="D270" s="2"/>
      <c r="E270" s="2"/>
      <c r="F270" s="2"/>
      <c r="G270" s="2"/>
      <c r="H270" s="2"/>
      <c r="I270" s="2"/>
      <c r="M270" s="2"/>
    </row>
    <row r="271" spans="1:13" ht="15.75" customHeight="1">
      <c r="A271" s="2"/>
      <c r="B271" s="2"/>
      <c r="C271" s="2"/>
      <c r="D271" s="2"/>
      <c r="E271" s="2"/>
      <c r="F271" s="2"/>
      <c r="G271" s="2"/>
      <c r="H271" s="2"/>
      <c r="I271" s="2"/>
      <c r="M271" s="2"/>
    </row>
    <row r="272" spans="1:13" ht="15.75" customHeight="1">
      <c r="A272" s="2"/>
      <c r="B272" s="2"/>
      <c r="C272" s="2"/>
      <c r="D272" s="2"/>
      <c r="E272" s="2"/>
      <c r="F272" s="2"/>
      <c r="G272" s="2"/>
      <c r="H272" s="2"/>
      <c r="I272" s="2"/>
      <c r="M272" s="2"/>
    </row>
    <row r="273" spans="1:13" ht="15.75" customHeight="1">
      <c r="A273" s="2"/>
      <c r="B273" s="2"/>
      <c r="C273" s="2"/>
      <c r="D273" s="2"/>
      <c r="E273" s="2"/>
      <c r="F273" s="2"/>
      <c r="G273" s="2"/>
      <c r="H273" s="2"/>
      <c r="I273" s="2"/>
      <c r="M273" s="2"/>
    </row>
    <row r="274" spans="1:13" ht="15.75" customHeight="1">
      <c r="A274" s="2"/>
      <c r="B274" s="2"/>
      <c r="C274" s="2"/>
      <c r="D274" s="2"/>
      <c r="E274" s="2"/>
      <c r="F274" s="2"/>
      <c r="G274" s="2"/>
      <c r="H274" s="2"/>
      <c r="I274" s="2"/>
      <c r="M274" s="2"/>
    </row>
    <row r="275" spans="1:13" ht="15.75" customHeight="1">
      <c r="A275" s="2"/>
      <c r="B275" s="2"/>
      <c r="C275" s="2"/>
      <c r="D275" s="2"/>
      <c r="E275" s="2"/>
      <c r="F275" s="2"/>
      <c r="G275" s="2"/>
      <c r="H275" s="2"/>
      <c r="I275" s="2"/>
      <c r="M275" s="2"/>
    </row>
    <row r="276" spans="1:13" ht="15.75" customHeight="1">
      <c r="A276" s="2"/>
      <c r="B276" s="2"/>
      <c r="C276" s="2"/>
      <c r="D276" s="2"/>
      <c r="E276" s="2"/>
      <c r="F276" s="2"/>
      <c r="G276" s="2"/>
      <c r="H276" s="2"/>
      <c r="I276" s="2"/>
      <c r="M276" s="2"/>
    </row>
    <row r="277" spans="1:13" ht="15.75" customHeight="1">
      <c r="A277" s="2"/>
      <c r="B277" s="2"/>
      <c r="C277" s="2"/>
      <c r="D277" s="2"/>
      <c r="E277" s="2"/>
      <c r="F277" s="2"/>
      <c r="G277" s="2"/>
      <c r="H277" s="2"/>
      <c r="I277" s="2"/>
      <c r="M277" s="2"/>
    </row>
    <row r="278" spans="1:13" ht="15.75" customHeight="1">
      <c r="A278" s="2"/>
      <c r="B278" s="2"/>
      <c r="C278" s="2"/>
      <c r="D278" s="2"/>
      <c r="E278" s="2"/>
      <c r="F278" s="2"/>
      <c r="G278" s="2"/>
      <c r="H278" s="2"/>
      <c r="I278" s="2"/>
      <c r="M278" s="2"/>
    </row>
    <row r="279" spans="1:13" ht="15.75" customHeight="1">
      <c r="A279" s="2"/>
      <c r="B279" s="2"/>
      <c r="C279" s="2"/>
      <c r="D279" s="2"/>
      <c r="E279" s="2"/>
      <c r="F279" s="2"/>
      <c r="G279" s="2"/>
      <c r="H279" s="2"/>
      <c r="I279" s="2"/>
      <c r="M279" s="2"/>
    </row>
    <row r="280" spans="1:13" ht="15.75" customHeight="1">
      <c r="A280" s="2"/>
      <c r="B280" s="2"/>
      <c r="C280" s="2"/>
      <c r="D280" s="2"/>
      <c r="E280" s="2"/>
      <c r="F280" s="2"/>
      <c r="G280" s="2"/>
      <c r="H280" s="2"/>
      <c r="I280" s="2"/>
      <c r="M280" s="2"/>
    </row>
    <row r="281" spans="1:13" ht="15.75" customHeight="1">
      <c r="A281" s="2"/>
      <c r="B281" s="2"/>
      <c r="C281" s="2"/>
      <c r="D281" s="2"/>
      <c r="E281" s="2"/>
      <c r="F281" s="2"/>
      <c r="G281" s="2"/>
      <c r="H281" s="2"/>
      <c r="I281" s="2"/>
      <c r="M281" s="2"/>
    </row>
    <row r="282" spans="1:13" ht="15.75" customHeight="1">
      <c r="A282" s="2"/>
      <c r="B282" s="2"/>
      <c r="C282" s="2"/>
      <c r="D282" s="2"/>
      <c r="E282" s="2"/>
      <c r="F282" s="2"/>
      <c r="G282" s="2"/>
      <c r="H282" s="2"/>
      <c r="I282" s="2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M1000" s="2"/>
    </row>
  </sheetData>
  <pageMargins left="0.70866141732283472" right="0.70866141732283472" top="0.74803149606299213" bottom="0.74803149606299213" header="0" footer="0"/>
  <pageSetup paperSize="9" scale="79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/>
  <cols>
    <col min="1" max="1" width="27" customWidth="1"/>
    <col min="2" max="2" width="34.140625" customWidth="1"/>
    <col min="3" max="3" width="20.140625" customWidth="1"/>
    <col min="4" max="4" width="46.140625" customWidth="1"/>
    <col min="5" max="26" width="8.7109375" customWidth="1"/>
  </cols>
  <sheetData>
    <row r="1" spans="1:4" ht="22.5">
      <c r="A1" s="44" t="s">
        <v>67</v>
      </c>
      <c r="B1" s="44" t="s">
        <v>68</v>
      </c>
      <c r="C1" s="44" t="s">
        <v>69</v>
      </c>
      <c r="D1" s="44" t="s">
        <v>70</v>
      </c>
    </row>
    <row r="2" spans="1:4">
      <c r="A2" s="45" t="s">
        <v>71</v>
      </c>
      <c r="B2" s="45" t="s">
        <v>72</v>
      </c>
      <c r="C2" s="45" t="s">
        <v>73</v>
      </c>
      <c r="D2" s="45" t="s">
        <v>74</v>
      </c>
    </row>
    <row r="3" spans="1:4">
      <c r="A3" s="45" t="s">
        <v>71</v>
      </c>
      <c r="B3" s="45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workbookViewId="0"/>
  </sheetViews>
  <sheetFormatPr defaultColWidth="14.42578125" defaultRowHeight="15" customHeight="1"/>
  <cols>
    <col min="1" max="1" width="45.7109375" customWidth="1"/>
    <col min="2" max="2" width="18" customWidth="1"/>
    <col min="3" max="3" width="10.7109375" customWidth="1"/>
    <col min="4" max="4" width="46.42578125" customWidth="1"/>
    <col min="5" max="5" width="16.28515625" customWidth="1"/>
    <col min="6" max="6" width="10.7109375" customWidth="1"/>
    <col min="7" max="7" width="39.28515625" customWidth="1"/>
    <col min="8" max="8" width="16.28515625" customWidth="1"/>
    <col min="9" max="26" width="10.7109375" customWidth="1"/>
  </cols>
  <sheetData>
    <row r="1" spans="1:9">
      <c r="A1" s="4" t="s">
        <v>76</v>
      </c>
    </row>
    <row r="2" spans="1:9">
      <c r="A2" s="4" t="s">
        <v>77</v>
      </c>
      <c r="B2" s="4" t="s">
        <v>78</v>
      </c>
      <c r="D2" s="4" t="s">
        <v>79</v>
      </c>
    </row>
    <row r="3" spans="1:9">
      <c r="A3" s="4" t="s">
        <v>79</v>
      </c>
      <c r="B3" s="4" t="s">
        <v>80</v>
      </c>
      <c r="C3" s="4" t="s">
        <v>81</v>
      </c>
      <c r="D3" s="4" t="s">
        <v>79</v>
      </c>
    </row>
    <row r="4" spans="1:9">
      <c r="A4" s="4" t="s">
        <v>79</v>
      </c>
      <c r="B4" s="4" t="s">
        <v>80</v>
      </c>
      <c r="C4" s="4" t="s">
        <v>81</v>
      </c>
      <c r="D4" s="4" t="s">
        <v>79</v>
      </c>
    </row>
    <row r="5" spans="1:9">
      <c r="A5" s="4" t="s">
        <v>79</v>
      </c>
      <c r="B5" s="4" t="s">
        <v>82</v>
      </c>
      <c r="C5" s="4" t="s">
        <v>83</v>
      </c>
    </row>
    <row r="6" spans="1:9">
      <c r="A6" s="4" t="s">
        <v>79</v>
      </c>
      <c r="B6" s="4" t="s">
        <v>82</v>
      </c>
      <c r="C6" s="4" t="s">
        <v>83</v>
      </c>
    </row>
    <row r="7" spans="1:9">
      <c r="A7" s="46" t="s">
        <v>84</v>
      </c>
      <c r="B7" s="47"/>
      <c r="C7" s="47"/>
      <c r="D7" s="47" t="s">
        <v>85</v>
      </c>
      <c r="E7" s="47"/>
      <c r="F7" s="47"/>
      <c r="G7" s="47" t="s">
        <v>86</v>
      </c>
      <c r="H7" s="47"/>
      <c r="I7" s="48"/>
    </row>
    <row r="8" spans="1:9">
      <c r="A8" s="49"/>
      <c r="B8" s="50" t="s">
        <v>87</v>
      </c>
      <c r="C8" s="51" t="s">
        <v>88</v>
      </c>
      <c r="E8" s="50" t="s">
        <v>87</v>
      </c>
      <c r="F8" s="52" t="s">
        <v>89</v>
      </c>
      <c r="H8" s="50" t="s">
        <v>87</v>
      </c>
      <c r="I8" s="51" t="s">
        <v>88</v>
      </c>
    </row>
    <row r="9" spans="1:9">
      <c r="A9" s="49"/>
      <c r="B9" s="53" t="s">
        <v>87</v>
      </c>
      <c r="C9" s="51" t="s">
        <v>88</v>
      </c>
      <c r="E9" s="53" t="s">
        <v>87</v>
      </c>
      <c r="F9" s="52" t="s">
        <v>89</v>
      </c>
      <c r="H9" s="53" t="s">
        <v>87</v>
      </c>
      <c r="I9" s="51" t="s">
        <v>88</v>
      </c>
    </row>
    <row r="10" spans="1:9" ht="19.5">
      <c r="A10" s="54"/>
      <c r="B10" s="53" t="s">
        <v>87</v>
      </c>
      <c r="C10" s="55" t="s">
        <v>90</v>
      </c>
      <c r="D10" s="56"/>
      <c r="E10" s="53" t="s">
        <v>87</v>
      </c>
      <c r="F10" s="57" t="s">
        <v>91</v>
      </c>
      <c r="G10" s="54"/>
      <c r="H10" s="53" t="s">
        <v>87</v>
      </c>
      <c r="I10" s="55" t="s">
        <v>90</v>
      </c>
    </row>
    <row r="11" spans="1:9" ht="19.5">
      <c r="A11" s="54"/>
      <c r="B11" s="53" t="s">
        <v>87</v>
      </c>
      <c r="C11" s="55" t="s">
        <v>90</v>
      </c>
      <c r="D11" s="56"/>
      <c r="E11" s="53" t="s">
        <v>87</v>
      </c>
      <c r="F11" s="57" t="s">
        <v>91</v>
      </c>
      <c r="G11" s="54"/>
      <c r="H11" s="53" t="s">
        <v>87</v>
      </c>
      <c r="I11" s="57" t="s">
        <v>91</v>
      </c>
    </row>
    <row r="12" spans="1:9">
      <c r="A12" s="49"/>
      <c r="B12" s="53" t="s">
        <v>87</v>
      </c>
      <c r="C12" s="57" t="s">
        <v>91</v>
      </c>
      <c r="D12" s="49"/>
      <c r="E12" s="53" t="s">
        <v>87</v>
      </c>
      <c r="F12" s="51" t="s">
        <v>88</v>
      </c>
      <c r="G12" s="56"/>
      <c r="H12" s="53" t="s">
        <v>87</v>
      </c>
      <c r="I12" s="57" t="s">
        <v>91</v>
      </c>
    </row>
    <row r="13" spans="1:9">
      <c r="A13" s="49"/>
      <c r="B13" s="53" t="s">
        <v>87</v>
      </c>
      <c r="C13" s="57" t="s">
        <v>91</v>
      </c>
      <c r="D13" s="49"/>
      <c r="E13" s="53" t="s">
        <v>87</v>
      </c>
      <c r="F13" s="51" t="s">
        <v>88</v>
      </c>
      <c r="G13" s="56"/>
      <c r="H13" s="53" t="s">
        <v>87</v>
      </c>
      <c r="I13" s="57" t="s">
        <v>91</v>
      </c>
    </row>
    <row r="14" spans="1:9">
      <c r="A14" s="49"/>
      <c r="B14" s="53"/>
      <c r="C14" s="53"/>
      <c r="D14" s="49"/>
      <c r="E14" s="53"/>
      <c r="F14" s="53"/>
      <c r="H14" s="53"/>
      <c r="I14" s="53"/>
    </row>
    <row r="15" spans="1:9">
      <c r="B15" s="53" t="s">
        <v>92</v>
      </c>
      <c r="C15" s="51" t="s">
        <v>88</v>
      </c>
      <c r="D15" s="49"/>
      <c r="E15" s="53" t="s">
        <v>92</v>
      </c>
      <c r="F15" s="34" t="s">
        <v>93</v>
      </c>
      <c r="H15" s="53" t="s">
        <v>92</v>
      </c>
      <c r="I15" s="51" t="s">
        <v>88</v>
      </c>
    </row>
    <row r="16" spans="1:9">
      <c r="A16" s="49"/>
      <c r="B16" s="53" t="s">
        <v>92</v>
      </c>
      <c r="C16" s="51" t="s">
        <v>88</v>
      </c>
      <c r="D16" s="49"/>
      <c r="E16" s="53" t="s">
        <v>92</v>
      </c>
      <c r="F16" s="34" t="s">
        <v>93</v>
      </c>
      <c r="G16" s="58"/>
      <c r="H16" s="59" t="s">
        <v>92</v>
      </c>
      <c r="I16" s="51" t="s">
        <v>88</v>
      </c>
    </row>
    <row r="17" spans="1:9" ht="19.5">
      <c r="B17" s="53" t="s">
        <v>92</v>
      </c>
      <c r="C17" s="52" t="s">
        <v>89</v>
      </c>
      <c r="D17" s="49"/>
      <c r="E17" s="53" t="s">
        <v>92</v>
      </c>
      <c r="F17" s="57" t="s">
        <v>91</v>
      </c>
      <c r="G17" s="54"/>
      <c r="H17" s="53" t="s">
        <v>92</v>
      </c>
      <c r="I17" s="55" t="s">
        <v>90</v>
      </c>
    </row>
    <row r="18" spans="1:9" ht="19.5">
      <c r="B18" s="53" t="s">
        <v>92</v>
      </c>
      <c r="C18" s="52" t="s">
        <v>89</v>
      </c>
      <c r="D18" s="49"/>
      <c r="E18" s="53" t="s">
        <v>92</v>
      </c>
      <c r="F18" s="57" t="s">
        <v>91</v>
      </c>
      <c r="G18" s="54"/>
      <c r="H18" s="53" t="s">
        <v>92</v>
      </c>
      <c r="I18" s="55" t="s">
        <v>90</v>
      </c>
    </row>
    <row r="19" spans="1:9">
      <c r="A19" s="49"/>
      <c r="B19" s="53" t="s">
        <v>92</v>
      </c>
      <c r="C19" s="34" t="s">
        <v>93</v>
      </c>
      <c r="D19" s="49"/>
      <c r="E19" s="53" t="s">
        <v>92</v>
      </c>
      <c r="F19" s="57" t="s">
        <v>91</v>
      </c>
      <c r="H19" s="53" t="s">
        <v>92</v>
      </c>
      <c r="I19" s="52" t="s">
        <v>89</v>
      </c>
    </row>
    <row r="20" spans="1:9">
      <c r="A20" s="49"/>
      <c r="B20" s="53" t="s">
        <v>92</v>
      </c>
      <c r="C20" s="34" t="s">
        <v>93</v>
      </c>
      <c r="D20" s="60"/>
      <c r="E20" s="53" t="s">
        <v>92</v>
      </c>
      <c r="F20" s="61" t="s">
        <v>53</v>
      </c>
      <c r="G20" s="62"/>
      <c r="H20" s="53" t="s">
        <v>92</v>
      </c>
      <c r="I20" s="52" t="s">
        <v>89</v>
      </c>
    </row>
    <row r="21" spans="1:9" ht="15.75" customHeight="1">
      <c r="A21" s="49"/>
      <c r="B21" s="53" t="s">
        <v>92</v>
      </c>
      <c r="C21" s="34" t="s">
        <v>93</v>
      </c>
      <c r="D21" s="54"/>
      <c r="E21" s="53" t="s">
        <v>92</v>
      </c>
      <c r="F21" s="61" t="s">
        <v>53</v>
      </c>
      <c r="H21" s="53" t="s">
        <v>92</v>
      </c>
      <c r="I21" s="52" t="s">
        <v>89</v>
      </c>
    </row>
    <row r="22" spans="1:9" ht="15.75" customHeight="1">
      <c r="A22" s="63"/>
      <c r="B22" s="64"/>
      <c r="C22" s="64"/>
      <c r="D22" s="65"/>
      <c r="E22" s="64"/>
      <c r="F22" s="64"/>
      <c r="G22" s="64"/>
      <c r="H22" s="64"/>
      <c r="I22" s="64"/>
    </row>
    <row r="23" spans="1:9" ht="15.75" customHeight="1">
      <c r="A23" s="49"/>
      <c r="B23" s="53" t="s">
        <v>94</v>
      </c>
      <c r="C23" s="55" t="s">
        <v>90</v>
      </c>
      <c r="E23" s="53" t="s">
        <v>94</v>
      </c>
      <c r="F23" s="52" t="s">
        <v>89</v>
      </c>
      <c r="G23" s="66"/>
      <c r="H23" s="53" t="s">
        <v>94</v>
      </c>
      <c r="I23" s="57" t="s">
        <v>91</v>
      </c>
    </row>
    <row r="24" spans="1:9" ht="15.75" customHeight="1">
      <c r="A24" s="49"/>
      <c r="B24" s="53" t="s">
        <v>94</v>
      </c>
      <c r="C24" s="55" t="s">
        <v>90</v>
      </c>
      <c r="E24" s="53" t="s">
        <v>94</v>
      </c>
      <c r="F24" s="52" t="s">
        <v>89</v>
      </c>
      <c r="H24" s="53" t="s">
        <v>94</v>
      </c>
      <c r="I24" s="51" t="s">
        <v>88</v>
      </c>
    </row>
    <row r="25" spans="1:9" ht="15.75" customHeight="1">
      <c r="A25" s="49"/>
      <c r="B25" s="53" t="s">
        <v>94</v>
      </c>
      <c r="C25" s="55" t="s">
        <v>90</v>
      </c>
      <c r="D25" s="49"/>
      <c r="E25" s="53" t="s">
        <v>94</v>
      </c>
      <c r="F25" s="51" t="s">
        <v>88</v>
      </c>
      <c r="H25" s="53" t="s">
        <v>94</v>
      </c>
      <c r="I25" s="52" t="s">
        <v>89</v>
      </c>
    </row>
    <row r="26" spans="1:9" ht="15.75" customHeight="1">
      <c r="A26" s="49"/>
      <c r="B26" s="53" t="s">
        <v>94</v>
      </c>
      <c r="C26" s="57" t="s">
        <v>91</v>
      </c>
      <c r="D26" s="49"/>
      <c r="E26" s="53" t="s">
        <v>94</v>
      </c>
      <c r="F26" s="51" t="s">
        <v>88</v>
      </c>
      <c r="G26" s="67"/>
      <c r="H26" s="53" t="s">
        <v>94</v>
      </c>
      <c r="I26" s="68" t="s">
        <v>66</v>
      </c>
    </row>
    <row r="27" spans="1:9" ht="15.75" customHeight="1">
      <c r="A27" s="49"/>
      <c r="B27" s="53" t="s">
        <v>94</v>
      </c>
      <c r="C27" s="57" t="s">
        <v>91</v>
      </c>
      <c r="D27" s="49"/>
      <c r="E27" s="53" t="s">
        <v>94</v>
      </c>
      <c r="F27" s="51" t="s">
        <v>88</v>
      </c>
      <c r="H27" s="53" t="s">
        <v>94</v>
      </c>
      <c r="I27" s="52" t="s">
        <v>89</v>
      </c>
    </row>
    <row r="28" spans="1:9" ht="15.75" customHeight="1">
      <c r="A28" s="49"/>
      <c r="B28" s="53" t="s">
        <v>94</v>
      </c>
      <c r="C28" s="34" t="s">
        <v>93</v>
      </c>
      <c r="D28" s="49"/>
      <c r="E28" s="53" t="s">
        <v>94</v>
      </c>
      <c r="F28" s="51" t="s">
        <v>88</v>
      </c>
      <c r="H28" s="53" t="s">
        <v>94</v>
      </c>
      <c r="I28" s="55"/>
    </row>
    <row r="29" spans="1:9" ht="15.75" customHeight="1">
      <c r="A29" s="49"/>
      <c r="B29" s="53" t="s">
        <v>94</v>
      </c>
      <c r="C29" s="34" t="s">
        <v>93</v>
      </c>
      <c r="E29" s="53" t="s">
        <v>94</v>
      </c>
      <c r="F29" s="52" t="s">
        <v>89</v>
      </c>
      <c r="H29" s="53" t="s">
        <v>94</v>
      </c>
      <c r="I29" s="55"/>
    </row>
    <row r="30" spans="1:9" ht="15.75" customHeight="1"/>
    <row r="31" spans="1:9" ht="15.75" customHeight="1"/>
    <row r="32" spans="1:9" ht="15.75" customHeight="1"/>
    <row r="33" spans="3:16" ht="15.75" customHeight="1">
      <c r="O33" s="2"/>
    </row>
    <row r="34" spans="3:16" ht="15.75" customHeight="1">
      <c r="O34" s="2"/>
    </row>
    <row r="35" spans="3:16" ht="15.75" customHeight="1">
      <c r="L35" s="43"/>
      <c r="M35" s="43"/>
      <c r="N35" s="43"/>
      <c r="O35" s="1"/>
      <c r="P35" s="43"/>
    </row>
    <row r="36" spans="3:16" ht="15.75" customHeight="1">
      <c r="C36" s="4" t="s">
        <v>88</v>
      </c>
      <c r="L36" s="43"/>
      <c r="M36" s="43"/>
      <c r="N36" s="43"/>
      <c r="O36" s="1"/>
      <c r="P36" s="43"/>
    </row>
    <row r="37" spans="3:16" ht="15.75" customHeight="1">
      <c r="L37" s="43"/>
      <c r="M37" s="43"/>
      <c r="N37" s="43"/>
      <c r="O37" s="1"/>
      <c r="P37" s="43"/>
    </row>
    <row r="38" spans="3:16" ht="15.75" hidden="1" customHeight="1">
      <c r="L38" s="43" t="s">
        <v>59</v>
      </c>
      <c r="M38" s="43">
        <v>13</v>
      </c>
      <c r="N38" s="43"/>
      <c r="O38" s="1">
        <v>20</v>
      </c>
      <c r="P38" s="43">
        <v>13</v>
      </c>
    </row>
    <row r="39" spans="3:16" ht="15.75" hidden="1" customHeight="1">
      <c r="L39" s="4" t="s">
        <v>60</v>
      </c>
      <c r="M39" s="4">
        <v>7</v>
      </c>
      <c r="O39" s="2">
        <v>13</v>
      </c>
      <c r="P39" s="4">
        <v>7</v>
      </c>
    </row>
    <row r="40" spans="3:16" ht="15.75" hidden="1" customHeight="1">
      <c r="L40" s="43"/>
      <c r="M40" s="43"/>
      <c r="N40" s="43"/>
      <c r="O40" s="1"/>
      <c r="P40" s="43"/>
    </row>
    <row r="41" spans="3:16" ht="15.75" customHeight="1">
      <c r="E41" s="69"/>
      <c r="L41" s="43"/>
      <c r="M41" s="43"/>
      <c r="N41" s="43"/>
      <c r="O41" s="1"/>
      <c r="P41" s="43"/>
    </row>
    <row r="42" spans="3:16" ht="15.75" customHeight="1">
      <c r="E42" s="2"/>
      <c r="L42" s="2"/>
      <c r="M42" s="2"/>
      <c r="N42" s="2"/>
      <c r="O42" s="2"/>
    </row>
    <row r="43" spans="3:16" ht="15.75" customHeight="1">
      <c r="D43" s="43"/>
      <c r="E43" s="2"/>
      <c r="L43" s="1"/>
      <c r="M43" s="1"/>
      <c r="N43" s="1"/>
      <c r="O43" s="1"/>
      <c r="P43" s="43"/>
    </row>
    <row r="44" spans="3:16" ht="15.75" customHeight="1">
      <c r="E44" s="2"/>
      <c r="L44" s="2"/>
      <c r="M44" s="2"/>
      <c r="N44" s="2"/>
      <c r="O44" s="2"/>
    </row>
    <row r="45" spans="3:16" ht="15.75" customHeight="1">
      <c r="L45" s="1"/>
      <c r="M45" s="1"/>
      <c r="N45" s="1"/>
      <c r="O45" s="1"/>
      <c r="P45" s="43"/>
    </row>
    <row r="46" spans="3:16" ht="15.75" customHeight="1">
      <c r="L46" s="1"/>
      <c r="M46" s="1"/>
      <c r="N46" s="1"/>
      <c r="O46" s="1"/>
      <c r="P46" s="43"/>
    </row>
    <row r="47" spans="3:16" ht="15.75" hidden="1" customHeight="1">
      <c r="L47" s="2" t="s">
        <v>65</v>
      </c>
      <c r="M47" s="2"/>
      <c r="N47" s="2"/>
      <c r="O47" s="2">
        <v>9</v>
      </c>
    </row>
    <row r="48" spans="3:16" ht="15.75" hidden="1" customHeight="1">
      <c r="L48" s="2" t="s">
        <v>66</v>
      </c>
      <c r="M48" s="2"/>
      <c r="N48" s="2"/>
      <c r="O48" s="2">
        <v>17</v>
      </c>
    </row>
    <row r="49" spans="12:16" ht="15.75" hidden="1" customHeight="1">
      <c r="L49" s="2"/>
      <c r="M49" s="2">
        <f>SUM(M32:M46)</f>
        <v>20</v>
      </c>
      <c r="N49" s="2"/>
      <c r="O49" s="2">
        <f>SUM(O33:O46)-O42</f>
        <v>33</v>
      </c>
      <c r="P49" s="4">
        <f>SUM(P33:P48)</f>
        <v>20</v>
      </c>
    </row>
    <row r="50" spans="12:16" ht="15.75" hidden="1" customHeight="1"/>
    <row r="51" spans="12:16" ht="15.75" customHeight="1"/>
    <row r="52" spans="12:16" ht="15.75" customHeight="1"/>
    <row r="53" spans="12:16" ht="15.75" customHeight="1"/>
    <row r="54" spans="12:16" ht="15.75" customHeight="1"/>
    <row r="55" spans="12:16" ht="15.75" customHeight="1"/>
    <row r="56" spans="12:16" ht="15.75" customHeight="1"/>
    <row r="57" spans="12:16" ht="15.75" customHeight="1"/>
    <row r="58" spans="12:16" ht="15.75" customHeight="1"/>
    <row r="59" spans="12:16" ht="15.75" customHeight="1"/>
    <row r="60" spans="12:16" ht="15.75" customHeight="1"/>
    <row r="61" spans="12:16" ht="15.75" customHeight="1"/>
    <row r="62" spans="12:16" ht="15.75" customHeight="1"/>
    <row r="63" spans="12:16" ht="15.75" customHeight="1"/>
    <row r="64" spans="12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topLeftCell="A18" workbookViewId="0"/>
  </sheetViews>
  <sheetFormatPr defaultColWidth="14.42578125" defaultRowHeight="15" customHeight="1"/>
  <cols>
    <col min="1" max="1" width="10.7109375" customWidth="1"/>
    <col min="2" max="2" width="17.7109375" customWidth="1"/>
    <col min="3" max="3" width="42.28515625" customWidth="1"/>
    <col min="4" max="4" width="37.28515625" customWidth="1"/>
    <col min="5" max="5" width="32" customWidth="1"/>
    <col min="6" max="6" width="36" customWidth="1"/>
    <col min="7" max="26" width="10.7109375" customWidth="1"/>
  </cols>
  <sheetData>
    <row r="1" spans="1:16" hidden="1">
      <c r="A1" s="70" t="s">
        <v>95</v>
      </c>
      <c r="C1" s="4" t="s">
        <v>59</v>
      </c>
      <c r="D1" s="4">
        <v>13</v>
      </c>
      <c r="E1" s="4" t="s">
        <v>96</v>
      </c>
      <c r="G1" s="4">
        <v>15</v>
      </c>
    </row>
    <row r="2" spans="1:16" hidden="1">
      <c r="A2" s="71" t="s">
        <v>97</v>
      </c>
      <c r="C2" s="4" t="s">
        <v>98</v>
      </c>
      <c r="D2" s="4">
        <v>14</v>
      </c>
      <c r="E2" s="4" t="s">
        <v>96</v>
      </c>
      <c r="F2" s="4" t="s">
        <v>99</v>
      </c>
      <c r="G2" s="4">
        <v>18</v>
      </c>
      <c r="H2" s="4" t="s">
        <v>98</v>
      </c>
      <c r="O2" s="4" t="s">
        <v>100</v>
      </c>
    </row>
    <row r="3" spans="1:16" hidden="1">
      <c r="A3" s="72" t="s">
        <v>101</v>
      </c>
      <c r="B3" s="4" t="s">
        <v>22</v>
      </c>
      <c r="C3" s="4" t="s">
        <v>99</v>
      </c>
      <c r="D3" s="4">
        <v>13</v>
      </c>
      <c r="E3" s="4" t="s">
        <v>96</v>
      </c>
      <c r="G3" s="4">
        <v>11</v>
      </c>
      <c r="O3" s="4" t="s">
        <v>99</v>
      </c>
      <c r="P3" s="4" t="s">
        <v>102</v>
      </c>
    </row>
    <row r="4" spans="1:16" hidden="1">
      <c r="A4" s="73" t="s">
        <v>103</v>
      </c>
      <c r="B4" s="4" t="s">
        <v>104</v>
      </c>
      <c r="G4" s="4">
        <v>12</v>
      </c>
      <c r="O4" s="4" t="s">
        <v>105</v>
      </c>
      <c r="P4" s="4" t="s">
        <v>106</v>
      </c>
    </row>
    <row r="5" spans="1:16" hidden="1">
      <c r="A5" s="4" t="s">
        <v>105</v>
      </c>
      <c r="B5" s="4">
        <v>14</v>
      </c>
      <c r="C5" s="4">
        <v>13</v>
      </c>
      <c r="D5" s="4" t="s">
        <v>96</v>
      </c>
      <c r="F5" s="4" t="s">
        <v>105</v>
      </c>
      <c r="G5" s="4">
        <v>18</v>
      </c>
      <c r="O5" s="4" t="s">
        <v>105</v>
      </c>
      <c r="P5" s="4" t="s">
        <v>107</v>
      </c>
    </row>
    <row r="6" spans="1:16" hidden="1">
      <c r="A6" s="4" t="s">
        <v>108</v>
      </c>
      <c r="B6" s="4">
        <v>10</v>
      </c>
      <c r="F6" s="4" t="s">
        <v>108</v>
      </c>
      <c r="G6" s="4">
        <v>15</v>
      </c>
      <c r="O6" s="4" t="s">
        <v>109</v>
      </c>
      <c r="P6" s="4" t="s">
        <v>110</v>
      </c>
    </row>
    <row r="7" spans="1:16" hidden="1">
      <c r="M7" s="4" t="s">
        <v>108</v>
      </c>
    </row>
    <row r="8" spans="1:16" hidden="1">
      <c r="A8" s="4" t="s">
        <v>110</v>
      </c>
      <c r="B8" s="4">
        <v>15</v>
      </c>
      <c r="C8" s="4" t="s">
        <v>111</v>
      </c>
      <c r="F8" s="4" t="s">
        <v>110</v>
      </c>
      <c r="G8" s="4">
        <v>21</v>
      </c>
      <c r="O8" s="4" t="s">
        <v>59</v>
      </c>
      <c r="P8" s="4" t="s">
        <v>98</v>
      </c>
    </row>
    <row r="9" spans="1:16" hidden="1">
      <c r="A9" s="4" t="s">
        <v>109</v>
      </c>
      <c r="B9" s="4">
        <v>15</v>
      </c>
      <c r="C9" s="4" t="s">
        <v>111</v>
      </c>
      <c r="F9" s="4" t="s">
        <v>109</v>
      </c>
      <c r="G9" s="4">
        <v>20</v>
      </c>
    </row>
    <row r="10" spans="1:16" hidden="1">
      <c r="A10" s="74" t="s">
        <v>102</v>
      </c>
      <c r="B10" s="74">
        <v>13</v>
      </c>
      <c r="C10" s="74" t="s">
        <v>112</v>
      </c>
      <c r="D10" s="74"/>
      <c r="E10" s="74"/>
      <c r="F10" s="74" t="s">
        <v>102</v>
      </c>
      <c r="G10" s="74">
        <v>17</v>
      </c>
    </row>
    <row r="11" spans="1:16" hidden="1"/>
    <row r="12" spans="1:16" hidden="1">
      <c r="A12" s="74" t="s">
        <v>100</v>
      </c>
      <c r="B12" s="74">
        <v>8</v>
      </c>
      <c r="C12" s="74" t="s">
        <v>113</v>
      </c>
      <c r="D12" s="74"/>
      <c r="E12" s="74"/>
      <c r="F12" s="74" t="s">
        <v>100</v>
      </c>
      <c r="G12" s="74">
        <v>9</v>
      </c>
    </row>
    <row r="13" spans="1:16" hidden="1">
      <c r="F13" s="4" t="s">
        <v>114</v>
      </c>
      <c r="G13" s="4">
        <v>5</v>
      </c>
    </row>
    <row r="14" spans="1:16" hidden="1"/>
    <row r="15" spans="1:16" hidden="1"/>
    <row r="16" spans="1:16" hidden="1"/>
    <row r="17" spans="2:8" ht="15" hidden="1" customHeight="1"/>
    <row r="21" spans="2:8" ht="15.75" customHeight="1">
      <c r="B21" s="75" t="s">
        <v>115</v>
      </c>
      <c r="D21" s="75"/>
      <c r="E21" s="75"/>
      <c r="F21" s="75"/>
      <c r="G21" s="75"/>
    </row>
    <row r="22" spans="2:8" ht="15.75" customHeight="1">
      <c r="D22" s="146"/>
      <c r="E22" s="147"/>
      <c r="F22" s="147"/>
      <c r="G22" s="147"/>
      <c r="H22" s="147"/>
    </row>
    <row r="23" spans="2:8" ht="15.75" customHeight="1">
      <c r="C23" s="75" t="s">
        <v>116</v>
      </c>
    </row>
    <row r="24" spans="2:8" ht="15.75" customHeight="1">
      <c r="B24" s="76" t="s">
        <v>117</v>
      </c>
      <c r="C24" s="76" t="s">
        <v>118</v>
      </c>
      <c r="D24" s="76" t="s">
        <v>84</v>
      </c>
      <c r="E24" s="76" t="s">
        <v>85</v>
      </c>
      <c r="F24" s="76" t="s">
        <v>86</v>
      </c>
    </row>
    <row r="25" spans="2:8" ht="15.75" customHeight="1">
      <c r="B25" s="77"/>
      <c r="C25" s="77" t="s">
        <v>119</v>
      </c>
      <c r="D25" s="77" t="s">
        <v>120</v>
      </c>
      <c r="E25" s="77" t="s">
        <v>121</v>
      </c>
      <c r="F25" s="77" t="s">
        <v>122</v>
      </c>
    </row>
    <row r="26" spans="2:8" ht="15.75" customHeight="1">
      <c r="B26" s="78"/>
      <c r="C26" s="79" t="s">
        <v>123</v>
      </c>
      <c r="D26" s="80"/>
      <c r="E26" s="81"/>
      <c r="F26" s="80"/>
      <c r="G26" s="82"/>
      <c r="H26" s="82"/>
    </row>
    <row r="27" spans="2:8" ht="15" customHeight="1">
      <c r="B27" s="78"/>
      <c r="C27" s="83" t="s">
        <v>124</v>
      </c>
      <c r="D27" s="80"/>
      <c r="E27" s="81"/>
      <c r="F27" s="80"/>
      <c r="G27" s="82"/>
      <c r="H27" s="82"/>
    </row>
    <row r="28" spans="2:8" ht="15.75" customHeight="1">
      <c r="B28" s="78"/>
      <c r="C28" s="83" t="s">
        <v>124</v>
      </c>
      <c r="D28" s="84"/>
      <c r="E28" s="81"/>
      <c r="F28" s="80"/>
      <c r="G28" s="82"/>
      <c r="H28" s="82"/>
    </row>
    <row r="29" spans="2:8" ht="15" customHeight="1">
      <c r="B29" s="78"/>
      <c r="C29" s="83" t="s">
        <v>124</v>
      </c>
      <c r="D29" s="83"/>
      <c r="E29" s="78"/>
      <c r="F29" s="80"/>
    </row>
    <row r="30" spans="2:8" ht="15.75" customHeight="1">
      <c r="B30" s="78"/>
      <c r="C30" s="83" t="s">
        <v>4</v>
      </c>
      <c r="E30" s="78"/>
      <c r="F30" s="80"/>
    </row>
    <row r="31" spans="2:8" ht="15.75" customHeight="1">
      <c r="B31" s="77"/>
      <c r="C31" s="77" t="s">
        <v>125</v>
      </c>
      <c r="D31" s="77" t="s">
        <v>126</v>
      </c>
      <c r="E31" s="77" t="s">
        <v>127</v>
      </c>
      <c r="F31" s="77" t="s">
        <v>128</v>
      </c>
    </row>
    <row r="32" spans="2:8" ht="15" customHeight="1">
      <c r="B32" s="85"/>
      <c r="C32" s="79" t="s">
        <v>123</v>
      </c>
      <c r="D32" s="81"/>
      <c r="E32" s="80"/>
      <c r="F32" s="86"/>
    </row>
    <row r="33" spans="2:6" ht="15.75" customHeight="1">
      <c r="B33" s="78"/>
      <c r="C33" s="83" t="s">
        <v>124</v>
      </c>
      <c r="D33" s="81"/>
      <c r="E33" s="80"/>
      <c r="F33" s="86"/>
    </row>
    <row r="34" spans="2:6" ht="15.75" customHeight="1">
      <c r="B34" s="85"/>
      <c r="C34" s="83" t="s">
        <v>124</v>
      </c>
      <c r="D34" s="81"/>
      <c r="E34" s="84"/>
      <c r="F34" s="87"/>
    </row>
    <row r="35" spans="2:6" ht="15.75" customHeight="1">
      <c r="B35" s="85"/>
      <c r="C35" s="83" t="s">
        <v>4</v>
      </c>
      <c r="D35" s="88"/>
      <c r="E35" s="85"/>
      <c r="F35" s="87"/>
    </row>
    <row r="36" spans="2:6" ht="15" customHeight="1">
      <c r="B36" s="77" t="s">
        <v>129</v>
      </c>
      <c r="C36" s="77" t="s">
        <v>130</v>
      </c>
      <c r="D36" s="77" t="s">
        <v>131</v>
      </c>
      <c r="E36" s="77" t="s">
        <v>132</v>
      </c>
      <c r="F36" s="89"/>
    </row>
    <row r="37" spans="2:6" ht="15.75" customHeight="1">
      <c r="B37" s="79" t="s">
        <v>123</v>
      </c>
      <c r="C37" s="87"/>
      <c r="D37" s="87"/>
      <c r="E37" s="81"/>
      <c r="F37" s="90"/>
    </row>
    <row r="38" spans="2:6" ht="15.75" customHeight="1">
      <c r="B38" s="79" t="s">
        <v>133</v>
      </c>
      <c r="C38" s="87"/>
      <c r="D38" s="87"/>
      <c r="E38" s="81"/>
      <c r="F38" s="91"/>
    </row>
    <row r="39" spans="2:6" ht="15.75" customHeight="1">
      <c r="B39" s="92"/>
      <c r="C39" s="87"/>
      <c r="D39" s="87"/>
      <c r="E39" s="81"/>
    </row>
    <row r="40" spans="2:6" ht="15.75" customHeight="1">
      <c r="B40" s="93"/>
      <c r="C40" s="93" t="s">
        <v>134</v>
      </c>
      <c r="D40" s="93" t="s">
        <v>135</v>
      </c>
      <c r="E40" s="93" t="s">
        <v>135</v>
      </c>
      <c r="F40" s="94" t="s">
        <v>136</v>
      </c>
    </row>
    <row r="41" spans="2:6" ht="15.75" customHeight="1">
      <c r="B41" s="95"/>
      <c r="C41" s="87"/>
      <c r="D41" s="87"/>
      <c r="E41" s="87"/>
      <c r="F41" s="96"/>
    </row>
    <row r="42" spans="2:6" ht="15.75" customHeight="1">
      <c r="D42" s="97"/>
      <c r="E42" s="97"/>
      <c r="F42" s="97" t="s">
        <v>137</v>
      </c>
    </row>
    <row r="43" spans="2:6" ht="15.75" customHeight="1">
      <c r="B43" s="97" t="s">
        <v>138</v>
      </c>
      <c r="C43" s="97"/>
      <c r="D43" s="97"/>
      <c r="F43" s="4" t="s">
        <v>139</v>
      </c>
    </row>
    <row r="44" spans="2:6" ht="15.75" customHeight="1">
      <c r="B44" s="97"/>
      <c r="C44" s="97"/>
      <c r="D44" s="97"/>
    </row>
    <row r="45" spans="2:6" ht="15.75" customHeight="1">
      <c r="B45" s="97" t="s">
        <v>140</v>
      </c>
      <c r="C45" s="97"/>
      <c r="D45" s="97"/>
    </row>
    <row r="46" spans="2:6" ht="15.75" customHeight="1">
      <c r="B46" s="97" t="s">
        <v>141</v>
      </c>
      <c r="C46" s="97"/>
      <c r="D46" s="97"/>
    </row>
    <row r="47" spans="2:6" ht="15.75" customHeight="1">
      <c r="B47" s="97"/>
      <c r="C47" s="97"/>
      <c r="D47" s="97"/>
    </row>
    <row r="48" spans="2:6" ht="15.75" customHeight="1">
      <c r="D48" s="97"/>
      <c r="E48" s="97"/>
      <c r="F48" s="97"/>
    </row>
    <row r="49" spans="2:7" ht="15" customHeight="1">
      <c r="B49" s="148" t="s">
        <v>142</v>
      </c>
      <c r="C49" s="149"/>
      <c r="D49" s="148" t="s">
        <v>143</v>
      </c>
      <c r="E49" s="149"/>
    </row>
    <row r="50" spans="2:7" ht="15.75" customHeight="1">
      <c r="B50" s="150" t="s">
        <v>144</v>
      </c>
      <c r="C50" s="149"/>
      <c r="D50" s="150" t="s">
        <v>144</v>
      </c>
      <c r="E50" s="149"/>
      <c r="G50" s="98"/>
    </row>
    <row r="51" spans="2:7" ht="15.75" customHeight="1">
      <c r="B51" s="150" t="s">
        <v>145</v>
      </c>
      <c r="C51" s="149"/>
      <c r="D51" s="150" t="s">
        <v>146</v>
      </c>
      <c r="E51" s="149"/>
      <c r="G51" s="98"/>
    </row>
    <row r="52" spans="2:7" ht="15.75" customHeight="1">
      <c r="B52" s="150" t="s">
        <v>147</v>
      </c>
      <c r="C52" s="149"/>
      <c r="D52" s="150" t="s">
        <v>148</v>
      </c>
      <c r="E52" s="149"/>
      <c r="G52" s="98"/>
    </row>
    <row r="53" spans="2:7" ht="15.75" customHeight="1">
      <c r="B53" s="150" t="s">
        <v>149</v>
      </c>
      <c r="C53" s="149"/>
      <c r="D53" s="151"/>
      <c r="E53" s="147"/>
    </row>
    <row r="54" spans="2:7" ht="15.75" customHeight="1">
      <c r="B54" s="150" t="s">
        <v>150</v>
      </c>
      <c r="C54" s="149"/>
      <c r="D54" s="151"/>
      <c r="E54" s="147"/>
    </row>
    <row r="55" spans="2:7" ht="15.75" customHeight="1">
      <c r="B55" s="150" t="s">
        <v>151</v>
      </c>
      <c r="C55" s="149"/>
      <c r="G55" s="98"/>
    </row>
    <row r="56" spans="2:7" ht="15.75" customHeight="1">
      <c r="B56" s="150" t="s">
        <v>152</v>
      </c>
      <c r="C56" s="149"/>
      <c r="D56" s="151"/>
      <c r="E56" s="147"/>
    </row>
    <row r="57" spans="2:7" ht="15.75" customHeight="1">
      <c r="B57" s="150" t="s">
        <v>153</v>
      </c>
      <c r="C57" s="149"/>
    </row>
    <row r="58" spans="2:7" ht="15.75" customHeight="1"/>
    <row r="59" spans="2:7" ht="15.75" customHeight="1"/>
    <row r="60" spans="2:7" ht="15.75" customHeight="1"/>
    <row r="61" spans="2:7" ht="15.75" customHeight="1"/>
    <row r="62" spans="2:7" ht="15.75" customHeight="1"/>
    <row r="63" spans="2:7" ht="15.75" customHeight="1"/>
    <row r="64" spans="2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51:C51"/>
    <mergeCell ref="D51:E51"/>
    <mergeCell ref="B56:C56"/>
    <mergeCell ref="D56:E56"/>
    <mergeCell ref="B57:C57"/>
    <mergeCell ref="B52:C52"/>
    <mergeCell ref="D52:E52"/>
    <mergeCell ref="B53:C53"/>
    <mergeCell ref="D53:E53"/>
    <mergeCell ref="B54:C54"/>
    <mergeCell ref="D54:E54"/>
    <mergeCell ref="B55:C55"/>
    <mergeCell ref="D22:H22"/>
    <mergeCell ref="B49:C49"/>
    <mergeCell ref="D49:E49"/>
    <mergeCell ref="B50:C50"/>
    <mergeCell ref="D50:E50"/>
  </mergeCells>
  <pageMargins left="0.75" right="0.75" top="1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42578125" defaultRowHeight="15" customHeight="1"/>
  <cols>
    <col min="1" max="1" width="18.7109375" customWidth="1"/>
    <col min="2" max="2" width="32.28515625" customWidth="1"/>
    <col min="3" max="3" width="11.42578125" customWidth="1"/>
    <col min="4" max="4" width="39.42578125" customWidth="1"/>
    <col min="5" max="5" width="29.85546875" customWidth="1"/>
    <col min="6" max="6" width="34.42578125" customWidth="1"/>
    <col min="7" max="26" width="11.42578125" customWidth="1"/>
  </cols>
  <sheetData>
    <row r="1" spans="1:6" ht="26.25">
      <c r="A1" s="152" t="s">
        <v>154</v>
      </c>
      <c r="B1" s="153"/>
      <c r="C1" s="153"/>
      <c r="D1" s="153"/>
      <c r="E1" s="153"/>
      <c r="F1" s="154"/>
    </row>
    <row r="2" spans="1:6">
      <c r="A2" s="99" t="s">
        <v>79</v>
      </c>
      <c r="B2" s="100"/>
      <c r="C2" s="100"/>
      <c r="F2" s="100"/>
    </row>
    <row r="3" spans="1:6" ht="18">
      <c r="A3" s="155" t="s">
        <v>155</v>
      </c>
      <c r="B3" s="153"/>
      <c r="C3" s="153"/>
      <c r="D3" s="153"/>
      <c r="E3" s="153"/>
      <c r="F3" s="154"/>
    </row>
    <row r="4" spans="1:6">
      <c r="E4" s="101"/>
    </row>
    <row r="5" spans="1:6" ht="18">
      <c r="A5" s="156" t="s">
        <v>156</v>
      </c>
      <c r="B5" s="157"/>
      <c r="C5" s="157"/>
      <c r="D5" s="157"/>
      <c r="E5" s="157"/>
      <c r="F5" s="158"/>
    </row>
    <row r="6" spans="1:6" ht="18">
      <c r="A6" s="159" t="s">
        <v>157</v>
      </c>
      <c r="B6" s="160"/>
      <c r="C6" s="160"/>
      <c r="D6" s="160"/>
      <c r="E6" s="160"/>
      <c r="F6" s="161"/>
    </row>
    <row r="7" spans="1:6" ht="15.75">
      <c r="A7" s="162" t="s">
        <v>158</v>
      </c>
      <c r="B7" s="163"/>
      <c r="C7" s="102"/>
      <c r="D7" s="103" t="s">
        <v>159</v>
      </c>
      <c r="E7" s="104" t="s">
        <v>70</v>
      </c>
      <c r="F7" s="103" t="s">
        <v>160</v>
      </c>
    </row>
    <row r="8" spans="1:6" ht="15.75">
      <c r="A8" s="164" t="s">
        <v>79</v>
      </c>
      <c r="B8" s="165"/>
      <c r="C8" s="105" t="s">
        <v>83</v>
      </c>
      <c r="D8" s="106"/>
      <c r="E8" s="107"/>
      <c r="F8" s="107"/>
    </row>
    <row r="9" spans="1:6" ht="15.75">
      <c r="A9" s="164"/>
      <c r="B9" s="165"/>
      <c r="C9" s="108" t="s">
        <v>83</v>
      </c>
      <c r="D9" s="109"/>
      <c r="E9" s="107"/>
      <c r="F9" s="110"/>
    </row>
    <row r="10" spans="1:6">
      <c r="A10" s="111"/>
      <c r="B10" s="111"/>
      <c r="C10" s="111"/>
      <c r="D10" s="112"/>
      <c r="E10" s="101"/>
      <c r="F10" s="113"/>
    </row>
    <row r="11" spans="1:6" ht="15.75">
      <c r="A11" s="114" t="s">
        <v>161</v>
      </c>
      <c r="B11" s="115" t="s">
        <v>1</v>
      </c>
      <c r="C11" s="115"/>
      <c r="D11" s="116" t="s">
        <v>159</v>
      </c>
      <c r="E11" s="117" t="s">
        <v>70</v>
      </c>
      <c r="F11" s="116" t="s">
        <v>160</v>
      </c>
    </row>
    <row r="12" spans="1:6">
      <c r="A12" s="118" t="s">
        <v>162</v>
      </c>
      <c r="B12" s="119"/>
      <c r="C12" s="119" t="s">
        <v>66</v>
      </c>
      <c r="D12" s="120"/>
      <c r="E12" s="121"/>
      <c r="F12" s="122" t="s">
        <v>163</v>
      </c>
    </row>
    <row r="13" spans="1:6">
      <c r="A13" s="118" t="s">
        <v>162</v>
      </c>
      <c r="B13" s="119"/>
      <c r="C13" s="119" t="s">
        <v>164</v>
      </c>
      <c r="D13" s="120"/>
      <c r="E13" s="123"/>
      <c r="F13" s="122" t="s">
        <v>163</v>
      </c>
    </row>
    <row r="14" spans="1:6">
      <c r="A14" s="118" t="s">
        <v>165</v>
      </c>
      <c r="B14" s="119"/>
      <c r="C14" s="119" t="s">
        <v>164</v>
      </c>
      <c r="D14" s="120"/>
      <c r="E14" s="123"/>
      <c r="F14" s="122" t="s">
        <v>37</v>
      </c>
    </row>
    <row r="15" spans="1:6">
      <c r="A15" s="124"/>
      <c r="B15" s="125"/>
      <c r="C15" s="125"/>
      <c r="D15" s="125"/>
      <c r="E15" s="126"/>
      <c r="F15" s="127"/>
    </row>
    <row r="16" spans="1:6" ht="15.75">
      <c r="A16" s="128" t="s">
        <v>166</v>
      </c>
      <c r="B16" s="129" t="s">
        <v>1</v>
      </c>
      <c r="C16" s="129"/>
      <c r="D16" s="130" t="s">
        <v>159</v>
      </c>
      <c r="E16" s="131" t="s">
        <v>70</v>
      </c>
      <c r="F16" s="130" t="s">
        <v>160</v>
      </c>
    </row>
    <row r="17" spans="1:6">
      <c r="A17" s="118" t="s">
        <v>167</v>
      </c>
      <c r="B17" s="119" t="s">
        <v>79</v>
      </c>
      <c r="C17" s="119" t="s">
        <v>168</v>
      </c>
      <c r="D17" s="120" t="s">
        <v>79</v>
      </c>
      <c r="E17" s="123"/>
      <c r="F17" s="122" t="s">
        <v>163</v>
      </c>
    </row>
    <row r="18" spans="1:6">
      <c r="A18" s="118" t="s">
        <v>167</v>
      </c>
      <c r="B18" s="119" t="s">
        <v>79</v>
      </c>
      <c r="C18" s="119" t="s">
        <v>164</v>
      </c>
      <c r="D18" s="120" t="s">
        <v>79</v>
      </c>
      <c r="E18" s="123"/>
      <c r="F18" s="122" t="s">
        <v>163</v>
      </c>
    </row>
    <row r="19" spans="1:6">
      <c r="A19" s="118" t="s">
        <v>169</v>
      </c>
      <c r="B19" s="119"/>
      <c r="C19" s="119" t="s">
        <v>164</v>
      </c>
      <c r="D19" s="120"/>
      <c r="E19" s="123"/>
      <c r="F19" s="122" t="s">
        <v>170</v>
      </c>
    </row>
    <row r="20" spans="1:6">
      <c r="A20" s="118" t="s">
        <v>169</v>
      </c>
      <c r="B20" s="119"/>
      <c r="C20" s="119" t="s">
        <v>164</v>
      </c>
      <c r="D20" s="120"/>
      <c r="E20" s="123"/>
      <c r="F20" s="122" t="s">
        <v>170</v>
      </c>
    </row>
    <row r="21" spans="1:6" ht="15.75" customHeight="1">
      <c r="A21" s="118" t="s">
        <v>171</v>
      </c>
      <c r="B21" s="119"/>
      <c r="C21" s="119" t="s">
        <v>164</v>
      </c>
      <c r="D21" s="120"/>
      <c r="E21" s="123"/>
      <c r="F21" s="122" t="s">
        <v>170</v>
      </c>
    </row>
    <row r="22" spans="1:6" ht="15.75" customHeight="1">
      <c r="A22" s="118" t="s">
        <v>171</v>
      </c>
      <c r="B22" s="119"/>
      <c r="C22" s="119" t="s">
        <v>164</v>
      </c>
      <c r="D22" s="120"/>
      <c r="E22" s="123"/>
      <c r="F22" s="122" t="s">
        <v>170</v>
      </c>
    </row>
    <row r="23" spans="1:6" ht="15.75" customHeight="1">
      <c r="A23" s="118" t="s">
        <v>172</v>
      </c>
      <c r="B23" s="119"/>
      <c r="C23" s="119" t="s">
        <v>164</v>
      </c>
      <c r="D23" s="120"/>
      <c r="E23" s="123"/>
      <c r="F23" s="122" t="s">
        <v>37</v>
      </c>
    </row>
    <row r="24" spans="1:6" ht="15.75" customHeight="1">
      <c r="A24" s="111"/>
      <c r="B24" s="112"/>
      <c r="C24" s="112"/>
      <c r="D24" s="112"/>
      <c r="E24" s="132"/>
      <c r="F24" s="133"/>
    </row>
    <row r="25" spans="1:6" ht="15.75" customHeight="1">
      <c r="A25" s="134" t="s">
        <v>173</v>
      </c>
      <c r="B25" s="135" t="s">
        <v>1</v>
      </c>
      <c r="C25" s="135"/>
      <c r="D25" s="136" t="s">
        <v>159</v>
      </c>
      <c r="E25" s="137" t="s">
        <v>70</v>
      </c>
      <c r="F25" s="136" t="s">
        <v>160</v>
      </c>
    </row>
    <row r="26" spans="1:6" ht="15.75" customHeight="1">
      <c r="A26" s="118" t="s">
        <v>167</v>
      </c>
      <c r="B26" s="119" t="s">
        <v>79</v>
      </c>
      <c r="C26" s="119" t="s">
        <v>164</v>
      </c>
      <c r="D26" s="120" t="s">
        <v>79</v>
      </c>
      <c r="E26" s="123"/>
      <c r="F26" s="122" t="s">
        <v>170</v>
      </c>
    </row>
    <row r="27" spans="1:6" ht="15.75" customHeight="1">
      <c r="A27" s="118" t="s">
        <v>169</v>
      </c>
      <c r="B27" s="119" t="s">
        <v>79</v>
      </c>
      <c r="C27" s="119" t="s">
        <v>164</v>
      </c>
      <c r="D27" s="120" t="s">
        <v>79</v>
      </c>
      <c r="E27" s="123"/>
      <c r="F27" s="122" t="s">
        <v>170</v>
      </c>
    </row>
    <row r="28" spans="1:6" ht="15.75" customHeight="1">
      <c r="A28" s="118" t="s">
        <v>171</v>
      </c>
      <c r="B28" s="119"/>
      <c r="C28" s="119" t="s">
        <v>164</v>
      </c>
      <c r="D28" s="120"/>
      <c r="E28" s="123"/>
      <c r="F28" s="122" t="s">
        <v>170</v>
      </c>
    </row>
    <row r="29" spans="1:6" ht="15.75" customHeight="1">
      <c r="A29" s="118" t="s">
        <v>174</v>
      </c>
      <c r="B29" s="119"/>
      <c r="C29" s="119" t="s">
        <v>164</v>
      </c>
      <c r="D29" s="120"/>
      <c r="E29" s="123"/>
      <c r="F29" s="122" t="s">
        <v>37</v>
      </c>
    </row>
    <row r="30" spans="1:6" ht="15.75" customHeight="1">
      <c r="A30" s="124"/>
      <c r="B30" s="125"/>
      <c r="C30" s="125"/>
      <c r="D30" s="125"/>
      <c r="E30" s="126"/>
      <c r="F30" s="127"/>
    </row>
    <row r="31" spans="1:6" ht="15.75" customHeight="1">
      <c r="A31" s="99"/>
      <c r="E31" s="138"/>
      <c r="F31" s="100"/>
    </row>
    <row r="32" spans="1:6" ht="15.75" customHeight="1">
      <c r="A32" s="139" t="s">
        <v>175</v>
      </c>
      <c r="B32" s="140" t="s">
        <v>1</v>
      </c>
      <c r="C32" s="140"/>
      <c r="D32" s="141" t="s">
        <v>159</v>
      </c>
      <c r="E32" s="142" t="s">
        <v>70</v>
      </c>
      <c r="F32" s="141" t="s">
        <v>160</v>
      </c>
    </row>
    <row r="33" spans="1:6" ht="15.75" customHeight="1">
      <c r="A33" s="118" t="s">
        <v>167</v>
      </c>
      <c r="B33" s="119"/>
      <c r="C33" s="119" t="s">
        <v>164</v>
      </c>
      <c r="D33" s="120"/>
      <c r="E33" s="123"/>
      <c r="F33" s="122" t="s">
        <v>170</v>
      </c>
    </row>
    <row r="34" spans="1:6" ht="15.75" customHeight="1">
      <c r="A34" s="118" t="s">
        <v>167</v>
      </c>
      <c r="B34" s="119"/>
      <c r="C34" s="119" t="s">
        <v>164</v>
      </c>
      <c r="D34" s="120"/>
      <c r="E34" s="123"/>
      <c r="F34" s="122" t="s">
        <v>170</v>
      </c>
    </row>
    <row r="35" spans="1:6" ht="15.75" customHeight="1">
      <c r="A35" s="118" t="s">
        <v>176</v>
      </c>
      <c r="B35" s="119"/>
      <c r="C35" s="119" t="s">
        <v>164</v>
      </c>
      <c r="D35" s="120"/>
      <c r="E35" s="123"/>
      <c r="F35" s="122" t="s">
        <v>177</v>
      </c>
    </row>
    <row r="36" spans="1:6" ht="15.75" customHeight="1">
      <c r="A36" s="118" t="s">
        <v>176</v>
      </c>
      <c r="B36" s="119"/>
      <c r="C36" s="119" t="s">
        <v>164</v>
      </c>
      <c r="D36" s="120"/>
      <c r="E36" s="123"/>
      <c r="F36" s="122" t="s">
        <v>177</v>
      </c>
    </row>
    <row r="37" spans="1:6" ht="15.75" customHeight="1">
      <c r="A37" s="143" t="s">
        <v>178</v>
      </c>
      <c r="B37" s="144"/>
      <c r="C37" s="119" t="s">
        <v>164</v>
      </c>
      <c r="D37" s="53"/>
      <c r="E37" s="145"/>
      <c r="F37" s="76" t="s">
        <v>177</v>
      </c>
    </row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8:B8"/>
    <mergeCell ref="A9:B9"/>
    <mergeCell ref="A1:F1"/>
    <mergeCell ref="A3:F3"/>
    <mergeCell ref="A5:F5"/>
    <mergeCell ref="A6:F6"/>
    <mergeCell ref="A7:B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Kiosk</vt:lpstr>
      <vt:lpstr>Kontaktuppgifter</vt:lpstr>
      <vt:lpstr>Pitholm matsal</vt:lpstr>
      <vt:lpstr>Pitholm Logi</vt:lpstr>
      <vt:lpstr>Munksund Logi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qanjako</dc:creator>
  <cp:lastModifiedBy>sanne renberg</cp:lastModifiedBy>
  <cp:lastPrinted>2023-06-12T10:54:36Z</cp:lastPrinted>
  <dcterms:created xsi:type="dcterms:W3CDTF">2010-05-11T06:56:40Z</dcterms:created>
  <dcterms:modified xsi:type="dcterms:W3CDTF">2023-06-12T11:01:57Z</dcterms:modified>
  <cp:contentStatus>Slutgiltig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