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mvij01\Documents\PRIVATE\ÅHUS IF\"/>
    </mc:Choice>
  </mc:AlternateContent>
  <bookViews>
    <workbookView xWindow="0" yWindow="0" windowWidth="19200" windowHeight="7310"/>
  </bookViews>
  <sheets>
    <sheet name="SCHEMA" sheetId="10" r:id="rId1"/>
    <sheet name="SPELARE" sheetId="5" r:id="rId2"/>
    <sheet name="ADRESS" sheetId="12" r:id="rId3"/>
    <sheet name="ÅHUS IF F11" sheetId="1" r:id="rId4"/>
    <sheet name="BOLLFLICKOR" sheetId="7" r:id="rId5"/>
    <sheet name="Sheet2" sheetId="2" r:id="rId6"/>
    <sheet name="Sheet3" sheetId="8" r:id="rId7"/>
  </sheets>
  <externalReferences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" i="5" l="1"/>
  <c r="T1" i="5"/>
  <c r="S1" i="5"/>
  <c r="R1" i="5"/>
  <c r="Q1" i="5"/>
  <c r="P1" i="5"/>
  <c r="O1" i="5"/>
  <c r="N1" i="5"/>
  <c r="M1" i="5"/>
  <c r="L1" i="5"/>
  <c r="K1" i="5"/>
  <c r="J1" i="5"/>
  <c r="I1" i="5"/>
  <c r="H1" i="5"/>
  <c r="G1" i="5"/>
  <c r="F1" i="5"/>
  <c r="E1" i="5"/>
  <c r="D1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5" i="5"/>
  <c r="V4" i="5"/>
  <c r="V3" i="5"/>
  <c r="V2" i="5"/>
  <c r="E11" i="10"/>
  <c r="D11" i="10"/>
  <c r="Z35" i="10" l="1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AA32" i="10"/>
  <c r="AA21" i="10"/>
  <c r="AA12" i="10"/>
  <c r="AA10" i="10"/>
  <c r="AA8" i="10"/>
  <c r="AA7" i="10"/>
  <c r="AA6" i="10"/>
  <c r="AA4" i="10"/>
  <c r="AA3" i="10"/>
  <c r="AA2" i="10"/>
  <c r="AA34" i="10"/>
  <c r="AA31" i="10"/>
  <c r="AA30" i="10"/>
  <c r="AA29" i="10"/>
  <c r="AA27" i="10"/>
  <c r="AA25" i="10"/>
  <c r="AA23" i="10"/>
  <c r="AA22" i="10"/>
  <c r="AA20" i="10"/>
  <c r="AA18" i="10"/>
  <c r="AA16" i="10"/>
  <c r="AA15" i="10"/>
  <c r="AA14" i="10"/>
  <c r="AA13" i="10"/>
  <c r="Z1" i="8"/>
  <c r="Y1" i="8"/>
  <c r="X1" i="8"/>
  <c r="W1" i="8"/>
  <c r="V1" i="8"/>
  <c r="U1" i="8"/>
  <c r="T1" i="8"/>
  <c r="S1" i="8"/>
  <c r="R1" i="8"/>
  <c r="Q1" i="8"/>
  <c r="P1" i="8"/>
  <c r="O1" i="8"/>
  <c r="N1" i="8"/>
  <c r="M1" i="8"/>
  <c r="L1" i="8"/>
  <c r="K1" i="8"/>
  <c r="J1" i="8"/>
  <c r="I1" i="8"/>
  <c r="H1" i="8"/>
  <c r="G1" i="8"/>
  <c r="F1" i="8"/>
  <c r="E1" i="8"/>
  <c r="D1" i="8"/>
  <c r="C1" i="8"/>
  <c r="A48" i="2" l="1"/>
  <c r="A46" i="2"/>
  <c r="A44" i="2"/>
  <c r="A18" i="2" l="1"/>
  <c r="A9" i="2"/>
  <c r="A1" i="2"/>
</calcChain>
</file>

<file path=xl/sharedStrings.xml><?xml version="1.0" encoding="utf-8"?>
<sst xmlns="http://schemas.openxmlformats.org/spreadsheetml/2006/main" count="1497" uniqueCount="319">
  <si>
    <t>Spelprogram</t>
  </si>
  <si>
    <t>Tid</t>
  </si>
  <si>
    <t>Match</t>
  </si>
  <si>
    <t>Spelplats</t>
  </si>
  <si>
    <t>April</t>
  </si>
  <si>
    <t>2018-04-22 10:00</t>
  </si>
  <si>
    <t>Arkelstorps IP</t>
  </si>
  <si>
    <t>Maj</t>
  </si>
  <si>
    <t>2018-05-05 10:00</t>
  </si>
  <si>
    <t>2018-05-26 10:00</t>
  </si>
  <si>
    <t>Juni</t>
  </si>
  <si>
    <t>2018-06-09 10:00</t>
  </si>
  <si>
    <t xml:space="preserve">Sibbhults IF </t>
  </si>
  <si>
    <t xml:space="preserve"> Kristianstads DFF</t>
  </si>
  <si>
    <t xml:space="preserve">Vinslövs IF </t>
  </si>
  <si>
    <t xml:space="preserve"> VMA IK</t>
  </si>
  <si>
    <t xml:space="preserve">Åhus IF grön </t>
  </si>
  <si>
    <t xml:space="preserve"> Tjörnarps BoIF (Lagdispens)</t>
  </si>
  <si>
    <t xml:space="preserve">Wä IF grön </t>
  </si>
  <si>
    <t xml:space="preserve"> Treby IF</t>
  </si>
  <si>
    <t xml:space="preserve">Wä IF orange </t>
  </si>
  <si>
    <t xml:space="preserve"> Åhus IF vit</t>
  </si>
  <si>
    <t xml:space="preserve">Nosaby IF </t>
  </si>
  <si>
    <t xml:space="preserve"> IFK Knislinge</t>
  </si>
  <si>
    <t xml:space="preserve">IFK Knislinge </t>
  </si>
  <si>
    <t xml:space="preserve"> Sibbhults IF</t>
  </si>
  <si>
    <t xml:space="preserve">Åhus IF vit </t>
  </si>
  <si>
    <t xml:space="preserve"> Nosaby IF</t>
  </si>
  <si>
    <t xml:space="preserve">Treby IF </t>
  </si>
  <si>
    <t xml:space="preserve"> Wä IF orange</t>
  </si>
  <si>
    <t xml:space="preserve">Tjörnarps BoIF (Lagdispens) </t>
  </si>
  <si>
    <t xml:space="preserve"> Wä IF grön</t>
  </si>
  <si>
    <t xml:space="preserve">Kristianstads DFF </t>
  </si>
  <si>
    <t xml:space="preserve"> Vinslövs IF</t>
  </si>
  <si>
    <t xml:space="preserve">VMA IK </t>
  </si>
  <si>
    <t xml:space="preserve"> Åhus IF grön</t>
  </si>
  <si>
    <t>2018-04-14 11:00</t>
  </si>
  <si>
    <t>Åhus IP B2 7-manna</t>
  </si>
  <si>
    <t>2018-04-15 09:30</t>
  </si>
  <si>
    <t>Wä IP B-plan 7-manna 1</t>
  </si>
  <si>
    <t>2018-04-15 11:00</t>
  </si>
  <si>
    <t>Färevallen B-plan</t>
  </si>
  <si>
    <t>2018-04-15 11:30</t>
  </si>
  <si>
    <t>Sparbanksarenan D-plan</t>
  </si>
  <si>
    <t>2018-04-17 17:45</t>
  </si>
  <si>
    <t>Nya Vallbjörka B-plan</t>
  </si>
  <si>
    <t>2018-04-21 11:00</t>
  </si>
  <si>
    <t>Åhus IP B1 7-manna</t>
  </si>
  <si>
    <t>Vilans IP B-plan 7-manna 1</t>
  </si>
  <si>
    <t>2018-04-22 11:00</t>
  </si>
  <si>
    <t>Lindvallen B-plan Konstgräs 7-manna 1</t>
  </si>
  <si>
    <t>2018-04-22 12:30</t>
  </si>
  <si>
    <t>Tjörnevallen A-plan 7-manna</t>
  </si>
  <si>
    <t>2018-04-22 14:00</t>
  </si>
  <si>
    <t>Helgevallen B-plan 7-manna 1</t>
  </si>
  <si>
    <t>2018-04-28 10:00</t>
  </si>
  <si>
    <t>2018-04-28 11:00</t>
  </si>
  <si>
    <t>2018-04-28 12:30</t>
  </si>
  <si>
    <t>2018-04-29 10:00</t>
  </si>
  <si>
    <t>2018-04-29 11:00</t>
  </si>
  <si>
    <t>2018-04-29 11:30</t>
  </si>
  <si>
    <t>2018-05-06 11:00</t>
  </si>
  <si>
    <t>2018-05-06 11:30</t>
  </si>
  <si>
    <t>2018-05-06 12:30</t>
  </si>
  <si>
    <t>2018-05-06 14:00</t>
  </si>
  <si>
    <t>2018-05-19 09:30</t>
  </si>
  <si>
    <t>2018-05-19 11:00</t>
  </si>
  <si>
    <t>2018-05-19 13:00</t>
  </si>
  <si>
    <t>2018-05-20 14:30</t>
  </si>
  <si>
    <t>2018-05-26 11:30</t>
  </si>
  <si>
    <t>2018-05-27 11:00</t>
  </si>
  <si>
    <t>2018-05-27 11:30</t>
  </si>
  <si>
    <t>2018-05-27 14:00</t>
  </si>
  <si>
    <t>2018-06-02 09:30</t>
  </si>
  <si>
    <t>2018-06-02 11:00</t>
  </si>
  <si>
    <t>2018-06-02 11:40</t>
  </si>
  <si>
    <t>2018-06-03 11:00</t>
  </si>
  <si>
    <t>2018-06-05 18:30</t>
  </si>
  <si>
    <t>2018-06-09 11:00</t>
  </si>
  <si>
    <t>2018-06-10 11:30</t>
  </si>
  <si>
    <t>2018-06-10 15:30</t>
  </si>
  <si>
    <t>2018-06-10 17:00</t>
  </si>
  <si>
    <t>2018-06-16 09:30</t>
  </si>
  <si>
    <t>2018-06-16 11:00</t>
  </si>
  <si>
    <t>2018-06-17 10:30</t>
  </si>
  <si>
    <t>2018-06-17 12:30</t>
  </si>
  <si>
    <t>2018-06-17 15:00</t>
  </si>
  <si>
    <t>G</t>
  </si>
  <si>
    <t>V</t>
  </si>
  <si>
    <t>2018-04-21 14:00</t>
  </si>
  <si>
    <t xml:space="preserve">Åhus IF </t>
  </si>
  <si>
    <t xml:space="preserve"> Trelleborgs FF</t>
  </si>
  <si>
    <t>Åhus IP</t>
  </si>
  <si>
    <t>2018-05-05 14:00</t>
  </si>
  <si>
    <t xml:space="preserve"> Kullabygdens DFF</t>
  </si>
  <si>
    <t>2018-05-12 14:00</t>
  </si>
  <si>
    <t xml:space="preserve"> Lunds SK</t>
  </si>
  <si>
    <t>2018-05-26 14:00</t>
  </si>
  <si>
    <t xml:space="preserve"> IFK Trelleborg FK</t>
  </si>
  <si>
    <t>2018-06-09 14:00</t>
  </si>
  <si>
    <t xml:space="preserve"> Hörby FF</t>
  </si>
  <si>
    <t>2018-06-24 15:00</t>
  </si>
  <si>
    <t xml:space="preserve"> DFK Borgeby 09</t>
  </si>
  <si>
    <t>Erna Davidsdottir</t>
  </si>
  <si>
    <t>Emelia Forsberg</t>
  </si>
  <si>
    <t>Vera Gustavsson</t>
  </si>
  <si>
    <t>Hanna Jelander</t>
  </si>
  <si>
    <t>Wilda Jönsson</t>
  </si>
  <si>
    <t>Nicolina Nilsson</t>
  </si>
  <si>
    <t>Sigrid Platoff</t>
  </si>
  <si>
    <t>Lisa Sundberg</t>
  </si>
  <si>
    <t>Ella Törnblom</t>
  </si>
  <si>
    <t>Selma Åström</t>
  </si>
  <si>
    <t>Ellen Elmvik</t>
  </si>
  <si>
    <t>Tilde Friberg</t>
  </si>
  <si>
    <t>Ingrid Haak</t>
  </si>
  <si>
    <t>Loa Jeppsson</t>
  </si>
  <si>
    <t>Alice Löfdahl</t>
  </si>
  <si>
    <t>Vilma Mathiasson</t>
  </si>
  <si>
    <t>Mollie Olsson</t>
  </si>
  <si>
    <t>Smilla Rhodin</t>
  </si>
  <si>
    <t>Siri Tillberg</t>
  </si>
  <si>
    <t>Moa Vidjeskog</t>
  </si>
  <si>
    <t>BOLLFLICKA</t>
  </si>
  <si>
    <t>2018-05-31 18:00</t>
  </si>
  <si>
    <t>MATCH</t>
  </si>
  <si>
    <t>Tjö14/4</t>
  </si>
  <si>
    <t>Wä15 /4</t>
  </si>
  <si>
    <t>Nos 21/4</t>
  </si>
  <si>
    <t>BOLL FLICKA 21/4</t>
  </si>
  <si>
    <t>Vma 22/4</t>
  </si>
  <si>
    <t>Tre 28/4</t>
  </si>
  <si>
    <t>Kdff 29/4</t>
  </si>
  <si>
    <t>BOLL FLICKA 5/5</t>
  </si>
  <si>
    <t>Tjö 6/5</t>
  </si>
  <si>
    <t>Kni 6/5</t>
  </si>
  <si>
    <t>BOLL FLICKA 12/5</t>
  </si>
  <si>
    <t>Vma 19/5</t>
  </si>
  <si>
    <t>Sib 20/5</t>
  </si>
  <si>
    <t>Vin 26/5</t>
  </si>
  <si>
    <t>BOLL FLICKA 26/5</t>
  </si>
  <si>
    <t>Kdff 27/5</t>
  </si>
  <si>
    <t>Kni 31/5</t>
  </si>
  <si>
    <t>Nos 3/6</t>
  </si>
  <si>
    <t>Wä 9/6</t>
  </si>
  <si>
    <t>BOLL FLICKA 9/6</t>
  </si>
  <si>
    <t>Sib 10/6</t>
  </si>
  <si>
    <t>Wä 16/6</t>
  </si>
  <si>
    <t>Vin 16/6</t>
  </si>
  <si>
    <t>BOLL FLICKA 24/6</t>
  </si>
  <si>
    <t>Alice</t>
  </si>
  <si>
    <t>X</t>
  </si>
  <si>
    <t>XK</t>
  </si>
  <si>
    <t>Ella</t>
  </si>
  <si>
    <t>Ellen</t>
  </si>
  <si>
    <t>Emilia</t>
  </si>
  <si>
    <t>Erna</t>
  </si>
  <si>
    <t>Hanna</t>
  </si>
  <si>
    <t>Ingrid</t>
  </si>
  <si>
    <t>Lisa</t>
  </si>
  <si>
    <t>Loa</t>
  </si>
  <si>
    <t>Moa</t>
  </si>
  <si>
    <t>Mollie</t>
  </si>
  <si>
    <t>Nicolina</t>
  </si>
  <si>
    <t>Selma</t>
  </si>
  <si>
    <t>Sigrid</t>
  </si>
  <si>
    <t>Siri</t>
  </si>
  <si>
    <t>Smilla</t>
  </si>
  <si>
    <t>Tilde</t>
  </si>
  <si>
    <t>Vera</t>
  </si>
  <si>
    <t>Vilma</t>
  </si>
  <si>
    <t>Wilda</t>
  </si>
  <si>
    <t>HEMMA</t>
  </si>
  <si>
    <t>XK=KIOSK</t>
  </si>
  <si>
    <t>BORTA</t>
  </si>
  <si>
    <t>M</t>
  </si>
  <si>
    <t>BF</t>
  </si>
  <si>
    <t>K</t>
  </si>
  <si>
    <t>=MATCH</t>
  </si>
  <si>
    <t>=BOLLFLICKA</t>
  </si>
  <si>
    <t>=KIOSK</t>
  </si>
  <si>
    <t>Namn</t>
  </si>
  <si>
    <t>Roll</t>
  </si>
  <si>
    <t>Personnr</t>
  </si>
  <si>
    <t>E-post (primär)</t>
  </si>
  <si>
    <t>E-post (sekundär)</t>
  </si>
  <si>
    <t>Mobiltelefon</t>
  </si>
  <si>
    <t>Spelare</t>
  </si>
  <si>
    <t>071105-9444</t>
  </si>
  <si>
    <t/>
  </si>
  <si>
    <t>Marie Löfdahl</t>
  </si>
  <si>
    <t>Förälder</t>
  </si>
  <si>
    <t>mm.lofdahl@gmail.com</t>
  </si>
  <si>
    <t>070627-4867</t>
  </si>
  <si>
    <t>0728857747</t>
  </si>
  <si>
    <t>Malena  Olsson</t>
  </si>
  <si>
    <t>malenaolsson1@gmail.com</t>
  </si>
  <si>
    <t>0706591103</t>
  </si>
  <si>
    <t>Erik Törnblom</t>
  </si>
  <si>
    <t>eriktornblom7@gmail.com</t>
  </si>
  <si>
    <t>0768374848</t>
  </si>
  <si>
    <t>070323-7024</t>
  </si>
  <si>
    <t>Åsa Elmvik</t>
  </si>
  <si>
    <t>asa.elmvik@gmail.com</t>
  </si>
  <si>
    <t>0706258241</t>
  </si>
  <si>
    <t>Johan Elmvik</t>
  </si>
  <si>
    <t>johan.elmvik@gmail.com</t>
  </si>
  <si>
    <t>0705503560</t>
  </si>
  <si>
    <t>Emilia Forsberg</t>
  </si>
  <si>
    <t>070807-7441</t>
  </si>
  <si>
    <t>Henrik Forsberg</t>
  </si>
  <si>
    <t>henrik.forsberg@se.gt.com</t>
  </si>
  <si>
    <t>0727158897</t>
  </si>
  <si>
    <t>Anna Wildt Persson</t>
  </si>
  <si>
    <t>anna.wildtpersson@gmail.com</t>
  </si>
  <si>
    <t>0703195077</t>
  </si>
  <si>
    <t>070120-6989</t>
  </si>
  <si>
    <t>Eyrun Sigurjonsdottir</t>
  </si>
  <si>
    <t>eyrunsig@gmail.com</t>
  </si>
  <si>
    <t>David Egilsson</t>
  </si>
  <si>
    <t>070520-4402</t>
  </si>
  <si>
    <t>Sara Jelander</t>
  </si>
  <si>
    <t>sara@kristianstadsgk.com</t>
  </si>
  <si>
    <t>Mattias Jelander</t>
  </si>
  <si>
    <t>pilenpalle@hotmail.com</t>
  </si>
  <si>
    <t>070312-1764</t>
  </si>
  <si>
    <t>Jonas Haak</t>
  </si>
  <si>
    <t>jonas.haak@kidairport.com</t>
  </si>
  <si>
    <t>0734238038</t>
  </si>
  <si>
    <t>Maria Haak</t>
  </si>
  <si>
    <t>maria.haak@med.lu.se</t>
  </si>
  <si>
    <t>maria.haak72@gmail.com</t>
  </si>
  <si>
    <t>0767782166</t>
  </si>
  <si>
    <t>071130-7207</t>
  </si>
  <si>
    <t>Emma Sundberg</t>
  </si>
  <si>
    <t>emma_sundberg@telia.com</t>
  </si>
  <si>
    <t>0736946954</t>
  </si>
  <si>
    <t>Nicklas Bengtsson</t>
  </si>
  <si>
    <t>nicklas_bengtsson@telia.com</t>
  </si>
  <si>
    <t>0708902741</t>
  </si>
  <si>
    <t>070317-8368</t>
  </si>
  <si>
    <t>Marie Lindh</t>
  </si>
  <si>
    <t>majsanno1@hotmail.com</t>
  </si>
  <si>
    <t>0733444025</t>
  </si>
  <si>
    <t>Jonas Jeppsson</t>
  </si>
  <si>
    <t>vosjjn@gmail.com</t>
  </si>
  <si>
    <t>070117-5424</t>
  </si>
  <si>
    <t>Tobias Vidjeskog</t>
  </si>
  <si>
    <t>Ledare</t>
  </si>
  <si>
    <t>t_pelto@hotmail.com</t>
  </si>
  <si>
    <t>0733490155</t>
  </si>
  <si>
    <t>Ida Vidjeskog</t>
  </si>
  <si>
    <t>Vidjeskog79@hotmail.se</t>
  </si>
  <si>
    <t>0706-218342</t>
  </si>
  <si>
    <t>070203-2640</t>
  </si>
  <si>
    <t>Jimmy Olsson</t>
  </si>
  <si>
    <t>gunols35@gmail.com</t>
  </si>
  <si>
    <t>huarodmalin@hotmail.se</t>
  </si>
  <si>
    <t>0765415062</t>
  </si>
  <si>
    <t>070427-8043</t>
  </si>
  <si>
    <t>Niclas Svensson</t>
  </si>
  <si>
    <t>niclas.svensson@tredo.se</t>
  </si>
  <si>
    <t>0733669971</t>
  </si>
  <si>
    <t>Hanna Nilsson</t>
  </si>
  <si>
    <t>Hannagnilsson74@gmail.com</t>
  </si>
  <si>
    <t>0736457710</t>
  </si>
  <si>
    <t>070724-1261</t>
  </si>
  <si>
    <t>David Åström</t>
  </si>
  <si>
    <t>david.astrom@tyrens.se</t>
  </si>
  <si>
    <t>0702-482430</t>
  </si>
  <si>
    <t>Malin Åström</t>
  </si>
  <si>
    <t>malast73@gmail.com</t>
  </si>
  <si>
    <t>0725-78 07 17</t>
  </si>
  <si>
    <t>070521-2967</t>
  </si>
  <si>
    <t>Caroline Platoff</t>
  </si>
  <si>
    <t>caroline@traktorservice.com</t>
  </si>
  <si>
    <t>0709-371155</t>
  </si>
  <si>
    <t>Jesper Platoff</t>
  </si>
  <si>
    <t>jesper.platoff@momentum-industrial.com</t>
  </si>
  <si>
    <t>0708375515</t>
  </si>
  <si>
    <t>070205-6441</t>
  </si>
  <si>
    <t>0708505185</t>
  </si>
  <si>
    <t>Magnus Tillberg</t>
  </si>
  <si>
    <t>magnus@goldhat.nu</t>
  </si>
  <si>
    <t>0708-505185</t>
  </si>
  <si>
    <t>Maria Holmqvist</t>
  </si>
  <si>
    <t>holmqvistmaria@bredband.net</t>
  </si>
  <si>
    <t>0702226933</t>
  </si>
  <si>
    <t>070420-7182</t>
  </si>
  <si>
    <t>Donald Rhodin</t>
  </si>
  <si>
    <t>donald.rhodin@kristianstadsautomobil.se</t>
  </si>
  <si>
    <t>Therese Rhodin</t>
  </si>
  <si>
    <t>terzzia@hotmail.com</t>
  </si>
  <si>
    <t>071109-5927</t>
  </si>
  <si>
    <t>Hanna Friberg</t>
  </si>
  <si>
    <t>hanna-friberg@hotmail.com</t>
  </si>
  <si>
    <t>Björn Friberg</t>
  </si>
  <si>
    <t>tandemcykel@hotmail.com</t>
  </si>
  <si>
    <t>070802-9046</t>
  </si>
  <si>
    <t>Johan Gustavsson</t>
  </si>
  <si>
    <t>Johan.Gustavsson@telenor.com</t>
  </si>
  <si>
    <t>00358455614312</t>
  </si>
  <si>
    <t>Sisa Gustavsson</t>
  </si>
  <si>
    <t>sisa.gustavsson@gmail.com</t>
  </si>
  <si>
    <t>0708995575</t>
  </si>
  <si>
    <t>070326-0984</t>
  </si>
  <si>
    <t>Charlotta Friberg</t>
  </si>
  <si>
    <t>lotta.friberg@hotmail.com</t>
  </si>
  <si>
    <t>Jörgen Jönsson</t>
  </si>
  <si>
    <t>jorgen.jonsson1976@icloud.com</t>
  </si>
  <si>
    <t>071105-0427</t>
  </si>
  <si>
    <t>Nicklas Mathiasson</t>
  </si>
  <si>
    <t>nicklasmathiasson@live.se</t>
  </si>
  <si>
    <t>0703-198375</t>
  </si>
  <si>
    <t>Matilda Friman</t>
  </si>
  <si>
    <t>matilda.friman@hotmail.com</t>
  </si>
  <si>
    <t>0708888519</t>
  </si>
  <si>
    <t>Matilda Friman Mathiasson</t>
  </si>
  <si>
    <t>matildafriman@hotmail.com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</si>
</sst>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libri Light"/>
      <family val="1"/>
      <scheme val="major"/>
    </font>
    <font>
      <sz val="20"/>
      <color theme="1"/>
      <name val="Cambria"/>
      <family val="1"/>
    </font>
    <font>
      <sz val="8"/>
      <color theme="0"/>
      <name val="Cambria"/>
      <family val="1"/>
    </font>
    <font>
      <b/>
      <sz val="8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</fills>
  <borders count="25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3" fillId="0" borderId="0" xfId="0" applyFont="1" applyBorder="1"/>
    <xf numFmtId="0" fontId="3" fillId="0" borderId="2" xfId="0" applyFont="1" applyBorder="1" applyAlignment="1">
      <alignment horizontal="center" textRotation="90"/>
    </xf>
    <xf numFmtId="0" fontId="3" fillId="0" borderId="2" xfId="0" applyFont="1" applyBorder="1"/>
    <xf numFmtId="0" fontId="3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vertical="center"/>
    </xf>
    <xf numFmtId="0" fontId="3" fillId="2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4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Border="1" applyAlignment="1">
      <alignment horizontal="center" textRotation="90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4" fillId="0" borderId="0" xfId="0" applyFont="1" applyBorder="1"/>
    <xf numFmtId="0" fontId="1" fillId="0" borderId="0" xfId="0" applyFont="1" applyFill="1" applyBorder="1" applyAlignment="1">
      <alignment horizontal="center" textRotation="90"/>
    </xf>
    <xf numFmtId="0" fontId="1" fillId="0" borderId="13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Border="1"/>
    <xf numFmtId="0" fontId="2" fillId="8" borderId="4" xfId="0" applyFont="1" applyFill="1" applyBorder="1" applyAlignment="1">
      <alignment horizontal="center" vertical="center" textRotation="90"/>
    </xf>
    <xf numFmtId="0" fontId="2" fillId="8" borderId="7" xfId="0" applyFont="1" applyFill="1" applyBorder="1" applyAlignment="1">
      <alignment horizontal="center" vertical="center" textRotation="90"/>
    </xf>
    <xf numFmtId="0" fontId="2" fillId="8" borderId="9" xfId="0" applyFont="1" applyFill="1" applyBorder="1" applyAlignment="1">
      <alignment horizontal="center" vertical="center" textRotation="90"/>
    </xf>
    <xf numFmtId="0" fontId="2" fillId="9" borderId="4" xfId="0" applyFont="1" applyFill="1" applyBorder="1" applyAlignment="1">
      <alignment horizontal="center" vertical="center" textRotation="90"/>
    </xf>
    <xf numFmtId="0" fontId="2" fillId="9" borderId="7" xfId="0" applyFont="1" applyFill="1" applyBorder="1" applyAlignment="1">
      <alignment horizontal="center" vertical="center" textRotation="90"/>
    </xf>
    <xf numFmtId="0" fontId="2" fillId="9" borderId="9" xfId="0" applyFont="1" applyFill="1" applyBorder="1" applyAlignment="1">
      <alignment horizontal="center" vertical="center" textRotation="90"/>
    </xf>
    <xf numFmtId="0" fontId="1" fillId="0" borderId="16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textRotation="90"/>
    </xf>
    <xf numFmtId="0" fontId="2" fillId="7" borderId="7" xfId="0" applyFont="1" applyFill="1" applyBorder="1" applyAlignment="1">
      <alignment horizontal="center" vertical="center" textRotation="90"/>
    </xf>
    <xf numFmtId="0" fontId="2" fillId="7" borderId="9" xfId="0" applyFont="1" applyFill="1" applyBorder="1" applyAlignment="1">
      <alignment horizontal="center" vertical="center" textRotation="90"/>
    </xf>
    <xf numFmtId="0" fontId="2" fillId="9" borderId="15" xfId="0" applyFont="1" applyFill="1" applyBorder="1" applyAlignment="1">
      <alignment horizontal="center" vertical="center" textRotation="90"/>
    </xf>
    <xf numFmtId="0" fontId="2" fillId="9" borderId="12" xfId="0" applyFont="1" applyFill="1" applyBorder="1" applyAlignment="1">
      <alignment horizontal="center" vertical="center" textRotation="90"/>
    </xf>
    <xf numFmtId="0" fontId="5" fillId="10" borderId="2" xfId="0" applyFont="1" applyFill="1" applyBorder="1" applyAlignment="1">
      <alignment vertical="center"/>
    </xf>
    <xf numFmtId="0" fontId="5" fillId="10" borderId="10" xfId="0" applyFont="1" applyFill="1" applyBorder="1" applyAlignment="1">
      <alignment vertical="center"/>
    </xf>
    <xf numFmtId="0" fontId="5" fillId="10" borderId="16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4" borderId="10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14" fontId="1" fillId="0" borderId="2" xfId="0" applyNumberFormat="1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1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5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20" fontId="1" fillId="3" borderId="2" xfId="0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0" xfId="0" quotePrefix="1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20" fontId="1" fillId="2" borderId="10" xfId="0" applyNumberFormat="1" applyFont="1" applyFill="1" applyBorder="1" applyAlignment="1">
      <alignment horizontal="left" vertical="center"/>
    </xf>
    <xf numFmtId="14" fontId="1" fillId="0" borderId="10" xfId="0" applyNumberFormat="1" applyFont="1" applyFill="1" applyBorder="1" applyAlignment="1">
      <alignment horizontal="left" vertical="center"/>
    </xf>
    <xf numFmtId="20" fontId="1" fillId="2" borderId="2" xfId="0" applyNumberFormat="1" applyFont="1" applyFill="1" applyBorder="1" applyAlignment="1">
      <alignment horizontal="left" vertical="center"/>
    </xf>
    <xf numFmtId="20" fontId="1" fillId="3" borderId="10" xfId="0" applyNumberFormat="1" applyFont="1" applyFill="1" applyBorder="1" applyAlignment="1">
      <alignment horizontal="left" vertical="center"/>
    </xf>
    <xf numFmtId="14" fontId="1" fillId="0" borderId="16" xfId="0" applyNumberFormat="1" applyFont="1" applyFill="1" applyBorder="1" applyAlignment="1">
      <alignment horizontal="left" vertical="center"/>
    </xf>
    <xf numFmtId="0" fontId="6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textRotation="90"/>
    </xf>
    <xf numFmtId="49" fontId="1" fillId="0" borderId="0" xfId="0" applyNumberFormat="1" applyFont="1" applyAlignment="1">
      <alignment vertical="center"/>
    </xf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3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49" fontId="1" fillId="0" borderId="18" xfId="0" applyNumberFormat="1" applyFont="1" applyBorder="1"/>
    <xf numFmtId="49" fontId="1" fillId="0" borderId="22" xfId="0" applyNumberFormat="1" applyFont="1" applyBorder="1"/>
  </cellXfs>
  <cellStyles count="1">
    <cellStyle name="Normal" xfId="0" builtinId="0"/>
  </cellStyles>
  <dxfs count="7">
    <dxf>
      <font>
        <color rgb="FF92D05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C000"/>
      </font>
      <numFmt numFmtId="1" formatCode="0"/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7030A0"/>
      </font>
      <fill>
        <patternFill>
          <bgColor rgb="FF7030A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Lagindelning-Var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L &amp; BOLLFLICKSCHEMA"/>
      <sheetName val="SPELSCHEMA"/>
      <sheetName val="MATCHER"/>
      <sheetName val="Blad3"/>
    </sheetNames>
    <sheetDataSet>
      <sheetData sheetId="0"/>
      <sheetData sheetId="1"/>
      <sheetData sheetId="2">
        <row r="2">
          <cell r="B2" t="str">
            <v>2018-04-21 14:00</v>
          </cell>
        </row>
        <row r="3">
          <cell r="B3" t="str">
            <v>2018-05-05 14:00</v>
          </cell>
        </row>
        <row r="4">
          <cell r="B4" t="str">
            <v>2018-05-12 14:00</v>
          </cell>
        </row>
        <row r="5">
          <cell r="B5" t="str">
            <v>2018-05-26 14:00</v>
          </cell>
        </row>
        <row r="6">
          <cell r="B6" t="str">
            <v>2018-06-09 14:00</v>
          </cell>
        </row>
        <row r="7">
          <cell r="B7" t="str">
            <v>2018-06-24 15:00</v>
          </cell>
        </row>
        <row r="10">
          <cell r="B10" t="str">
            <v>2018-04-14 11:00</v>
          </cell>
        </row>
        <row r="11">
          <cell r="B11" t="str">
            <v>2018-04-15 11:00</v>
          </cell>
        </row>
        <row r="12">
          <cell r="B12" t="str">
            <v>2018-04-21 11:00</v>
          </cell>
        </row>
        <row r="13">
          <cell r="B13" t="str">
            <v>2018-04-22 10:00</v>
          </cell>
        </row>
        <row r="14">
          <cell r="B14" t="str">
            <v>2018-04-28 11:00</v>
          </cell>
        </row>
        <row r="15">
          <cell r="B15" t="str">
            <v>2018-04-29 11:00</v>
          </cell>
        </row>
        <row r="17">
          <cell r="B17" t="str">
            <v>2018-05-06 12:30</v>
          </cell>
        </row>
        <row r="18">
          <cell r="B18" t="str">
            <v>2018-05-06 14:00</v>
          </cell>
        </row>
        <row r="19">
          <cell r="B19" t="str">
            <v>2018-05-19 11:00</v>
          </cell>
        </row>
        <row r="20">
          <cell r="B20" t="str">
            <v>2018-05-20 14:30</v>
          </cell>
        </row>
        <row r="21">
          <cell r="B21" t="str">
            <v>2018-05-26 11:30</v>
          </cell>
        </row>
        <row r="22">
          <cell r="B22" t="str">
            <v>2018-05-27 11:30</v>
          </cell>
        </row>
        <row r="23">
          <cell r="B23" t="str">
            <v>2018-05-31 18:00</v>
          </cell>
        </row>
        <row r="25">
          <cell r="B25" t="str">
            <v>2018-06-03 11:00</v>
          </cell>
        </row>
        <row r="26">
          <cell r="B26" t="str">
            <v>2018-06-09 11:00</v>
          </cell>
        </row>
        <row r="27">
          <cell r="B27" t="str">
            <v>2018-06-10 17:00</v>
          </cell>
        </row>
        <row r="28">
          <cell r="B28" t="str">
            <v>2018-06-16 09:30</v>
          </cell>
        </row>
        <row r="29">
          <cell r="B29" t="str">
            <v>2018-06-16 11:00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tabSelected="1" zoomScaleNormal="100" workbookViewId="0">
      <selection activeCell="AB8" sqref="AB8"/>
    </sheetView>
  </sheetViews>
  <sheetFormatPr defaultRowHeight="10.5" x14ac:dyDescent="0.25"/>
  <cols>
    <col min="1" max="1" width="2.6328125" style="1" bestFit="1" customWidth="1"/>
    <col min="2" max="2" width="12.26953125" style="86" bestFit="1" customWidth="1"/>
    <col min="3" max="3" width="3.1796875" style="1" customWidth="1"/>
    <col min="4" max="5" width="19.54296875" style="97" bestFit="1" customWidth="1"/>
    <col min="6" max="6" width="19.81640625" style="1" bestFit="1" customWidth="1"/>
    <col min="7" max="26" width="3.1796875" style="27" customWidth="1"/>
    <col min="27" max="27" width="14.26953125" style="1" hidden="1" customWidth="1"/>
    <col min="28" max="16384" width="8.7265625" style="1"/>
  </cols>
  <sheetData>
    <row r="1" spans="1:27" ht="66.5" thickBot="1" x14ac:dyDescent="0.55000000000000004">
      <c r="B1" s="76"/>
      <c r="C1" s="75"/>
      <c r="D1" s="95"/>
      <c r="E1" s="95"/>
      <c r="F1" s="39"/>
      <c r="G1" s="34" t="s">
        <v>117</v>
      </c>
      <c r="H1" s="34" t="s">
        <v>111</v>
      </c>
      <c r="I1" s="40" t="s">
        <v>113</v>
      </c>
      <c r="J1" s="34" t="s">
        <v>104</v>
      </c>
      <c r="K1" s="34" t="s">
        <v>103</v>
      </c>
      <c r="L1" s="34" t="s">
        <v>106</v>
      </c>
      <c r="M1" s="34" t="s">
        <v>115</v>
      </c>
      <c r="N1" s="34" t="s">
        <v>110</v>
      </c>
      <c r="O1" s="34" t="s">
        <v>116</v>
      </c>
      <c r="P1" s="34" t="s">
        <v>122</v>
      </c>
      <c r="Q1" s="34" t="s">
        <v>119</v>
      </c>
      <c r="R1" s="34" t="s">
        <v>108</v>
      </c>
      <c r="S1" s="34" t="s">
        <v>112</v>
      </c>
      <c r="T1" s="34" t="s">
        <v>109</v>
      </c>
      <c r="U1" s="34" t="s">
        <v>121</v>
      </c>
      <c r="V1" s="34" t="s">
        <v>120</v>
      </c>
      <c r="W1" s="34" t="s">
        <v>114</v>
      </c>
      <c r="X1" s="34" t="s">
        <v>105</v>
      </c>
      <c r="Y1" s="34" t="s">
        <v>118</v>
      </c>
      <c r="Z1" s="34" t="s">
        <v>107</v>
      </c>
    </row>
    <row r="2" spans="1:27" s="10" customFormat="1" ht="11" customHeight="1" x14ac:dyDescent="0.35">
      <c r="A2" s="52" t="s">
        <v>4</v>
      </c>
      <c r="B2" s="77" t="s">
        <v>36</v>
      </c>
      <c r="C2" s="35" t="s">
        <v>175</v>
      </c>
      <c r="D2" s="87" t="s">
        <v>16</v>
      </c>
      <c r="E2" s="77" t="s">
        <v>17</v>
      </c>
      <c r="F2" s="35" t="s">
        <v>37</v>
      </c>
      <c r="G2" s="36">
        <v>1</v>
      </c>
      <c r="H2" s="36">
        <v>1</v>
      </c>
      <c r="I2" s="36"/>
      <c r="J2" s="60"/>
      <c r="K2" s="60"/>
      <c r="L2" s="60"/>
      <c r="M2" s="60">
        <v>1</v>
      </c>
      <c r="N2" s="60">
        <v>1</v>
      </c>
      <c r="O2" s="60"/>
      <c r="P2" s="60"/>
      <c r="Q2" s="60">
        <v>1</v>
      </c>
      <c r="R2" s="60"/>
      <c r="S2" s="60">
        <v>1</v>
      </c>
      <c r="T2" s="60"/>
      <c r="U2" s="60">
        <v>1</v>
      </c>
      <c r="V2" s="60"/>
      <c r="W2" s="60"/>
      <c r="X2" s="60">
        <v>1</v>
      </c>
      <c r="Y2" s="60">
        <v>1</v>
      </c>
      <c r="Z2" s="61">
        <v>1</v>
      </c>
      <c r="AA2" s="10">
        <f t="shared" ref="AA2:AA12" si="0">SUM(G2:Z2)</f>
        <v>10</v>
      </c>
    </row>
    <row r="3" spans="1:27" s="10" customFormat="1" ht="11" customHeight="1" x14ac:dyDescent="0.35">
      <c r="A3" s="53"/>
      <c r="B3" s="78" t="s">
        <v>40</v>
      </c>
      <c r="C3" s="28" t="s">
        <v>175</v>
      </c>
      <c r="D3" s="78" t="s">
        <v>20</v>
      </c>
      <c r="E3" s="88" t="s">
        <v>21</v>
      </c>
      <c r="F3" s="28" t="s">
        <v>39</v>
      </c>
      <c r="G3" s="29"/>
      <c r="H3" s="29"/>
      <c r="I3" s="29">
        <v>1</v>
      </c>
      <c r="J3" s="62">
        <v>1</v>
      </c>
      <c r="K3" s="62">
        <v>1</v>
      </c>
      <c r="L3" s="62">
        <v>1</v>
      </c>
      <c r="M3" s="62"/>
      <c r="N3" s="62"/>
      <c r="O3" s="62">
        <v>1</v>
      </c>
      <c r="P3" s="62">
        <v>1</v>
      </c>
      <c r="Q3" s="62"/>
      <c r="R3" s="62">
        <v>1</v>
      </c>
      <c r="S3" s="62"/>
      <c r="T3" s="62">
        <v>1</v>
      </c>
      <c r="U3" s="62"/>
      <c r="V3" s="62">
        <v>1</v>
      </c>
      <c r="W3" s="62">
        <v>1</v>
      </c>
      <c r="X3" s="62"/>
      <c r="Y3" s="62"/>
      <c r="Z3" s="63"/>
      <c r="AA3" s="10">
        <f t="shared" si="0"/>
        <v>10</v>
      </c>
    </row>
    <row r="4" spans="1:27" s="10" customFormat="1" ht="11" customHeight="1" x14ac:dyDescent="0.35">
      <c r="A4" s="53"/>
      <c r="B4" s="78" t="s">
        <v>46</v>
      </c>
      <c r="C4" s="28" t="s">
        <v>175</v>
      </c>
      <c r="D4" s="88" t="s">
        <v>26</v>
      </c>
      <c r="E4" s="78" t="s">
        <v>27</v>
      </c>
      <c r="F4" s="28" t="s">
        <v>47</v>
      </c>
      <c r="G4" s="29">
        <v>1</v>
      </c>
      <c r="H4" s="29"/>
      <c r="I4" s="29">
        <v>1</v>
      </c>
      <c r="J4" s="62"/>
      <c r="K4" s="62">
        <v>1</v>
      </c>
      <c r="L4" s="62"/>
      <c r="M4" s="62"/>
      <c r="N4" s="62">
        <v>1</v>
      </c>
      <c r="O4" s="62"/>
      <c r="P4" s="62">
        <v>1</v>
      </c>
      <c r="Q4" s="62"/>
      <c r="R4" s="62"/>
      <c r="S4" s="62"/>
      <c r="T4" s="62"/>
      <c r="U4" s="62"/>
      <c r="V4" s="62">
        <v>1</v>
      </c>
      <c r="W4" s="62">
        <v>1</v>
      </c>
      <c r="X4" s="62">
        <v>1</v>
      </c>
      <c r="Y4" s="62">
        <v>1</v>
      </c>
      <c r="Z4" s="63">
        <v>1</v>
      </c>
      <c r="AA4" s="10">
        <f t="shared" si="0"/>
        <v>10</v>
      </c>
    </row>
    <row r="5" spans="1:27" s="10" customFormat="1" ht="11" customHeight="1" x14ac:dyDescent="0.35">
      <c r="A5" s="53"/>
      <c r="B5" s="79">
        <v>43211</v>
      </c>
      <c r="C5" s="57" t="s">
        <v>177</v>
      </c>
      <c r="D5" s="89">
        <v>0.41666666666666669</v>
      </c>
      <c r="E5" s="89">
        <v>0.52083333333333337</v>
      </c>
      <c r="F5" s="28"/>
      <c r="G5" s="29"/>
      <c r="H5" s="29"/>
      <c r="I5" s="29"/>
      <c r="J5" s="62"/>
      <c r="K5" s="62"/>
      <c r="L5" s="62"/>
      <c r="M5" s="62"/>
      <c r="N5" s="62">
        <v>3</v>
      </c>
      <c r="O5" s="62"/>
      <c r="P5" s="62"/>
      <c r="Q5" s="62"/>
      <c r="R5" s="62"/>
      <c r="S5" s="62"/>
      <c r="T5" s="62"/>
      <c r="U5" s="62"/>
      <c r="V5" s="62"/>
      <c r="W5" s="62">
        <v>3</v>
      </c>
      <c r="X5" s="62">
        <v>3</v>
      </c>
      <c r="Y5" s="62"/>
      <c r="Z5" s="63">
        <v>3</v>
      </c>
    </row>
    <row r="6" spans="1:27" s="10" customFormat="1" ht="11" customHeight="1" x14ac:dyDescent="0.35">
      <c r="A6" s="53"/>
      <c r="B6" s="78" t="s">
        <v>89</v>
      </c>
      <c r="C6" s="64" t="s">
        <v>176</v>
      </c>
      <c r="D6" s="90" t="s">
        <v>90</v>
      </c>
      <c r="E6" s="90" t="s">
        <v>91</v>
      </c>
      <c r="F6" s="18" t="s">
        <v>92</v>
      </c>
      <c r="G6" s="62">
        <v>2</v>
      </c>
      <c r="H6" s="62">
        <v>2</v>
      </c>
      <c r="I6" s="29">
        <v>2</v>
      </c>
      <c r="J6" s="62">
        <v>2</v>
      </c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3"/>
      <c r="AA6" s="10">
        <f t="shared" si="0"/>
        <v>8</v>
      </c>
    </row>
    <row r="7" spans="1:27" s="10" customFormat="1" ht="11" customHeight="1" x14ac:dyDescent="0.35">
      <c r="A7" s="53"/>
      <c r="B7" s="78" t="s">
        <v>5</v>
      </c>
      <c r="C7" s="28" t="s">
        <v>175</v>
      </c>
      <c r="D7" s="78" t="s">
        <v>34</v>
      </c>
      <c r="E7" s="91" t="s">
        <v>35</v>
      </c>
      <c r="F7" s="28" t="s">
        <v>6</v>
      </c>
      <c r="G7" s="29"/>
      <c r="H7" s="29">
        <v>1</v>
      </c>
      <c r="I7" s="29"/>
      <c r="J7" s="62">
        <v>1</v>
      </c>
      <c r="K7" s="62"/>
      <c r="L7" s="62">
        <v>1</v>
      </c>
      <c r="M7" s="62">
        <v>1</v>
      </c>
      <c r="N7" s="62"/>
      <c r="O7" s="62">
        <v>1</v>
      </c>
      <c r="P7" s="62"/>
      <c r="Q7" s="62">
        <v>1</v>
      </c>
      <c r="R7" s="62">
        <v>1</v>
      </c>
      <c r="S7" s="62">
        <v>1</v>
      </c>
      <c r="T7" s="62">
        <v>1</v>
      </c>
      <c r="U7" s="62">
        <v>1</v>
      </c>
      <c r="V7" s="62"/>
      <c r="W7" s="62"/>
      <c r="X7" s="62"/>
      <c r="Y7" s="62"/>
      <c r="Z7" s="63"/>
      <c r="AA7" s="10">
        <f t="shared" si="0"/>
        <v>10</v>
      </c>
    </row>
    <row r="8" spans="1:27" s="10" customFormat="1" ht="11" customHeight="1" x14ac:dyDescent="0.35">
      <c r="A8" s="53"/>
      <c r="B8" s="78" t="s">
        <v>56</v>
      </c>
      <c r="C8" s="28" t="s">
        <v>175</v>
      </c>
      <c r="D8" s="88" t="s">
        <v>26</v>
      </c>
      <c r="E8" s="78" t="s">
        <v>19</v>
      </c>
      <c r="F8" s="28" t="s">
        <v>47</v>
      </c>
      <c r="G8" s="29"/>
      <c r="H8" s="29">
        <v>1</v>
      </c>
      <c r="I8" s="29">
        <v>1</v>
      </c>
      <c r="J8" s="62">
        <v>1</v>
      </c>
      <c r="K8" s="62"/>
      <c r="L8" s="62"/>
      <c r="M8" s="62"/>
      <c r="N8" s="62">
        <v>1</v>
      </c>
      <c r="O8" s="62"/>
      <c r="P8" s="62"/>
      <c r="Q8" s="62">
        <v>1</v>
      </c>
      <c r="R8" s="62"/>
      <c r="S8" s="62">
        <v>1</v>
      </c>
      <c r="T8" s="62"/>
      <c r="U8" s="62">
        <v>1</v>
      </c>
      <c r="V8" s="62">
        <v>1</v>
      </c>
      <c r="W8" s="62"/>
      <c r="X8" s="62"/>
      <c r="Y8" s="62">
        <v>1</v>
      </c>
      <c r="Z8" s="63">
        <v>1</v>
      </c>
      <c r="AA8" s="10">
        <f t="shared" si="0"/>
        <v>10</v>
      </c>
    </row>
    <row r="9" spans="1:27" s="10" customFormat="1" ht="11" customHeight="1" x14ac:dyDescent="0.35">
      <c r="A9" s="53"/>
      <c r="B9" s="79">
        <v>43218</v>
      </c>
      <c r="C9" s="57" t="s">
        <v>177</v>
      </c>
      <c r="D9" s="89">
        <v>0.41666666666666669</v>
      </c>
      <c r="E9" s="89">
        <v>0.52083333333333337</v>
      </c>
      <c r="F9" s="28"/>
      <c r="G9" s="29"/>
      <c r="H9" s="29"/>
      <c r="I9" s="29"/>
      <c r="J9" s="62"/>
      <c r="K9" s="62"/>
      <c r="L9" s="62"/>
      <c r="M9" s="62"/>
      <c r="N9" s="62">
        <v>3</v>
      </c>
      <c r="O9" s="62"/>
      <c r="P9" s="62"/>
      <c r="Q9" s="62">
        <v>3</v>
      </c>
      <c r="R9" s="62"/>
      <c r="S9" s="62">
        <v>3</v>
      </c>
      <c r="T9" s="62"/>
      <c r="U9" s="62">
        <v>3</v>
      </c>
      <c r="V9" s="62"/>
      <c r="W9" s="62"/>
      <c r="X9" s="62"/>
      <c r="Y9" s="62"/>
      <c r="Z9" s="63"/>
    </row>
    <row r="10" spans="1:27" s="10" customFormat="1" ht="11" customHeight="1" x14ac:dyDescent="0.35">
      <c r="A10" s="53"/>
      <c r="B10" s="78" t="s">
        <v>59</v>
      </c>
      <c r="C10" s="28" t="s">
        <v>175</v>
      </c>
      <c r="D10" s="91" t="s">
        <v>16</v>
      </c>
      <c r="E10" s="78" t="s">
        <v>13</v>
      </c>
      <c r="F10" s="28" t="s">
        <v>47</v>
      </c>
      <c r="G10" s="29">
        <v>1</v>
      </c>
      <c r="H10" s="29"/>
      <c r="I10" s="29"/>
      <c r="J10" s="62"/>
      <c r="K10" s="62">
        <v>1</v>
      </c>
      <c r="L10" s="62">
        <v>1</v>
      </c>
      <c r="M10" s="62">
        <v>1</v>
      </c>
      <c r="N10" s="62"/>
      <c r="O10" s="62">
        <v>1</v>
      </c>
      <c r="P10" s="62">
        <v>1</v>
      </c>
      <c r="Q10" s="62"/>
      <c r="R10" s="62">
        <v>1</v>
      </c>
      <c r="S10" s="62"/>
      <c r="T10" s="62">
        <v>1</v>
      </c>
      <c r="U10" s="62"/>
      <c r="V10" s="62"/>
      <c r="W10" s="62">
        <v>1</v>
      </c>
      <c r="X10" s="62">
        <v>1</v>
      </c>
      <c r="Y10" s="62"/>
      <c r="Z10" s="63"/>
      <c r="AA10" s="10">
        <f t="shared" si="0"/>
        <v>10</v>
      </c>
    </row>
    <row r="11" spans="1:27" s="10" customFormat="1" ht="11" customHeight="1" thickBot="1" x14ac:dyDescent="0.4">
      <c r="A11" s="54"/>
      <c r="B11" s="99">
        <v>43219</v>
      </c>
      <c r="C11" s="58" t="s">
        <v>177</v>
      </c>
      <c r="D11" s="98">
        <f>D9</f>
        <v>0.41666666666666669</v>
      </c>
      <c r="E11" s="98">
        <f>E9</f>
        <v>0.52083333333333337</v>
      </c>
      <c r="F11" s="37"/>
      <c r="G11" s="38"/>
      <c r="H11" s="38"/>
      <c r="I11" s="38"/>
      <c r="J11" s="65"/>
      <c r="K11" s="65">
        <v>3</v>
      </c>
      <c r="L11" s="65"/>
      <c r="M11" s="65">
        <v>3</v>
      </c>
      <c r="N11" s="65"/>
      <c r="O11" s="65"/>
      <c r="P11" s="65"/>
      <c r="Q11" s="65"/>
      <c r="R11" s="65">
        <v>3</v>
      </c>
      <c r="S11" s="65"/>
      <c r="T11" s="65">
        <v>3</v>
      </c>
      <c r="U11" s="65"/>
      <c r="V11" s="65"/>
      <c r="W11" s="65"/>
      <c r="X11" s="65"/>
      <c r="Y11" s="65"/>
      <c r="Z11" s="66"/>
    </row>
    <row r="12" spans="1:27" s="10" customFormat="1" ht="11" customHeight="1" x14ac:dyDescent="0.35">
      <c r="A12" s="44" t="s">
        <v>7</v>
      </c>
      <c r="B12" s="77" t="s">
        <v>93</v>
      </c>
      <c r="C12" s="67" t="s">
        <v>176</v>
      </c>
      <c r="D12" s="92" t="s">
        <v>90</v>
      </c>
      <c r="E12" s="92" t="s">
        <v>94</v>
      </c>
      <c r="F12" s="68" t="s">
        <v>92</v>
      </c>
      <c r="G12" s="60"/>
      <c r="H12" s="60"/>
      <c r="I12" s="36"/>
      <c r="J12" s="60"/>
      <c r="K12" s="60">
        <v>2</v>
      </c>
      <c r="L12" s="60">
        <v>2</v>
      </c>
      <c r="M12" s="60">
        <v>2</v>
      </c>
      <c r="N12" s="60">
        <v>2</v>
      </c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1"/>
      <c r="AA12" s="10">
        <f t="shared" si="0"/>
        <v>8</v>
      </c>
    </row>
    <row r="13" spans="1:27" s="10" customFormat="1" ht="11" customHeight="1" x14ac:dyDescent="0.35">
      <c r="A13" s="45"/>
      <c r="B13" s="78" t="s">
        <v>63</v>
      </c>
      <c r="C13" s="28" t="s">
        <v>175</v>
      </c>
      <c r="D13" s="78" t="s">
        <v>30</v>
      </c>
      <c r="E13" s="88" t="s">
        <v>21</v>
      </c>
      <c r="F13" s="28" t="s">
        <v>52</v>
      </c>
      <c r="G13" s="29"/>
      <c r="H13" s="29">
        <v>1</v>
      </c>
      <c r="I13" s="29"/>
      <c r="J13" s="62">
        <v>1</v>
      </c>
      <c r="K13" s="62"/>
      <c r="L13" s="62">
        <v>1</v>
      </c>
      <c r="M13" s="62">
        <v>1</v>
      </c>
      <c r="N13" s="62">
        <v>1</v>
      </c>
      <c r="O13" s="62">
        <v>1</v>
      </c>
      <c r="P13" s="62"/>
      <c r="Q13" s="62">
        <v>1</v>
      </c>
      <c r="R13" s="62"/>
      <c r="S13" s="62">
        <v>1</v>
      </c>
      <c r="T13" s="62">
        <v>1</v>
      </c>
      <c r="U13" s="62"/>
      <c r="V13" s="62"/>
      <c r="W13" s="62">
        <v>1</v>
      </c>
      <c r="X13" s="62"/>
      <c r="Y13" s="62"/>
      <c r="Z13" s="63"/>
      <c r="AA13" s="10">
        <f t="shared" ref="AA13:AA14" si="1">SUM(G13:Z13)</f>
        <v>10</v>
      </c>
    </row>
    <row r="14" spans="1:27" s="10" customFormat="1" ht="11" customHeight="1" x14ac:dyDescent="0.35">
      <c r="A14" s="45"/>
      <c r="B14" s="78" t="s">
        <v>64</v>
      </c>
      <c r="C14" s="28" t="s">
        <v>175</v>
      </c>
      <c r="D14" s="78" t="s">
        <v>24</v>
      </c>
      <c r="E14" s="91" t="s">
        <v>35</v>
      </c>
      <c r="F14" s="28" t="s">
        <v>54</v>
      </c>
      <c r="G14" s="29">
        <v>1</v>
      </c>
      <c r="H14" s="29"/>
      <c r="I14" s="29">
        <v>1</v>
      </c>
      <c r="J14" s="62"/>
      <c r="K14" s="62">
        <v>1</v>
      </c>
      <c r="L14" s="62"/>
      <c r="M14" s="62"/>
      <c r="N14" s="62"/>
      <c r="O14" s="62"/>
      <c r="P14" s="62">
        <v>1</v>
      </c>
      <c r="Q14" s="62"/>
      <c r="R14" s="62">
        <v>1</v>
      </c>
      <c r="S14" s="62"/>
      <c r="T14" s="62"/>
      <c r="U14" s="62">
        <v>1</v>
      </c>
      <c r="V14" s="62">
        <v>1</v>
      </c>
      <c r="W14" s="62"/>
      <c r="X14" s="62">
        <v>1</v>
      </c>
      <c r="Y14" s="62">
        <v>1</v>
      </c>
      <c r="Z14" s="63">
        <v>1</v>
      </c>
      <c r="AA14" s="10">
        <f t="shared" si="1"/>
        <v>10</v>
      </c>
    </row>
    <row r="15" spans="1:27" s="10" customFormat="1" ht="11" customHeight="1" x14ac:dyDescent="0.35">
      <c r="A15" s="45"/>
      <c r="B15" s="78" t="s">
        <v>95</v>
      </c>
      <c r="C15" s="64" t="s">
        <v>176</v>
      </c>
      <c r="D15" s="90" t="s">
        <v>90</v>
      </c>
      <c r="E15" s="90" t="s">
        <v>96</v>
      </c>
      <c r="F15" s="18" t="s">
        <v>92</v>
      </c>
      <c r="G15" s="62"/>
      <c r="H15" s="62"/>
      <c r="I15" s="29"/>
      <c r="J15" s="62"/>
      <c r="K15" s="62"/>
      <c r="L15" s="62"/>
      <c r="M15" s="62"/>
      <c r="N15" s="62"/>
      <c r="O15" s="62">
        <v>2</v>
      </c>
      <c r="P15" s="62">
        <v>2</v>
      </c>
      <c r="Q15" s="62">
        <v>2</v>
      </c>
      <c r="R15" s="62">
        <v>2</v>
      </c>
      <c r="S15" s="62"/>
      <c r="T15" s="62"/>
      <c r="U15" s="62"/>
      <c r="V15" s="62"/>
      <c r="W15" s="62"/>
      <c r="X15" s="62"/>
      <c r="Y15" s="62"/>
      <c r="Z15" s="63"/>
      <c r="AA15" s="10">
        <f>SUM(G15:Z15)</f>
        <v>8</v>
      </c>
    </row>
    <row r="16" spans="1:27" s="10" customFormat="1" ht="11" customHeight="1" x14ac:dyDescent="0.35">
      <c r="A16" s="45"/>
      <c r="B16" s="78" t="s">
        <v>66</v>
      </c>
      <c r="C16" s="28" t="s">
        <v>175</v>
      </c>
      <c r="D16" s="88" t="s">
        <v>26</v>
      </c>
      <c r="E16" s="78" t="s">
        <v>15</v>
      </c>
      <c r="F16" s="28" t="s">
        <v>47</v>
      </c>
      <c r="G16" s="29">
        <v>1</v>
      </c>
      <c r="H16" s="29"/>
      <c r="I16" s="29">
        <v>1</v>
      </c>
      <c r="J16" s="62"/>
      <c r="K16" s="62">
        <v>1</v>
      </c>
      <c r="L16" s="62">
        <v>1</v>
      </c>
      <c r="M16" s="62">
        <v>1</v>
      </c>
      <c r="N16" s="62"/>
      <c r="O16" s="62"/>
      <c r="P16" s="62">
        <v>1</v>
      </c>
      <c r="Q16" s="62">
        <v>1</v>
      </c>
      <c r="R16" s="62">
        <v>1</v>
      </c>
      <c r="S16" s="62"/>
      <c r="T16" s="62"/>
      <c r="U16" s="62"/>
      <c r="V16" s="62">
        <v>1</v>
      </c>
      <c r="W16" s="62"/>
      <c r="X16" s="62"/>
      <c r="Y16" s="62">
        <v>1</v>
      </c>
      <c r="Z16" s="63"/>
      <c r="AA16" s="10">
        <f t="shared" ref="AA16:AA21" si="2">SUM(G16:Z16)</f>
        <v>10</v>
      </c>
    </row>
    <row r="17" spans="1:27" s="10" customFormat="1" ht="11" customHeight="1" x14ac:dyDescent="0.35">
      <c r="A17" s="45"/>
      <c r="B17" s="79">
        <v>43239</v>
      </c>
      <c r="C17" s="57" t="s">
        <v>177</v>
      </c>
      <c r="D17" s="89">
        <v>0.41666666666666669</v>
      </c>
      <c r="E17" s="89">
        <v>0.52083333333333337</v>
      </c>
      <c r="F17" s="28"/>
      <c r="G17" s="29">
        <v>3</v>
      </c>
      <c r="H17" s="29"/>
      <c r="I17" s="29">
        <v>3</v>
      </c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>
        <v>3</v>
      </c>
      <c r="W17" s="62"/>
      <c r="X17" s="62"/>
      <c r="Y17" s="62"/>
      <c r="Z17" s="63"/>
    </row>
    <row r="18" spans="1:27" s="10" customFormat="1" ht="11" customHeight="1" x14ac:dyDescent="0.35">
      <c r="A18" s="45"/>
      <c r="B18" s="78" t="s">
        <v>68</v>
      </c>
      <c r="C18" s="28" t="s">
        <v>175</v>
      </c>
      <c r="D18" s="91" t="s">
        <v>16</v>
      </c>
      <c r="E18" s="78" t="s">
        <v>25</v>
      </c>
      <c r="F18" s="28" t="s">
        <v>47</v>
      </c>
      <c r="G18" s="29"/>
      <c r="H18" s="29">
        <v>1</v>
      </c>
      <c r="I18" s="29"/>
      <c r="J18" s="62">
        <v>1</v>
      </c>
      <c r="K18" s="62"/>
      <c r="L18" s="62"/>
      <c r="M18" s="62"/>
      <c r="N18" s="62">
        <v>1</v>
      </c>
      <c r="O18" s="62">
        <v>1</v>
      </c>
      <c r="P18" s="62"/>
      <c r="Q18" s="62"/>
      <c r="R18" s="62"/>
      <c r="S18" s="62">
        <v>1</v>
      </c>
      <c r="T18" s="62">
        <v>1</v>
      </c>
      <c r="U18" s="62">
        <v>1</v>
      </c>
      <c r="V18" s="62"/>
      <c r="W18" s="62">
        <v>1</v>
      </c>
      <c r="X18" s="62">
        <v>1</v>
      </c>
      <c r="Y18" s="62"/>
      <c r="Z18" s="63">
        <v>1</v>
      </c>
      <c r="AA18" s="10">
        <f t="shared" si="2"/>
        <v>10</v>
      </c>
    </row>
    <row r="19" spans="1:27" s="10" customFormat="1" ht="11" customHeight="1" x14ac:dyDescent="0.35">
      <c r="A19" s="45"/>
      <c r="B19" s="79">
        <v>43240</v>
      </c>
      <c r="C19" s="57" t="s">
        <v>177</v>
      </c>
      <c r="D19" s="100">
        <v>0.41666666666666669</v>
      </c>
      <c r="E19" s="100">
        <v>0.52083333333333337</v>
      </c>
      <c r="F19" s="28"/>
      <c r="G19" s="29"/>
      <c r="H19" s="29"/>
      <c r="I19" s="29"/>
      <c r="J19" s="62">
        <v>3</v>
      </c>
      <c r="K19" s="62"/>
      <c r="L19" s="62"/>
      <c r="M19" s="62"/>
      <c r="N19" s="62">
        <v>3</v>
      </c>
      <c r="O19" s="62">
        <v>3</v>
      </c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3">
        <v>3</v>
      </c>
    </row>
    <row r="20" spans="1:27" s="10" customFormat="1" ht="11" customHeight="1" x14ac:dyDescent="0.35">
      <c r="A20" s="45"/>
      <c r="B20" s="78" t="s">
        <v>69</v>
      </c>
      <c r="C20" s="28" t="s">
        <v>175</v>
      </c>
      <c r="D20" s="78" t="s">
        <v>14</v>
      </c>
      <c r="E20" s="91" t="s">
        <v>35</v>
      </c>
      <c r="F20" s="28" t="s">
        <v>43</v>
      </c>
      <c r="G20" s="29">
        <v>1</v>
      </c>
      <c r="H20" s="29">
        <v>1</v>
      </c>
      <c r="I20" s="29">
        <v>1</v>
      </c>
      <c r="J20" s="62"/>
      <c r="K20" s="62"/>
      <c r="L20" s="62">
        <v>1</v>
      </c>
      <c r="M20" s="62"/>
      <c r="N20" s="62"/>
      <c r="O20" s="62"/>
      <c r="P20" s="62">
        <v>1</v>
      </c>
      <c r="Q20" s="62"/>
      <c r="R20" s="62">
        <v>1</v>
      </c>
      <c r="S20" s="62"/>
      <c r="T20" s="62"/>
      <c r="U20" s="62">
        <v>1</v>
      </c>
      <c r="V20" s="62"/>
      <c r="W20" s="62">
        <v>1</v>
      </c>
      <c r="X20" s="62">
        <v>1</v>
      </c>
      <c r="Y20" s="62">
        <v>1</v>
      </c>
      <c r="Z20" s="63"/>
      <c r="AA20" s="10">
        <f t="shared" si="2"/>
        <v>10</v>
      </c>
    </row>
    <row r="21" spans="1:27" s="10" customFormat="1" ht="11" customHeight="1" x14ac:dyDescent="0.35">
      <c r="A21" s="45"/>
      <c r="B21" s="78" t="s">
        <v>97</v>
      </c>
      <c r="C21" s="64" t="s">
        <v>176</v>
      </c>
      <c r="D21" s="90" t="s">
        <v>90</v>
      </c>
      <c r="E21" s="90" t="s">
        <v>98</v>
      </c>
      <c r="F21" s="18" t="s">
        <v>92</v>
      </c>
      <c r="G21" s="62"/>
      <c r="H21" s="62"/>
      <c r="I21" s="29"/>
      <c r="J21" s="62"/>
      <c r="K21" s="62"/>
      <c r="L21" s="62"/>
      <c r="M21" s="62"/>
      <c r="N21" s="62"/>
      <c r="O21" s="62"/>
      <c r="P21" s="62"/>
      <c r="Q21" s="62"/>
      <c r="R21" s="62"/>
      <c r="S21" s="62">
        <v>2</v>
      </c>
      <c r="T21" s="62">
        <v>2</v>
      </c>
      <c r="U21" s="62">
        <v>2</v>
      </c>
      <c r="V21" s="62">
        <v>2</v>
      </c>
      <c r="W21" s="62"/>
      <c r="X21" s="62"/>
      <c r="Y21" s="62"/>
      <c r="Z21" s="63"/>
      <c r="AA21" s="10">
        <f t="shared" si="2"/>
        <v>8</v>
      </c>
    </row>
    <row r="22" spans="1:27" s="10" customFormat="1" ht="11" customHeight="1" x14ac:dyDescent="0.35">
      <c r="A22" s="45"/>
      <c r="B22" s="78" t="s">
        <v>71</v>
      </c>
      <c r="C22" s="28" t="s">
        <v>175</v>
      </c>
      <c r="D22" s="78" t="s">
        <v>32</v>
      </c>
      <c r="E22" s="88" t="s">
        <v>21</v>
      </c>
      <c r="F22" s="28" t="s">
        <v>48</v>
      </c>
      <c r="G22" s="29"/>
      <c r="H22" s="29"/>
      <c r="I22" s="29"/>
      <c r="J22" s="62">
        <v>1</v>
      </c>
      <c r="K22" s="62">
        <v>1</v>
      </c>
      <c r="L22" s="62"/>
      <c r="M22" s="62">
        <v>1</v>
      </c>
      <c r="N22" s="62">
        <v>1</v>
      </c>
      <c r="O22" s="62">
        <v>1</v>
      </c>
      <c r="P22" s="62"/>
      <c r="Q22" s="62">
        <v>1</v>
      </c>
      <c r="R22" s="62"/>
      <c r="S22" s="62">
        <v>1</v>
      </c>
      <c r="T22" s="62">
        <v>1</v>
      </c>
      <c r="U22" s="62"/>
      <c r="V22" s="62">
        <v>1</v>
      </c>
      <c r="W22" s="62"/>
      <c r="X22" s="62"/>
      <c r="Y22" s="62"/>
      <c r="Z22" s="63">
        <v>1</v>
      </c>
      <c r="AA22" s="10">
        <f t="shared" ref="AA22:AA32" si="3">SUM(G22:Z22)</f>
        <v>10</v>
      </c>
    </row>
    <row r="23" spans="1:27" s="10" customFormat="1" ht="11" customHeight="1" x14ac:dyDescent="0.35">
      <c r="A23" s="45"/>
      <c r="B23" s="78" t="s">
        <v>124</v>
      </c>
      <c r="C23" s="28" t="s">
        <v>175</v>
      </c>
      <c r="D23" s="88" t="s">
        <v>26</v>
      </c>
      <c r="E23" s="78" t="s">
        <v>23</v>
      </c>
      <c r="F23" s="28" t="s">
        <v>47</v>
      </c>
      <c r="G23" s="29"/>
      <c r="H23" s="29">
        <v>1</v>
      </c>
      <c r="I23" s="29">
        <v>1</v>
      </c>
      <c r="J23" s="62"/>
      <c r="K23" s="62">
        <v>1</v>
      </c>
      <c r="L23" s="62"/>
      <c r="M23" s="62">
        <v>1</v>
      </c>
      <c r="N23" s="62">
        <v>1</v>
      </c>
      <c r="O23" s="62"/>
      <c r="P23" s="62"/>
      <c r="Q23" s="62"/>
      <c r="R23" s="62">
        <v>1</v>
      </c>
      <c r="S23" s="62"/>
      <c r="T23" s="62">
        <v>1</v>
      </c>
      <c r="U23" s="62">
        <v>1</v>
      </c>
      <c r="V23" s="62"/>
      <c r="W23" s="62">
        <v>1</v>
      </c>
      <c r="X23" s="62">
        <v>1</v>
      </c>
      <c r="Y23" s="62"/>
      <c r="Z23" s="63"/>
      <c r="AA23" s="10">
        <f t="shared" si="3"/>
        <v>10</v>
      </c>
    </row>
    <row r="24" spans="1:27" s="10" customFormat="1" ht="11" customHeight="1" thickBot="1" x14ac:dyDescent="0.4">
      <c r="A24" s="46"/>
      <c r="B24" s="99">
        <v>43251</v>
      </c>
      <c r="C24" s="58" t="s">
        <v>177</v>
      </c>
      <c r="D24" s="101">
        <v>0.70833333333333337</v>
      </c>
      <c r="E24" s="101">
        <v>0.8125</v>
      </c>
      <c r="F24" s="37"/>
      <c r="G24" s="38"/>
      <c r="H24" s="38">
        <v>3</v>
      </c>
      <c r="I24" s="38"/>
      <c r="J24" s="65"/>
      <c r="K24" s="65"/>
      <c r="L24" s="65"/>
      <c r="M24" s="65"/>
      <c r="N24" s="65"/>
      <c r="O24" s="65"/>
      <c r="P24" s="65"/>
      <c r="Q24" s="65"/>
      <c r="R24" s="65">
        <v>3</v>
      </c>
      <c r="S24" s="65"/>
      <c r="T24" s="65">
        <v>3</v>
      </c>
      <c r="U24" s="65"/>
      <c r="V24" s="65"/>
      <c r="W24" s="65"/>
      <c r="X24" s="65">
        <v>3</v>
      </c>
      <c r="Y24" s="65"/>
      <c r="Z24" s="66"/>
    </row>
    <row r="25" spans="1:27" s="10" customFormat="1" ht="11" customHeight="1" x14ac:dyDescent="0.35">
      <c r="A25" s="47" t="s">
        <v>10</v>
      </c>
      <c r="B25" s="77" t="s">
        <v>76</v>
      </c>
      <c r="C25" s="35" t="s">
        <v>175</v>
      </c>
      <c r="D25" s="87" t="s">
        <v>16</v>
      </c>
      <c r="E25" s="77" t="s">
        <v>27</v>
      </c>
      <c r="F25" s="35" t="s">
        <v>47</v>
      </c>
      <c r="G25" s="36">
        <v>1</v>
      </c>
      <c r="H25" s="36"/>
      <c r="I25" s="36"/>
      <c r="J25" s="60">
        <v>1</v>
      </c>
      <c r="K25" s="60"/>
      <c r="L25" s="60">
        <v>1</v>
      </c>
      <c r="M25" s="60"/>
      <c r="N25" s="60"/>
      <c r="O25" s="60">
        <v>1</v>
      </c>
      <c r="P25" s="60">
        <v>1</v>
      </c>
      <c r="Q25" s="60">
        <v>1</v>
      </c>
      <c r="R25" s="60"/>
      <c r="S25" s="60">
        <v>1</v>
      </c>
      <c r="T25" s="60"/>
      <c r="U25" s="60"/>
      <c r="V25" s="60">
        <v>1</v>
      </c>
      <c r="W25" s="60"/>
      <c r="X25" s="60"/>
      <c r="Y25" s="60">
        <v>1</v>
      </c>
      <c r="Z25" s="61">
        <v>1</v>
      </c>
      <c r="AA25" s="10">
        <f t="shared" si="3"/>
        <v>10</v>
      </c>
    </row>
    <row r="26" spans="1:27" s="10" customFormat="1" ht="11" customHeight="1" x14ac:dyDescent="0.35">
      <c r="A26" s="55"/>
      <c r="B26" s="102">
        <v>43254</v>
      </c>
      <c r="C26" s="59" t="s">
        <v>177</v>
      </c>
      <c r="D26" s="100">
        <v>0.41666666666666669</v>
      </c>
      <c r="E26" s="100">
        <v>0.52083333333333337</v>
      </c>
      <c r="F26" s="50"/>
      <c r="G26" s="51"/>
      <c r="H26" s="51"/>
      <c r="I26" s="51"/>
      <c r="J26" s="69"/>
      <c r="K26" s="69"/>
      <c r="L26" s="69">
        <v>3</v>
      </c>
      <c r="M26" s="69"/>
      <c r="N26" s="69"/>
      <c r="O26" s="69"/>
      <c r="P26" s="69"/>
      <c r="Q26" s="69">
        <v>3</v>
      </c>
      <c r="R26" s="69"/>
      <c r="S26" s="69">
        <v>3</v>
      </c>
      <c r="T26" s="69"/>
      <c r="U26" s="69"/>
      <c r="V26" s="69"/>
      <c r="W26" s="69"/>
      <c r="X26" s="69"/>
      <c r="Y26" s="69"/>
      <c r="Z26" s="70"/>
    </row>
    <row r="27" spans="1:27" s="10" customFormat="1" ht="11" customHeight="1" x14ac:dyDescent="0.35">
      <c r="A27" s="48"/>
      <c r="B27" s="78" t="s">
        <v>78</v>
      </c>
      <c r="C27" s="28" t="s">
        <v>175</v>
      </c>
      <c r="D27" s="91" t="s">
        <v>16</v>
      </c>
      <c r="E27" s="78" t="s">
        <v>31</v>
      </c>
      <c r="F27" s="28" t="s">
        <v>47</v>
      </c>
      <c r="G27" s="29"/>
      <c r="H27" s="29"/>
      <c r="I27" s="29">
        <v>1</v>
      </c>
      <c r="J27" s="62">
        <v>1</v>
      </c>
      <c r="K27" s="62"/>
      <c r="L27" s="62"/>
      <c r="M27" s="62">
        <v>1</v>
      </c>
      <c r="N27" s="62"/>
      <c r="O27" s="62"/>
      <c r="P27" s="62"/>
      <c r="Q27" s="62"/>
      <c r="R27" s="62">
        <v>1</v>
      </c>
      <c r="S27" s="62">
        <v>1</v>
      </c>
      <c r="T27" s="62">
        <v>1</v>
      </c>
      <c r="U27" s="62">
        <v>1</v>
      </c>
      <c r="V27" s="62">
        <v>1</v>
      </c>
      <c r="W27" s="62">
        <v>1</v>
      </c>
      <c r="X27" s="62"/>
      <c r="Y27" s="62">
        <v>1</v>
      </c>
      <c r="Z27" s="63"/>
      <c r="AA27" s="10">
        <f t="shared" si="3"/>
        <v>10</v>
      </c>
    </row>
    <row r="28" spans="1:27" s="10" customFormat="1" ht="11" customHeight="1" x14ac:dyDescent="0.35">
      <c r="A28" s="48"/>
      <c r="B28" s="102">
        <v>43260</v>
      </c>
      <c r="C28" s="59" t="s">
        <v>177</v>
      </c>
      <c r="D28" s="100">
        <v>0.41666666666666669</v>
      </c>
      <c r="E28" s="100">
        <v>0.52083333333333337</v>
      </c>
      <c r="F28" s="28"/>
      <c r="G28" s="29"/>
      <c r="H28" s="29"/>
      <c r="I28" s="29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>
        <v>3</v>
      </c>
      <c r="V28" s="62">
        <v>3</v>
      </c>
      <c r="W28" s="62">
        <v>3</v>
      </c>
      <c r="X28" s="62"/>
      <c r="Y28" s="62"/>
      <c r="Z28" s="63"/>
    </row>
    <row r="29" spans="1:27" s="10" customFormat="1" ht="11" customHeight="1" x14ac:dyDescent="0.35">
      <c r="A29" s="48"/>
      <c r="B29" s="78" t="s">
        <v>99</v>
      </c>
      <c r="C29" s="64" t="s">
        <v>176</v>
      </c>
      <c r="D29" s="90" t="s">
        <v>90</v>
      </c>
      <c r="E29" s="90" t="s">
        <v>100</v>
      </c>
      <c r="F29" s="18" t="s">
        <v>92</v>
      </c>
      <c r="G29" s="62"/>
      <c r="H29" s="62"/>
      <c r="I29" s="2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>
        <v>2</v>
      </c>
      <c r="X29" s="62">
        <v>2</v>
      </c>
      <c r="Y29" s="62">
        <v>2</v>
      </c>
      <c r="Z29" s="63">
        <v>2</v>
      </c>
      <c r="AA29" s="10">
        <f t="shared" si="3"/>
        <v>8</v>
      </c>
    </row>
    <row r="30" spans="1:27" s="10" customFormat="1" ht="11" customHeight="1" x14ac:dyDescent="0.35">
      <c r="A30" s="48"/>
      <c r="B30" s="78" t="s">
        <v>81</v>
      </c>
      <c r="C30" s="28" t="s">
        <v>175</v>
      </c>
      <c r="D30" s="78" t="s">
        <v>12</v>
      </c>
      <c r="E30" s="88" t="s">
        <v>21</v>
      </c>
      <c r="F30" s="28" t="s">
        <v>41</v>
      </c>
      <c r="G30" s="29">
        <v>1</v>
      </c>
      <c r="H30" s="29">
        <v>1</v>
      </c>
      <c r="I30" s="29"/>
      <c r="J30" s="62"/>
      <c r="K30" s="62">
        <v>1</v>
      </c>
      <c r="L30" s="62">
        <v>1</v>
      </c>
      <c r="M30" s="62"/>
      <c r="N30" s="62">
        <v>1</v>
      </c>
      <c r="O30" s="62">
        <v>1</v>
      </c>
      <c r="P30" s="62">
        <v>1</v>
      </c>
      <c r="Q30" s="62">
        <v>1</v>
      </c>
      <c r="R30" s="62"/>
      <c r="S30" s="62"/>
      <c r="T30" s="62"/>
      <c r="U30" s="62"/>
      <c r="V30" s="62"/>
      <c r="W30" s="62"/>
      <c r="X30" s="62">
        <v>1</v>
      </c>
      <c r="Y30" s="62"/>
      <c r="Z30" s="63">
        <v>1</v>
      </c>
      <c r="AA30" s="10">
        <f t="shared" si="3"/>
        <v>10</v>
      </c>
    </row>
    <row r="31" spans="1:27" s="10" customFormat="1" ht="11" customHeight="1" x14ac:dyDescent="0.35">
      <c r="A31" s="48"/>
      <c r="B31" s="78" t="s">
        <v>82</v>
      </c>
      <c r="C31" s="28" t="s">
        <v>175</v>
      </c>
      <c r="D31" s="78" t="s">
        <v>20</v>
      </c>
      <c r="E31" s="91" t="s">
        <v>35</v>
      </c>
      <c r="F31" s="28" t="s">
        <v>39</v>
      </c>
      <c r="G31" s="29">
        <v>1</v>
      </c>
      <c r="H31" s="29">
        <v>1</v>
      </c>
      <c r="I31" s="29"/>
      <c r="J31" s="62"/>
      <c r="K31" s="62"/>
      <c r="L31" s="62"/>
      <c r="M31" s="62"/>
      <c r="N31" s="62"/>
      <c r="O31" s="62">
        <v>1</v>
      </c>
      <c r="P31" s="62">
        <v>1</v>
      </c>
      <c r="Q31" s="62">
        <v>1</v>
      </c>
      <c r="R31" s="62"/>
      <c r="S31" s="62">
        <v>1</v>
      </c>
      <c r="T31" s="62">
        <v>1</v>
      </c>
      <c r="U31" s="62">
        <v>1</v>
      </c>
      <c r="V31" s="62"/>
      <c r="W31" s="62">
        <v>1</v>
      </c>
      <c r="X31" s="62"/>
      <c r="Y31" s="62">
        <v>1</v>
      </c>
      <c r="Z31" s="63"/>
      <c r="AA31" s="10">
        <f t="shared" si="3"/>
        <v>10</v>
      </c>
    </row>
    <row r="32" spans="1:27" s="10" customFormat="1" ht="11" customHeight="1" x14ac:dyDescent="0.35">
      <c r="A32" s="48"/>
      <c r="B32" s="78" t="s">
        <v>83</v>
      </c>
      <c r="C32" s="28" t="s">
        <v>175</v>
      </c>
      <c r="D32" s="88" t="s">
        <v>26</v>
      </c>
      <c r="E32" s="78" t="s">
        <v>33</v>
      </c>
      <c r="F32" s="28" t="s">
        <v>37</v>
      </c>
      <c r="G32" s="29"/>
      <c r="H32" s="29"/>
      <c r="I32" s="29">
        <v>1</v>
      </c>
      <c r="J32" s="62">
        <v>1</v>
      </c>
      <c r="K32" s="62">
        <v>1</v>
      </c>
      <c r="L32" s="62">
        <v>1</v>
      </c>
      <c r="M32" s="62">
        <v>1</v>
      </c>
      <c r="N32" s="62">
        <v>1</v>
      </c>
      <c r="O32" s="62"/>
      <c r="P32" s="62"/>
      <c r="Q32" s="62"/>
      <c r="R32" s="62">
        <v>1</v>
      </c>
      <c r="S32" s="62"/>
      <c r="T32" s="62"/>
      <c r="U32" s="62"/>
      <c r="V32" s="62">
        <v>1</v>
      </c>
      <c r="W32" s="62"/>
      <c r="X32" s="62">
        <v>1</v>
      </c>
      <c r="Y32" s="62"/>
      <c r="Z32" s="63">
        <v>1</v>
      </c>
      <c r="AA32" s="10">
        <f t="shared" si="3"/>
        <v>10</v>
      </c>
    </row>
    <row r="33" spans="1:28" s="10" customFormat="1" ht="11" customHeight="1" x14ac:dyDescent="0.35">
      <c r="A33" s="56"/>
      <c r="B33" s="102">
        <v>43267</v>
      </c>
      <c r="C33" s="59" t="s">
        <v>177</v>
      </c>
      <c r="D33" s="89">
        <v>0.41666666666666669</v>
      </c>
      <c r="E33" s="89">
        <v>0.52083333333333337</v>
      </c>
      <c r="F33" s="41"/>
      <c r="G33" s="42"/>
      <c r="H33" s="42"/>
      <c r="I33" s="42"/>
      <c r="J33" s="71">
        <v>3</v>
      </c>
      <c r="K33" s="71">
        <v>3</v>
      </c>
      <c r="L33" s="71">
        <v>3</v>
      </c>
      <c r="M33" s="71">
        <v>3</v>
      </c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2"/>
    </row>
    <row r="34" spans="1:28" s="10" customFormat="1" ht="11" customHeight="1" thickBot="1" x14ac:dyDescent="0.4">
      <c r="A34" s="49"/>
      <c r="B34" s="80" t="s">
        <v>101</v>
      </c>
      <c r="C34" s="73" t="s">
        <v>176</v>
      </c>
      <c r="D34" s="93" t="s">
        <v>90</v>
      </c>
      <c r="E34" s="93" t="s">
        <v>102</v>
      </c>
      <c r="F34" s="74" t="s">
        <v>92</v>
      </c>
      <c r="G34" s="65">
        <v>2</v>
      </c>
      <c r="H34" s="65">
        <v>2</v>
      </c>
      <c r="I34" s="38">
        <v>2</v>
      </c>
      <c r="J34" s="65"/>
      <c r="K34" s="65"/>
      <c r="L34" s="65"/>
      <c r="M34" s="65"/>
      <c r="N34" s="65"/>
      <c r="O34" s="65"/>
      <c r="P34" s="65">
        <v>2</v>
      </c>
      <c r="Q34" s="65"/>
      <c r="R34" s="65"/>
      <c r="S34" s="65"/>
      <c r="T34" s="65"/>
      <c r="U34" s="65"/>
      <c r="V34" s="65"/>
      <c r="W34" s="65"/>
      <c r="X34" s="65"/>
      <c r="Y34" s="65"/>
      <c r="Z34" s="66"/>
      <c r="AA34" s="10">
        <f t="shared" ref="AA34" si="4">SUM(G34:Z34)</f>
        <v>8</v>
      </c>
    </row>
    <row r="35" spans="1:28" s="10" customFormat="1" ht="11" hidden="1" customHeight="1" x14ac:dyDescent="0.35">
      <c r="B35" s="81"/>
      <c r="C35" s="30"/>
      <c r="D35" s="81"/>
      <c r="E35" s="81"/>
      <c r="F35" s="30"/>
      <c r="G35" s="30">
        <f>SUM(G2:G34)</f>
        <v>16</v>
      </c>
      <c r="H35" s="30">
        <f t="shared" ref="H35:Z35" si="5">SUM(H2:H34)</f>
        <v>16</v>
      </c>
      <c r="I35" s="30">
        <f t="shared" si="5"/>
        <v>16</v>
      </c>
      <c r="J35" s="30">
        <f t="shared" si="5"/>
        <v>17</v>
      </c>
      <c r="K35" s="30">
        <f t="shared" si="5"/>
        <v>17</v>
      </c>
      <c r="L35" s="30">
        <f t="shared" si="5"/>
        <v>17</v>
      </c>
      <c r="M35" s="30">
        <f t="shared" si="5"/>
        <v>17</v>
      </c>
      <c r="N35" s="30">
        <f t="shared" si="5"/>
        <v>20</v>
      </c>
      <c r="O35" s="30">
        <f t="shared" si="5"/>
        <v>14</v>
      </c>
      <c r="P35" s="30">
        <f t="shared" si="5"/>
        <v>13</v>
      </c>
      <c r="Q35" s="30">
        <f t="shared" si="5"/>
        <v>17</v>
      </c>
      <c r="R35" s="30">
        <f t="shared" si="5"/>
        <v>17</v>
      </c>
      <c r="S35" s="30">
        <f t="shared" si="5"/>
        <v>17</v>
      </c>
      <c r="T35" s="30">
        <f t="shared" si="5"/>
        <v>17</v>
      </c>
      <c r="U35" s="30">
        <f t="shared" si="5"/>
        <v>17</v>
      </c>
      <c r="V35" s="30">
        <f t="shared" si="5"/>
        <v>17</v>
      </c>
      <c r="W35" s="30">
        <f t="shared" si="5"/>
        <v>17</v>
      </c>
      <c r="X35" s="30">
        <f t="shared" si="5"/>
        <v>17</v>
      </c>
      <c r="Y35" s="30">
        <f t="shared" si="5"/>
        <v>11</v>
      </c>
      <c r="Z35" s="30">
        <f t="shared" si="5"/>
        <v>17</v>
      </c>
      <c r="AA35" s="30"/>
      <c r="AB35" s="30"/>
    </row>
    <row r="36" spans="1:28" s="10" customFormat="1" ht="11" customHeight="1" x14ac:dyDescent="0.35">
      <c r="B36" s="81"/>
      <c r="C36" s="30"/>
      <c r="D36" s="81"/>
      <c r="E36" s="81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</row>
    <row r="37" spans="1:28" s="10" customFormat="1" ht="11" customHeight="1" x14ac:dyDescent="0.35">
      <c r="B37" s="82"/>
      <c r="C37" s="2" t="s">
        <v>175</v>
      </c>
      <c r="D37" s="94" t="s">
        <v>178</v>
      </c>
      <c r="E37" s="81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</row>
    <row r="38" spans="1:28" s="10" customFormat="1" ht="11" customHeight="1" x14ac:dyDescent="0.35">
      <c r="B38" s="83"/>
      <c r="C38" s="2" t="s">
        <v>176</v>
      </c>
      <c r="D38" s="94" t="s">
        <v>179</v>
      </c>
      <c r="E38" s="81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</row>
    <row r="39" spans="1:28" s="10" customFormat="1" ht="11" customHeight="1" x14ac:dyDescent="0.35">
      <c r="B39" s="84"/>
      <c r="C39" s="2" t="s">
        <v>177</v>
      </c>
      <c r="D39" s="94" t="s">
        <v>180</v>
      </c>
      <c r="E39" s="81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</row>
    <row r="40" spans="1:28" ht="11" customHeight="1" x14ac:dyDescent="0.25">
      <c r="B40" s="81"/>
      <c r="C40" s="30"/>
      <c r="D40" s="81"/>
      <c r="E40" s="81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spans="1:28" ht="11" customHeight="1" x14ac:dyDescent="0.25">
      <c r="B41" s="81"/>
      <c r="C41" s="30"/>
      <c r="D41" s="81"/>
      <c r="E41" s="81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</row>
    <row r="42" spans="1:28" s="27" customFormat="1" ht="11" customHeight="1" x14ac:dyDescent="0.25">
      <c r="B42" s="81"/>
      <c r="C42" s="30"/>
      <c r="D42" s="81"/>
      <c r="E42" s="81"/>
      <c r="F42" s="30"/>
      <c r="G42" s="30"/>
      <c r="H42" s="32"/>
      <c r="I42" s="31"/>
      <c r="J42" s="31"/>
      <c r="K42" s="31"/>
      <c r="L42" s="31"/>
      <c r="M42" s="31"/>
      <c r="AA42" s="1"/>
    </row>
    <row r="43" spans="1:28" s="27" customFormat="1" ht="11" customHeight="1" x14ac:dyDescent="0.25">
      <c r="B43" s="81"/>
      <c r="C43" s="30"/>
      <c r="D43" s="81"/>
      <c r="E43" s="81"/>
      <c r="F43" s="30"/>
      <c r="G43" s="30"/>
      <c r="H43" s="31"/>
      <c r="I43" s="31"/>
      <c r="J43" s="31"/>
      <c r="K43" s="31"/>
      <c r="L43" s="31"/>
      <c r="M43" s="31"/>
      <c r="AA43" s="1"/>
    </row>
    <row r="44" spans="1:28" s="27" customFormat="1" ht="11" customHeight="1" x14ac:dyDescent="0.25">
      <c r="B44" s="81"/>
      <c r="C44" s="30"/>
      <c r="D44" s="81"/>
      <c r="E44" s="81"/>
      <c r="F44" s="30"/>
      <c r="G44" s="30"/>
      <c r="H44" s="31"/>
      <c r="I44" s="31"/>
      <c r="J44" s="31"/>
      <c r="K44" s="31"/>
      <c r="L44" s="31"/>
      <c r="M44" s="31"/>
      <c r="AA44" s="1"/>
    </row>
    <row r="45" spans="1:28" s="27" customFormat="1" x14ac:dyDescent="0.25">
      <c r="B45" s="81"/>
      <c r="C45" s="30"/>
      <c r="D45" s="81"/>
      <c r="E45" s="81"/>
      <c r="F45" s="30"/>
      <c r="G45" s="30"/>
      <c r="H45" s="31"/>
      <c r="I45" s="31"/>
      <c r="J45" s="31"/>
      <c r="K45" s="31"/>
      <c r="L45" s="31"/>
      <c r="M45" s="31"/>
      <c r="AA45" s="1"/>
    </row>
    <row r="46" spans="1:28" s="27" customFormat="1" x14ac:dyDescent="0.25">
      <c r="B46" s="81"/>
      <c r="C46" s="30"/>
      <c r="D46" s="81"/>
      <c r="E46" s="81"/>
      <c r="F46" s="30"/>
      <c r="G46" s="30"/>
      <c r="H46" s="31"/>
      <c r="I46" s="31"/>
      <c r="J46" s="31"/>
      <c r="K46" s="31"/>
      <c r="L46" s="31"/>
      <c r="M46" s="31"/>
      <c r="AA46" s="1"/>
    </row>
    <row r="47" spans="1:28" s="27" customFormat="1" x14ac:dyDescent="0.25">
      <c r="B47" s="81"/>
      <c r="C47" s="30"/>
      <c r="D47" s="81"/>
      <c r="E47" s="81"/>
      <c r="F47" s="30"/>
      <c r="G47" s="30"/>
      <c r="H47" s="31"/>
      <c r="I47" s="31"/>
      <c r="J47" s="31"/>
      <c r="K47" s="31"/>
      <c r="L47" s="31"/>
      <c r="M47" s="31"/>
      <c r="AA47" s="1"/>
    </row>
    <row r="48" spans="1:28" s="27" customFormat="1" x14ac:dyDescent="0.25">
      <c r="B48" s="81"/>
      <c r="C48" s="30"/>
      <c r="D48" s="81"/>
      <c r="E48" s="81"/>
      <c r="F48" s="30"/>
      <c r="G48" s="30"/>
      <c r="H48" s="31"/>
      <c r="I48" s="31"/>
      <c r="J48" s="31"/>
      <c r="K48" s="31"/>
      <c r="L48" s="31"/>
      <c r="M48" s="31"/>
      <c r="AA48" s="1"/>
    </row>
    <row r="49" spans="2:27" s="27" customFormat="1" x14ac:dyDescent="0.25">
      <c r="B49" s="81"/>
      <c r="C49" s="30"/>
      <c r="D49" s="81"/>
      <c r="E49" s="81"/>
      <c r="F49" s="30"/>
      <c r="G49" s="30"/>
      <c r="H49" s="31"/>
      <c r="I49" s="31"/>
      <c r="J49" s="31"/>
      <c r="K49" s="31"/>
      <c r="L49" s="31"/>
      <c r="M49" s="31"/>
      <c r="AA49" s="1"/>
    </row>
    <row r="50" spans="2:27" s="27" customFormat="1" x14ac:dyDescent="0.25">
      <c r="B50" s="81"/>
      <c r="C50" s="30"/>
      <c r="D50" s="81"/>
      <c r="E50" s="81"/>
      <c r="F50" s="30"/>
      <c r="G50" s="30"/>
      <c r="H50" s="31"/>
      <c r="I50" s="31"/>
      <c r="J50" s="31"/>
      <c r="K50" s="31"/>
      <c r="L50" s="31"/>
      <c r="M50" s="31"/>
      <c r="AA50" s="1"/>
    </row>
    <row r="51" spans="2:27" s="27" customFormat="1" x14ac:dyDescent="0.25">
      <c r="B51" s="85"/>
      <c r="C51" s="33"/>
      <c r="D51" s="96"/>
      <c r="E51" s="96"/>
      <c r="F51" s="33"/>
      <c r="G51" s="31"/>
      <c r="H51" s="31"/>
      <c r="I51" s="31"/>
      <c r="J51" s="31"/>
      <c r="K51" s="31"/>
      <c r="L51" s="31"/>
      <c r="M51" s="31"/>
      <c r="AA51" s="1"/>
    </row>
  </sheetData>
  <sortState ref="B2:Y29">
    <sortCondition ref="B2:B29"/>
  </sortState>
  <mergeCells count="3">
    <mergeCell ref="A25:A34"/>
    <mergeCell ref="A2:A11"/>
    <mergeCell ref="A12:A24"/>
  </mergeCells>
  <conditionalFormatting sqref="G2:Z34">
    <cfRule type="cellIs" dxfId="6" priority="1" operator="equal">
      <formula>0</formula>
    </cfRule>
    <cfRule type="cellIs" dxfId="5" priority="2" operator="equal">
      <formula>3</formula>
    </cfRule>
    <cfRule type="cellIs" dxfId="4" priority="3" operator="equal">
      <formula>2</formula>
    </cfRule>
    <cfRule type="cellIs" dxfId="3" priority="4" operator="equal">
      <formula>1</formula>
    </cfRule>
    <cfRule type="cellIs" dxfId="2" priority="5" operator="greaterThan">
      <formula>0</formula>
    </cfRule>
    <cfRule type="cellIs" dxfId="1" priority="6" operator="greaterThan">
      <formula>1</formula>
    </cfRule>
  </conditionalFormatting>
  <pageMargins left="0.19685039370078741" right="0.19685039370078741" top="0.39370078740157483" bottom="0.3937007874015748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0"/>
  <sheetViews>
    <sheetView workbookViewId="0">
      <selection activeCell="Z11" sqref="Z11"/>
    </sheetView>
  </sheetViews>
  <sheetFormatPr defaultRowHeight="10.5" x14ac:dyDescent="0.25"/>
  <cols>
    <col min="1" max="1" width="3.7265625" style="10" customWidth="1"/>
    <col min="2" max="2" width="14.54296875" style="1" bestFit="1" customWidth="1"/>
    <col min="3" max="3" width="9.453125" style="1" bestFit="1" customWidth="1"/>
    <col min="4" max="21" width="3.6328125" style="105" customWidth="1"/>
    <col min="22" max="16384" width="8.7265625" style="10"/>
  </cols>
  <sheetData>
    <row r="1" spans="1:22" ht="67.5" x14ac:dyDescent="0.25">
      <c r="B1" s="103" t="s">
        <v>181</v>
      </c>
      <c r="C1" s="103" t="s">
        <v>183</v>
      </c>
      <c r="D1" s="106" t="str">
        <f>SCHEMA!B2</f>
        <v>2018-04-14 11:00</v>
      </c>
      <c r="E1" s="106" t="str">
        <f>SCHEMA!B3</f>
        <v>2018-04-15 11:00</v>
      </c>
      <c r="F1" s="106" t="str">
        <f>SCHEMA!B4</f>
        <v>2018-04-21 11:00</v>
      </c>
      <c r="G1" s="106" t="str">
        <f>SCHEMA!B7</f>
        <v>2018-04-22 10:00</v>
      </c>
      <c r="H1" s="106" t="str">
        <f>SCHEMA!B8</f>
        <v>2018-04-28 11:00</v>
      </c>
      <c r="I1" s="106" t="str">
        <f>SCHEMA!B10</f>
        <v>2018-04-29 11:00</v>
      </c>
      <c r="J1" s="106" t="str">
        <f>SCHEMA!B13</f>
        <v>2018-05-06 12:30</v>
      </c>
      <c r="K1" s="106" t="str">
        <f>SCHEMA!B14</f>
        <v>2018-05-06 14:00</v>
      </c>
      <c r="L1" s="106" t="str">
        <f>SCHEMA!B16</f>
        <v>2018-05-19 11:00</v>
      </c>
      <c r="M1" s="106" t="str">
        <f>SCHEMA!B18</f>
        <v>2018-05-20 14:30</v>
      </c>
      <c r="N1" s="106" t="str">
        <f>SCHEMA!B20</f>
        <v>2018-05-26 11:30</v>
      </c>
      <c r="O1" s="106" t="str">
        <f>SCHEMA!B22</f>
        <v>2018-05-27 11:30</v>
      </c>
      <c r="P1" s="106" t="str">
        <f>SCHEMA!B23</f>
        <v>2018-05-31 18:00</v>
      </c>
      <c r="Q1" s="106" t="str">
        <f>SCHEMA!B25</f>
        <v>2018-06-03 11:00</v>
      </c>
      <c r="R1" s="106" t="str">
        <f>SCHEMA!B27</f>
        <v>2018-06-09 11:00</v>
      </c>
      <c r="S1" s="106" t="str">
        <f>SCHEMA!B30</f>
        <v>2018-06-10 17:00</v>
      </c>
      <c r="T1" s="106" t="str">
        <f>SCHEMA!B31</f>
        <v>2018-06-16 09:30</v>
      </c>
      <c r="U1" s="106" t="str">
        <f>SCHEMA!B32</f>
        <v>2018-06-16 11:00</v>
      </c>
    </row>
    <row r="2" spans="1:22" ht="11" customHeight="1" x14ac:dyDescent="0.35">
      <c r="A2" s="10">
        <v>1</v>
      </c>
      <c r="B2" s="107" t="s">
        <v>117</v>
      </c>
      <c r="C2" s="10" t="s">
        <v>188</v>
      </c>
      <c r="D2" s="105">
        <v>1</v>
      </c>
      <c r="F2" s="105">
        <v>1</v>
      </c>
      <c r="I2" s="105">
        <v>1</v>
      </c>
      <c r="K2" s="105">
        <v>1</v>
      </c>
      <c r="L2" s="105">
        <v>1</v>
      </c>
      <c r="N2" s="105">
        <v>1</v>
      </c>
      <c r="Q2" s="105">
        <v>1</v>
      </c>
      <c r="S2" s="105">
        <v>1</v>
      </c>
      <c r="T2" s="105">
        <v>1</v>
      </c>
      <c r="V2" s="10">
        <f>SUM(D2:U2)</f>
        <v>9</v>
      </c>
    </row>
    <row r="3" spans="1:22" ht="11" customHeight="1" x14ac:dyDescent="0.35">
      <c r="A3" s="10">
        <v>2</v>
      </c>
      <c r="B3" s="10" t="s">
        <v>111</v>
      </c>
      <c r="C3" s="10" t="s">
        <v>193</v>
      </c>
      <c r="D3" s="105">
        <v>1</v>
      </c>
      <c r="G3" s="105">
        <v>1</v>
      </c>
      <c r="H3" s="105">
        <v>1</v>
      </c>
      <c r="J3" s="105">
        <v>1</v>
      </c>
      <c r="M3" s="105">
        <v>1</v>
      </c>
      <c r="N3" s="105">
        <v>1</v>
      </c>
      <c r="P3" s="105">
        <v>1</v>
      </c>
      <c r="S3" s="105">
        <v>1</v>
      </c>
      <c r="T3" s="105">
        <v>1</v>
      </c>
      <c r="V3" s="10">
        <f t="shared" ref="V3:V21" si="0">SUM(D3:U3)</f>
        <v>9</v>
      </c>
    </row>
    <row r="4" spans="1:22" ht="11" customHeight="1" x14ac:dyDescent="0.35">
      <c r="A4" s="10">
        <v>3</v>
      </c>
      <c r="B4" s="10" t="s">
        <v>113</v>
      </c>
      <c r="C4" s="10" t="s">
        <v>201</v>
      </c>
      <c r="E4" s="105">
        <v>1</v>
      </c>
      <c r="F4" s="105">
        <v>1</v>
      </c>
      <c r="H4" s="105">
        <v>1</v>
      </c>
      <c r="K4" s="105">
        <v>1</v>
      </c>
      <c r="L4" s="105">
        <v>1</v>
      </c>
      <c r="N4" s="105">
        <v>1</v>
      </c>
      <c r="P4" s="105">
        <v>1</v>
      </c>
      <c r="R4" s="105">
        <v>1</v>
      </c>
      <c r="U4" s="105">
        <v>1</v>
      </c>
      <c r="V4" s="10">
        <f t="shared" si="0"/>
        <v>9</v>
      </c>
    </row>
    <row r="5" spans="1:22" ht="11" customHeight="1" x14ac:dyDescent="0.35">
      <c r="A5" s="10">
        <v>4</v>
      </c>
      <c r="B5" s="10" t="s">
        <v>208</v>
      </c>
      <c r="C5" s="10" t="s">
        <v>209</v>
      </c>
      <c r="E5" s="105">
        <v>1</v>
      </c>
      <c r="G5" s="105">
        <v>1</v>
      </c>
      <c r="H5" s="105">
        <v>1</v>
      </c>
      <c r="J5" s="105">
        <v>1</v>
      </c>
      <c r="M5" s="105">
        <v>1</v>
      </c>
      <c r="O5" s="105">
        <v>1</v>
      </c>
      <c r="Q5" s="105">
        <v>1</v>
      </c>
      <c r="R5" s="105">
        <v>1</v>
      </c>
      <c r="U5" s="105">
        <v>1</v>
      </c>
      <c r="V5" s="10">
        <f t="shared" si="0"/>
        <v>9</v>
      </c>
    </row>
    <row r="6" spans="1:22" ht="11" customHeight="1" x14ac:dyDescent="0.35">
      <c r="A6" s="10">
        <v>5</v>
      </c>
      <c r="B6" s="10" t="s">
        <v>103</v>
      </c>
      <c r="C6" s="10" t="s">
        <v>216</v>
      </c>
      <c r="E6" s="105">
        <v>1</v>
      </c>
      <c r="F6" s="105">
        <v>1</v>
      </c>
      <c r="I6" s="105">
        <v>1</v>
      </c>
      <c r="K6" s="105">
        <v>1</v>
      </c>
      <c r="L6" s="105">
        <v>1</v>
      </c>
      <c r="O6" s="105">
        <v>1</v>
      </c>
      <c r="P6" s="105">
        <v>1</v>
      </c>
      <c r="S6" s="105">
        <v>1</v>
      </c>
      <c r="U6" s="105">
        <v>1</v>
      </c>
      <c r="V6" s="10">
        <f t="shared" si="0"/>
        <v>9</v>
      </c>
    </row>
    <row r="7" spans="1:22" ht="11" customHeight="1" x14ac:dyDescent="0.35">
      <c r="A7" s="10">
        <v>6</v>
      </c>
      <c r="B7" s="10" t="s">
        <v>106</v>
      </c>
      <c r="C7" s="10" t="s">
        <v>220</v>
      </c>
      <c r="E7" s="105">
        <v>1</v>
      </c>
      <c r="G7" s="105">
        <v>1</v>
      </c>
      <c r="I7" s="105">
        <v>1</v>
      </c>
      <c r="J7" s="105">
        <v>1</v>
      </c>
      <c r="L7" s="105">
        <v>1</v>
      </c>
      <c r="N7" s="105">
        <v>1</v>
      </c>
      <c r="Q7" s="105">
        <v>1</v>
      </c>
      <c r="S7" s="105">
        <v>1</v>
      </c>
      <c r="U7" s="105">
        <v>1</v>
      </c>
      <c r="V7" s="10">
        <f t="shared" si="0"/>
        <v>9</v>
      </c>
    </row>
    <row r="8" spans="1:22" ht="11" customHeight="1" x14ac:dyDescent="0.35">
      <c r="A8" s="10">
        <v>7</v>
      </c>
      <c r="B8" s="10" t="s">
        <v>115</v>
      </c>
      <c r="C8" s="10" t="s">
        <v>225</v>
      </c>
      <c r="D8" s="105">
        <v>1</v>
      </c>
      <c r="G8" s="105">
        <v>1</v>
      </c>
      <c r="I8" s="105">
        <v>1</v>
      </c>
      <c r="J8" s="105">
        <v>1</v>
      </c>
      <c r="L8" s="105">
        <v>1</v>
      </c>
      <c r="O8" s="105">
        <v>1</v>
      </c>
      <c r="P8" s="105">
        <v>1</v>
      </c>
      <c r="R8" s="105">
        <v>1</v>
      </c>
      <c r="U8" s="105">
        <v>1</v>
      </c>
      <c r="V8" s="10">
        <f t="shared" si="0"/>
        <v>9</v>
      </c>
    </row>
    <row r="9" spans="1:22" ht="11" customHeight="1" x14ac:dyDescent="0.35">
      <c r="A9" s="10">
        <v>8</v>
      </c>
      <c r="B9" s="10" t="s">
        <v>110</v>
      </c>
      <c r="C9" s="10" t="s">
        <v>233</v>
      </c>
      <c r="D9" s="105">
        <v>1</v>
      </c>
      <c r="F9" s="105">
        <v>1</v>
      </c>
      <c r="H9" s="105">
        <v>1</v>
      </c>
      <c r="J9" s="105">
        <v>1</v>
      </c>
      <c r="M9" s="105">
        <v>1</v>
      </c>
      <c r="O9" s="105">
        <v>1</v>
      </c>
      <c r="P9" s="105">
        <v>1</v>
      </c>
      <c r="S9" s="105">
        <v>1</v>
      </c>
      <c r="U9" s="105">
        <v>1</v>
      </c>
      <c r="V9" s="10">
        <f t="shared" si="0"/>
        <v>9</v>
      </c>
    </row>
    <row r="10" spans="1:22" ht="11" customHeight="1" x14ac:dyDescent="0.35">
      <c r="A10" s="10">
        <v>9</v>
      </c>
      <c r="B10" s="10" t="s">
        <v>116</v>
      </c>
      <c r="C10" s="10" t="s">
        <v>240</v>
      </c>
      <c r="E10" s="105">
        <v>1</v>
      </c>
      <c r="G10" s="105">
        <v>1</v>
      </c>
      <c r="I10" s="105">
        <v>1</v>
      </c>
      <c r="J10" s="105">
        <v>1</v>
      </c>
      <c r="M10" s="105">
        <v>1</v>
      </c>
      <c r="O10" s="105">
        <v>1</v>
      </c>
      <c r="Q10" s="105">
        <v>1</v>
      </c>
      <c r="S10" s="105">
        <v>1</v>
      </c>
      <c r="T10" s="105">
        <v>1</v>
      </c>
      <c r="V10" s="10">
        <f t="shared" si="0"/>
        <v>9</v>
      </c>
    </row>
    <row r="11" spans="1:22" ht="11" customHeight="1" x14ac:dyDescent="0.35">
      <c r="A11" s="10">
        <v>10</v>
      </c>
      <c r="B11" s="10" t="s">
        <v>122</v>
      </c>
      <c r="C11" s="10" t="s">
        <v>246</v>
      </c>
      <c r="E11" s="105">
        <v>1</v>
      </c>
      <c r="F11" s="105">
        <v>1</v>
      </c>
      <c r="I11" s="105">
        <v>1</v>
      </c>
      <c r="K11" s="105">
        <v>1</v>
      </c>
      <c r="L11" s="105">
        <v>1</v>
      </c>
      <c r="N11" s="105">
        <v>1</v>
      </c>
      <c r="Q11" s="105">
        <v>1</v>
      </c>
      <c r="S11" s="105">
        <v>1</v>
      </c>
      <c r="T11" s="105">
        <v>1</v>
      </c>
      <c r="V11" s="10">
        <f t="shared" si="0"/>
        <v>9</v>
      </c>
    </row>
    <row r="12" spans="1:22" ht="11" customHeight="1" x14ac:dyDescent="0.35">
      <c r="A12" s="10">
        <v>11</v>
      </c>
      <c r="B12" s="10" t="s">
        <v>119</v>
      </c>
      <c r="C12" s="10" t="s">
        <v>254</v>
      </c>
      <c r="D12" s="105">
        <v>1</v>
      </c>
      <c r="G12" s="105">
        <v>1</v>
      </c>
      <c r="H12" s="105">
        <v>1</v>
      </c>
      <c r="J12" s="105">
        <v>1</v>
      </c>
      <c r="L12" s="105">
        <v>1</v>
      </c>
      <c r="O12" s="105">
        <v>1</v>
      </c>
      <c r="Q12" s="105">
        <v>1</v>
      </c>
      <c r="S12" s="105">
        <v>1</v>
      </c>
      <c r="T12" s="105">
        <v>1</v>
      </c>
      <c r="V12" s="10">
        <f t="shared" si="0"/>
        <v>9</v>
      </c>
    </row>
    <row r="13" spans="1:22" ht="11" customHeight="1" x14ac:dyDescent="0.35">
      <c r="A13" s="10">
        <v>12</v>
      </c>
      <c r="B13" s="10" t="s">
        <v>108</v>
      </c>
      <c r="C13" s="10" t="s">
        <v>259</v>
      </c>
      <c r="E13" s="105">
        <v>1</v>
      </c>
      <c r="G13" s="105">
        <v>1</v>
      </c>
      <c r="I13" s="105">
        <v>1</v>
      </c>
      <c r="K13" s="105">
        <v>1</v>
      </c>
      <c r="L13" s="105">
        <v>1</v>
      </c>
      <c r="N13" s="105">
        <v>1</v>
      </c>
      <c r="P13" s="105">
        <v>1</v>
      </c>
      <c r="R13" s="105">
        <v>1</v>
      </c>
      <c r="U13" s="105">
        <v>1</v>
      </c>
      <c r="V13" s="10">
        <f t="shared" si="0"/>
        <v>9</v>
      </c>
    </row>
    <row r="14" spans="1:22" ht="11" customHeight="1" x14ac:dyDescent="0.35">
      <c r="A14" s="10">
        <v>13</v>
      </c>
      <c r="B14" s="10" t="s">
        <v>112</v>
      </c>
      <c r="C14" s="10" t="s">
        <v>266</v>
      </c>
      <c r="D14" s="105">
        <v>1</v>
      </c>
      <c r="G14" s="105">
        <v>1</v>
      </c>
      <c r="H14" s="105">
        <v>1</v>
      </c>
      <c r="J14" s="105">
        <v>1</v>
      </c>
      <c r="M14" s="105">
        <v>1</v>
      </c>
      <c r="O14" s="105">
        <v>1</v>
      </c>
      <c r="Q14" s="105">
        <v>1</v>
      </c>
      <c r="R14" s="105">
        <v>1</v>
      </c>
      <c r="T14" s="105">
        <v>1</v>
      </c>
      <c r="V14" s="10">
        <f t="shared" si="0"/>
        <v>9</v>
      </c>
    </row>
    <row r="15" spans="1:22" ht="11" customHeight="1" x14ac:dyDescent="0.35">
      <c r="A15" s="10">
        <v>14</v>
      </c>
      <c r="B15" s="10" t="s">
        <v>109</v>
      </c>
      <c r="C15" s="10" t="s">
        <v>273</v>
      </c>
      <c r="E15" s="105">
        <v>1</v>
      </c>
      <c r="G15" s="105">
        <v>1</v>
      </c>
      <c r="I15" s="105">
        <v>1</v>
      </c>
      <c r="J15" s="105">
        <v>1</v>
      </c>
      <c r="M15" s="105">
        <v>1</v>
      </c>
      <c r="O15" s="105">
        <v>1</v>
      </c>
      <c r="P15" s="105">
        <v>1</v>
      </c>
      <c r="R15" s="105">
        <v>1</v>
      </c>
      <c r="T15" s="105">
        <v>1</v>
      </c>
      <c r="V15" s="10">
        <f t="shared" si="0"/>
        <v>9</v>
      </c>
    </row>
    <row r="16" spans="1:22" ht="11" customHeight="1" x14ac:dyDescent="0.35">
      <c r="A16" s="10">
        <v>15</v>
      </c>
      <c r="B16" s="10" t="s">
        <v>121</v>
      </c>
      <c r="C16" s="10" t="s">
        <v>280</v>
      </c>
      <c r="D16" s="105">
        <v>1</v>
      </c>
      <c r="G16" s="105">
        <v>1</v>
      </c>
      <c r="H16" s="105">
        <v>1</v>
      </c>
      <c r="K16" s="105">
        <v>1</v>
      </c>
      <c r="M16" s="105">
        <v>1</v>
      </c>
      <c r="N16" s="105">
        <v>1</v>
      </c>
      <c r="P16" s="105">
        <v>1</v>
      </c>
      <c r="R16" s="105">
        <v>1</v>
      </c>
      <c r="T16" s="105">
        <v>1</v>
      </c>
      <c r="V16" s="10">
        <f t="shared" si="0"/>
        <v>9</v>
      </c>
    </row>
    <row r="17" spans="1:22" ht="11" customHeight="1" x14ac:dyDescent="0.35">
      <c r="A17" s="10">
        <v>16</v>
      </c>
      <c r="B17" s="10" t="s">
        <v>120</v>
      </c>
      <c r="C17" s="10" t="s">
        <v>288</v>
      </c>
      <c r="E17" s="105">
        <v>1</v>
      </c>
      <c r="F17" s="105">
        <v>1</v>
      </c>
      <c r="H17" s="105">
        <v>1</v>
      </c>
      <c r="K17" s="105">
        <v>1</v>
      </c>
      <c r="L17" s="105">
        <v>1</v>
      </c>
      <c r="O17" s="105">
        <v>1</v>
      </c>
      <c r="Q17" s="105">
        <v>1</v>
      </c>
      <c r="R17" s="105">
        <v>1</v>
      </c>
      <c r="U17" s="105">
        <v>1</v>
      </c>
      <c r="V17" s="10">
        <f t="shared" si="0"/>
        <v>9</v>
      </c>
    </row>
    <row r="18" spans="1:22" ht="11" customHeight="1" x14ac:dyDescent="0.35">
      <c r="A18" s="10">
        <v>17</v>
      </c>
      <c r="B18" s="10" t="s">
        <v>114</v>
      </c>
      <c r="C18" s="10" t="s">
        <v>293</v>
      </c>
      <c r="F18" s="105">
        <v>1</v>
      </c>
      <c r="I18" s="105">
        <v>1</v>
      </c>
      <c r="J18" s="105">
        <v>1</v>
      </c>
      <c r="M18" s="105">
        <v>1</v>
      </c>
      <c r="N18" s="105">
        <v>1</v>
      </c>
      <c r="P18" s="105">
        <v>1</v>
      </c>
      <c r="R18" s="105">
        <v>1</v>
      </c>
      <c r="T18" s="105">
        <v>1</v>
      </c>
      <c r="V18" s="10">
        <f t="shared" si="0"/>
        <v>8</v>
      </c>
    </row>
    <row r="19" spans="1:22" ht="11" customHeight="1" x14ac:dyDescent="0.35">
      <c r="A19" s="10">
        <v>18</v>
      </c>
      <c r="B19" s="10" t="s">
        <v>105</v>
      </c>
      <c r="C19" s="10" t="s">
        <v>298</v>
      </c>
      <c r="D19" s="105">
        <v>1</v>
      </c>
      <c r="F19" s="105">
        <v>1</v>
      </c>
      <c r="I19" s="105">
        <v>1</v>
      </c>
      <c r="K19" s="105">
        <v>1</v>
      </c>
      <c r="M19" s="105">
        <v>1</v>
      </c>
      <c r="N19" s="105">
        <v>1</v>
      </c>
      <c r="P19" s="105">
        <v>1</v>
      </c>
      <c r="S19" s="105">
        <v>1</v>
      </c>
      <c r="U19" s="105">
        <v>1</v>
      </c>
      <c r="V19" s="10">
        <f t="shared" si="0"/>
        <v>9</v>
      </c>
    </row>
    <row r="20" spans="1:22" ht="11" customHeight="1" x14ac:dyDescent="0.35">
      <c r="A20" s="10">
        <v>19</v>
      </c>
      <c r="B20" s="10" t="s">
        <v>118</v>
      </c>
      <c r="C20" s="10" t="s">
        <v>310</v>
      </c>
      <c r="D20" s="105">
        <v>1</v>
      </c>
      <c r="F20" s="105">
        <v>1</v>
      </c>
      <c r="H20" s="105">
        <v>1</v>
      </c>
      <c r="K20" s="105">
        <v>1</v>
      </c>
      <c r="L20" s="105">
        <v>1</v>
      </c>
      <c r="N20" s="105">
        <v>1</v>
      </c>
      <c r="Q20" s="105">
        <v>1</v>
      </c>
      <c r="R20" s="105">
        <v>1</v>
      </c>
      <c r="T20" s="105">
        <v>1</v>
      </c>
      <c r="V20" s="10">
        <f t="shared" si="0"/>
        <v>9</v>
      </c>
    </row>
    <row r="21" spans="1:22" ht="11" customHeight="1" x14ac:dyDescent="0.35">
      <c r="A21" s="10">
        <v>20</v>
      </c>
      <c r="B21" s="10" t="s">
        <v>107</v>
      </c>
      <c r="C21" s="10" t="s">
        <v>305</v>
      </c>
      <c r="D21" s="105">
        <v>1</v>
      </c>
      <c r="F21" s="105">
        <v>1</v>
      </c>
      <c r="H21" s="105">
        <v>1</v>
      </c>
      <c r="K21" s="105">
        <v>1</v>
      </c>
      <c r="M21" s="105">
        <v>1</v>
      </c>
      <c r="O21" s="105">
        <v>1</v>
      </c>
      <c r="Q21" s="105">
        <v>1</v>
      </c>
      <c r="S21" s="105">
        <v>1</v>
      </c>
      <c r="U21" s="105">
        <v>1</v>
      </c>
      <c r="V21" s="10">
        <f t="shared" si="0"/>
        <v>9</v>
      </c>
    </row>
    <row r="22" spans="1:22" ht="11" customHeight="1" x14ac:dyDescent="0.35">
      <c r="B22" s="10"/>
      <c r="C22" s="10"/>
    </row>
    <row r="23" spans="1:22" ht="11" customHeight="1" x14ac:dyDescent="0.35">
      <c r="B23" s="10"/>
      <c r="C23" s="10"/>
      <c r="D23" s="105">
        <f>SUM(D2:D21)</f>
        <v>10</v>
      </c>
      <c r="E23" s="105">
        <f t="shared" ref="E23:U23" si="1">SUM(E2:E21)</f>
        <v>9</v>
      </c>
      <c r="F23" s="105">
        <f t="shared" si="1"/>
        <v>10</v>
      </c>
      <c r="G23" s="105">
        <f t="shared" si="1"/>
        <v>10</v>
      </c>
      <c r="H23" s="105">
        <f t="shared" si="1"/>
        <v>10</v>
      </c>
      <c r="I23" s="105">
        <f t="shared" si="1"/>
        <v>10</v>
      </c>
      <c r="J23" s="105">
        <f t="shared" si="1"/>
        <v>10</v>
      </c>
      <c r="K23" s="105">
        <f t="shared" si="1"/>
        <v>10</v>
      </c>
      <c r="L23" s="105">
        <f t="shared" si="1"/>
        <v>10</v>
      </c>
      <c r="M23" s="105">
        <f t="shared" si="1"/>
        <v>10</v>
      </c>
      <c r="N23" s="105">
        <f t="shared" si="1"/>
        <v>10</v>
      </c>
      <c r="O23" s="105">
        <f t="shared" si="1"/>
        <v>10</v>
      </c>
      <c r="P23" s="105">
        <f t="shared" si="1"/>
        <v>10</v>
      </c>
      <c r="Q23" s="105">
        <f t="shared" si="1"/>
        <v>10</v>
      </c>
      <c r="R23" s="105">
        <f t="shared" si="1"/>
        <v>10</v>
      </c>
      <c r="S23" s="105">
        <f t="shared" si="1"/>
        <v>10</v>
      </c>
      <c r="T23" s="105">
        <f t="shared" si="1"/>
        <v>10</v>
      </c>
      <c r="U23" s="105">
        <f t="shared" si="1"/>
        <v>10</v>
      </c>
    </row>
    <row r="24" spans="1:22" ht="11" customHeight="1" x14ac:dyDescent="0.35">
      <c r="B24" s="10"/>
      <c r="C24" s="10"/>
    </row>
    <row r="25" spans="1:22" ht="11" customHeight="1" x14ac:dyDescent="0.35">
      <c r="B25" s="10"/>
      <c r="C25" s="10"/>
    </row>
    <row r="26" spans="1:22" ht="11" customHeight="1" x14ac:dyDescent="0.35">
      <c r="B26" s="10"/>
      <c r="C26" s="10"/>
    </row>
    <row r="27" spans="1:22" ht="11" customHeight="1" x14ac:dyDescent="0.35">
      <c r="B27" s="10"/>
      <c r="C27" s="10"/>
    </row>
    <row r="28" spans="1:22" ht="11" customHeight="1" x14ac:dyDescent="0.35">
      <c r="B28" s="10"/>
      <c r="C28" s="10"/>
    </row>
    <row r="29" spans="1:22" ht="11" customHeight="1" x14ac:dyDescent="0.35">
      <c r="B29" s="10"/>
      <c r="C29" s="10"/>
    </row>
    <row r="30" spans="1:22" ht="11" customHeight="1" x14ac:dyDescent="0.35">
      <c r="B30" s="10"/>
      <c r="C30" s="10"/>
    </row>
    <row r="31" spans="1:22" ht="11" customHeight="1" x14ac:dyDescent="0.35">
      <c r="B31" s="10"/>
      <c r="C31" s="10"/>
    </row>
    <row r="32" spans="1:22" ht="11" customHeight="1" x14ac:dyDescent="0.35">
      <c r="B32" s="10"/>
      <c r="C32" s="10"/>
    </row>
    <row r="33" spans="2:3" ht="11" customHeight="1" x14ac:dyDescent="0.35">
      <c r="B33" s="10"/>
      <c r="C33" s="10"/>
    </row>
    <row r="34" spans="2:3" ht="11" customHeight="1" x14ac:dyDescent="0.35">
      <c r="B34" s="10"/>
      <c r="C34" s="10"/>
    </row>
    <row r="35" spans="2:3" ht="11" customHeight="1" x14ac:dyDescent="0.35">
      <c r="B35" s="10"/>
      <c r="C35" s="10"/>
    </row>
    <row r="36" spans="2:3" ht="11" customHeight="1" x14ac:dyDescent="0.35">
      <c r="B36" s="10"/>
      <c r="C36" s="10"/>
    </row>
    <row r="37" spans="2:3" ht="11" customHeight="1" x14ac:dyDescent="0.35">
      <c r="B37" s="10"/>
      <c r="C37" s="10"/>
    </row>
    <row r="38" spans="2:3" ht="11" customHeight="1" x14ac:dyDescent="0.35">
      <c r="B38" s="10"/>
      <c r="C38" s="10"/>
    </row>
    <row r="39" spans="2:3" ht="11" customHeight="1" x14ac:dyDescent="0.35">
      <c r="B39" s="10"/>
      <c r="C39" s="10"/>
    </row>
    <row r="40" spans="2:3" ht="11" customHeight="1" x14ac:dyDescent="0.35">
      <c r="B40" s="10"/>
      <c r="C40" s="10"/>
    </row>
    <row r="41" spans="2:3" ht="11" customHeight="1" x14ac:dyDescent="0.35">
      <c r="B41" s="10"/>
      <c r="C41" s="10"/>
    </row>
    <row r="42" spans="2:3" ht="11" customHeight="1" x14ac:dyDescent="0.35">
      <c r="B42" s="10"/>
      <c r="C42" s="10"/>
    </row>
    <row r="43" spans="2:3" ht="11" customHeight="1" x14ac:dyDescent="0.35">
      <c r="B43" s="10"/>
      <c r="C43" s="10"/>
    </row>
    <row r="44" spans="2:3" ht="11" customHeight="1" x14ac:dyDescent="0.35">
      <c r="B44" s="10"/>
      <c r="C44" s="10"/>
    </row>
    <row r="45" spans="2:3" ht="11" customHeight="1" x14ac:dyDescent="0.35">
      <c r="B45" s="10"/>
      <c r="C45" s="10"/>
    </row>
    <row r="46" spans="2:3" ht="11" customHeight="1" x14ac:dyDescent="0.35">
      <c r="B46" s="10"/>
      <c r="C46" s="10"/>
    </row>
    <row r="47" spans="2:3" ht="11" customHeight="1" x14ac:dyDescent="0.35">
      <c r="B47" s="10"/>
      <c r="C47" s="10"/>
    </row>
    <row r="48" spans="2:3" ht="11" customHeight="1" x14ac:dyDescent="0.35">
      <c r="B48" s="10"/>
      <c r="C48" s="10"/>
    </row>
    <row r="49" spans="2:3" ht="11" customHeight="1" x14ac:dyDescent="0.35">
      <c r="B49" s="10"/>
      <c r="C49" s="10"/>
    </row>
    <row r="50" spans="2:3" ht="11" customHeight="1" x14ac:dyDescent="0.35">
      <c r="B50" s="10"/>
      <c r="C50" s="10"/>
    </row>
    <row r="51" spans="2:3" ht="11" customHeight="1" x14ac:dyDescent="0.35">
      <c r="B51" s="10"/>
      <c r="C51" s="10"/>
    </row>
    <row r="52" spans="2:3" ht="11" customHeight="1" x14ac:dyDescent="0.35">
      <c r="B52" s="10"/>
      <c r="C52" s="10"/>
    </row>
    <row r="53" spans="2:3" ht="11" customHeight="1" x14ac:dyDescent="0.35">
      <c r="B53" s="10"/>
      <c r="C53" s="10"/>
    </row>
    <row r="54" spans="2:3" ht="11" customHeight="1" x14ac:dyDescent="0.35">
      <c r="B54" s="10"/>
      <c r="C54" s="10"/>
    </row>
    <row r="55" spans="2:3" ht="11" customHeight="1" x14ac:dyDescent="0.35">
      <c r="B55" s="10"/>
      <c r="C55" s="10"/>
    </row>
    <row r="56" spans="2:3" ht="11" customHeight="1" x14ac:dyDescent="0.35">
      <c r="B56" s="10"/>
      <c r="C56" s="10"/>
    </row>
    <row r="57" spans="2:3" ht="11" customHeight="1" x14ac:dyDescent="0.35">
      <c r="B57" s="10"/>
      <c r="C57" s="10"/>
    </row>
    <row r="58" spans="2:3" ht="11" customHeight="1" x14ac:dyDescent="0.35">
      <c r="B58" s="10"/>
      <c r="C58" s="10"/>
    </row>
    <row r="59" spans="2:3" ht="11" customHeight="1" x14ac:dyDescent="0.35">
      <c r="B59" s="10"/>
      <c r="C59" s="10"/>
    </row>
    <row r="60" spans="2:3" ht="11" customHeight="1" x14ac:dyDescent="0.35">
      <c r="B60" s="10"/>
      <c r="C60" s="10"/>
    </row>
    <row r="61" spans="2:3" ht="11" customHeight="1" x14ac:dyDescent="0.35">
      <c r="B61" s="10"/>
      <c r="C61" s="10"/>
    </row>
    <row r="62" spans="2:3" ht="11" customHeight="1" x14ac:dyDescent="0.35">
      <c r="B62" s="10"/>
      <c r="C62" s="10"/>
    </row>
    <row r="63" spans="2:3" ht="11" customHeight="1" x14ac:dyDescent="0.35">
      <c r="B63" s="10"/>
      <c r="C63" s="10"/>
    </row>
    <row r="64" spans="2:3" ht="11" customHeight="1" x14ac:dyDescent="0.35">
      <c r="B64" s="10"/>
      <c r="C64" s="10"/>
    </row>
    <row r="65" spans="2:3" ht="11" customHeight="1" x14ac:dyDescent="0.35">
      <c r="B65" s="10"/>
      <c r="C65" s="10"/>
    </row>
    <row r="66" spans="2:3" ht="11" customHeight="1" x14ac:dyDescent="0.35">
      <c r="B66" s="10"/>
      <c r="C66" s="10"/>
    </row>
    <row r="67" spans="2:3" ht="11" customHeight="1" x14ac:dyDescent="0.35">
      <c r="B67" s="10"/>
      <c r="C67" s="10"/>
    </row>
    <row r="68" spans="2:3" ht="11" customHeight="1" x14ac:dyDescent="0.35">
      <c r="B68" s="10"/>
      <c r="C68" s="10"/>
    </row>
    <row r="69" spans="2:3" ht="11" customHeight="1" x14ac:dyDescent="0.35">
      <c r="B69" s="10"/>
      <c r="C69" s="10"/>
    </row>
    <row r="70" spans="2:3" ht="11" customHeight="1" x14ac:dyDescent="0.35">
      <c r="B70" s="10"/>
      <c r="C70" s="10"/>
    </row>
    <row r="71" spans="2:3" ht="11" customHeight="1" x14ac:dyDescent="0.35">
      <c r="B71" s="10"/>
      <c r="C71" s="10"/>
    </row>
    <row r="72" spans="2:3" ht="11" customHeight="1" x14ac:dyDescent="0.35">
      <c r="B72" s="10"/>
      <c r="C72" s="10"/>
    </row>
    <row r="73" spans="2:3" ht="11" customHeight="1" x14ac:dyDescent="0.35">
      <c r="B73" s="10"/>
      <c r="C73" s="10"/>
    </row>
    <row r="74" spans="2:3" ht="11" customHeight="1" x14ac:dyDescent="0.35">
      <c r="B74" s="10"/>
      <c r="C74" s="10"/>
    </row>
    <row r="75" spans="2:3" ht="11" customHeight="1" x14ac:dyDescent="0.35">
      <c r="B75" s="10"/>
      <c r="C75" s="10"/>
    </row>
    <row r="76" spans="2:3" ht="11" customHeight="1" x14ac:dyDescent="0.35">
      <c r="B76" s="10"/>
      <c r="C76" s="10"/>
    </row>
    <row r="77" spans="2:3" ht="11" customHeight="1" x14ac:dyDescent="0.35">
      <c r="B77" s="10"/>
      <c r="C77" s="10"/>
    </row>
    <row r="78" spans="2:3" ht="11" customHeight="1" x14ac:dyDescent="0.35">
      <c r="B78" s="10"/>
      <c r="C78" s="10"/>
    </row>
    <row r="79" spans="2:3" ht="11" customHeight="1" x14ac:dyDescent="0.35">
      <c r="B79" s="10"/>
      <c r="C79" s="10"/>
    </row>
    <row r="80" spans="2:3" ht="11" customHeight="1" x14ac:dyDescent="0.35">
      <c r="B80" s="10"/>
      <c r="C80" s="10"/>
    </row>
    <row r="81" spans="2:3" ht="11" customHeight="1" x14ac:dyDescent="0.35">
      <c r="B81" s="10"/>
      <c r="C81" s="10"/>
    </row>
    <row r="82" spans="2:3" ht="11" customHeight="1" x14ac:dyDescent="0.35">
      <c r="B82" s="10"/>
      <c r="C82" s="10"/>
    </row>
    <row r="83" spans="2:3" ht="11" customHeight="1" x14ac:dyDescent="0.35">
      <c r="B83" s="10"/>
      <c r="C83" s="10"/>
    </row>
    <row r="84" spans="2:3" ht="11" customHeight="1" x14ac:dyDescent="0.35">
      <c r="B84" s="10"/>
      <c r="C84" s="10"/>
    </row>
    <row r="85" spans="2:3" ht="11" customHeight="1" x14ac:dyDescent="0.35">
      <c r="B85" s="10"/>
      <c r="C85" s="10"/>
    </row>
    <row r="86" spans="2:3" ht="11" customHeight="1" x14ac:dyDescent="0.35">
      <c r="B86" s="10"/>
      <c r="C86" s="10"/>
    </row>
    <row r="87" spans="2:3" ht="11" customHeight="1" x14ac:dyDescent="0.35">
      <c r="B87" s="10"/>
      <c r="C87" s="10"/>
    </row>
    <row r="88" spans="2:3" ht="11" customHeight="1" x14ac:dyDescent="0.35">
      <c r="B88" s="10"/>
      <c r="C88" s="10"/>
    </row>
    <row r="89" spans="2:3" ht="11" customHeight="1" x14ac:dyDescent="0.35">
      <c r="B89" s="10"/>
      <c r="C89" s="10"/>
    </row>
    <row r="90" spans="2:3" ht="11" customHeight="1" x14ac:dyDescent="0.35">
      <c r="B90" s="10"/>
      <c r="C90" s="10"/>
    </row>
  </sheetData>
  <sortState ref="B2:D60">
    <sortCondition ref="B2:B60"/>
  </sortState>
  <conditionalFormatting sqref="D2:U21">
    <cfRule type="cellIs" dxfId="0" priority="1" operator="equal">
      <formula>1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activeCell="A3" sqref="A3"/>
    </sheetView>
  </sheetViews>
  <sheetFormatPr defaultRowHeight="10.5" x14ac:dyDescent="0.25"/>
  <cols>
    <col min="1" max="1" width="14.54296875" style="1" bestFit="1" customWidth="1"/>
    <col min="2" max="2" width="8.7265625" style="1"/>
    <col min="3" max="3" width="9.453125" style="1" bestFit="1" customWidth="1"/>
    <col min="4" max="4" width="27.36328125" style="1" bestFit="1" customWidth="1"/>
    <col min="5" max="5" width="17.08984375" style="1" bestFit="1" customWidth="1"/>
    <col min="6" max="6" width="12.26953125" style="1" bestFit="1" customWidth="1"/>
    <col min="7" max="16384" width="8.7265625" style="1"/>
  </cols>
  <sheetData>
    <row r="1" spans="1:6" x14ac:dyDescent="0.25">
      <c r="A1" s="104" t="s">
        <v>181</v>
      </c>
      <c r="B1" s="1" t="s">
        <v>182</v>
      </c>
      <c r="C1" s="1" t="s">
        <v>183</v>
      </c>
      <c r="D1" s="1" t="s">
        <v>184</v>
      </c>
      <c r="E1" s="1" t="s">
        <v>185</v>
      </c>
      <c r="F1" s="1" t="s">
        <v>186</v>
      </c>
    </row>
    <row r="2" spans="1:6" x14ac:dyDescent="0.25">
      <c r="A2" s="116" t="s">
        <v>117</v>
      </c>
      <c r="B2" s="109" t="s">
        <v>187</v>
      </c>
      <c r="C2" s="109" t="s">
        <v>188</v>
      </c>
      <c r="D2" s="109" t="s">
        <v>189</v>
      </c>
      <c r="E2" s="109" t="s">
        <v>189</v>
      </c>
      <c r="F2" s="110" t="s">
        <v>189</v>
      </c>
    </row>
    <row r="3" spans="1:6" x14ac:dyDescent="0.25">
      <c r="A3" s="117" t="s">
        <v>190</v>
      </c>
      <c r="B3" s="114" t="s">
        <v>191</v>
      </c>
      <c r="C3" s="114" t="s">
        <v>189</v>
      </c>
      <c r="D3" s="114" t="s">
        <v>192</v>
      </c>
      <c r="E3" s="114" t="s">
        <v>189</v>
      </c>
      <c r="F3" s="115" t="s">
        <v>189</v>
      </c>
    </row>
    <row r="4" spans="1:6" x14ac:dyDescent="0.25">
      <c r="A4" s="108" t="s">
        <v>111</v>
      </c>
      <c r="B4" s="109" t="s">
        <v>187</v>
      </c>
      <c r="C4" s="109" t="s">
        <v>193</v>
      </c>
      <c r="D4" s="109" t="s">
        <v>189</v>
      </c>
      <c r="E4" s="109" t="s">
        <v>189</v>
      </c>
      <c r="F4" s="110" t="s">
        <v>194</v>
      </c>
    </row>
    <row r="5" spans="1:6" x14ac:dyDescent="0.25">
      <c r="A5" s="111" t="s">
        <v>195</v>
      </c>
      <c r="B5" s="43" t="s">
        <v>191</v>
      </c>
      <c r="C5" s="43"/>
      <c r="D5" s="43" t="s">
        <v>196</v>
      </c>
      <c r="E5" s="43" t="s">
        <v>189</v>
      </c>
      <c r="F5" s="112" t="s">
        <v>197</v>
      </c>
    </row>
    <row r="6" spans="1:6" x14ac:dyDescent="0.25">
      <c r="A6" s="113" t="s">
        <v>198</v>
      </c>
      <c r="B6" s="114" t="s">
        <v>191</v>
      </c>
      <c r="C6" s="114"/>
      <c r="D6" s="114" t="s">
        <v>199</v>
      </c>
      <c r="E6" s="114" t="s">
        <v>189</v>
      </c>
      <c r="F6" s="115" t="s">
        <v>200</v>
      </c>
    </row>
    <row r="7" spans="1:6" x14ac:dyDescent="0.25">
      <c r="A7" s="108" t="s">
        <v>113</v>
      </c>
      <c r="B7" s="109" t="s">
        <v>187</v>
      </c>
      <c r="C7" s="109" t="s">
        <v>201</v>
      </c>
      <c r="D7" s="109" t="s">
        <v>189</v>
      </c>
      <c r="E7" s="109" t="s">
        <v>189</v>
      </c>
      <c r="F7" s="110" t="s">
        <v>189</v>
      </c>
    </row>
    <row r="8" spans="1:6" x14ac:dyDescent="0.25">
      <c r="A8" s="111" t="s">
        <v>202</v>
      </c>
      <c r="B8" s="43" t="s">
        <v>191</v>
      </c>
      <c r="C8" s="43"/>
      <c r="D8" s="43" t="s">
        <v>203</v>
      </c>
      <c r="E8" s="43" t="s">
        <v>189</v>
      </c>
      <c r="F8" s="112" t="s">
        <v>204</v>
      </c>
    </row>
    <row r="9" spans="1:6" x14ac:dyDescent="0.25">
      <c r="A9" s="113" t="s">
        <v>205</v>
      </c>
      <c r="B9" s="114" t="s">
        <v>191</v>
      </c>
      <c r="C9" s="114" t="s">
        <v>189</v>
      </c>
      <c r="D9" s="114" t="s">
        <v>206</v>
      </c>
      <c r="E9" s="114" t="s">
        <v>189</v>
      </c>
      <c r="F9" s="115" t="s">
        <v>207</v>
      </c>
    </row>
    <row r="10" spans="1:6" x14ac:dyDescent="0.25">
      <c r="A10" s="108" t="s">
        <v>208</v>
      </c>
      <c r="B10" s="109" t="s">
        <v>187</v>
      </c>
      <c r="C10" s="109" t="s">
        <v>209</v>
      </c>
      <c r="D10" s="109" t="s">
        <v>189</v>
      </c>
      <c r="E10" s="109" t="s">
        <v>189</v>
      </c>
      <c r="F10" s="110" t="s">
        <v>189</v>
      </c>
    </row>
    <row r="11" spans="1:6" x14ac:dyDescent="0.25">
      <c r="A11" s="111" t="s">
        <v>210</v>
      </c>
      <c r="B11" s="43" t="s">
        <v>191</v>
      </c>
      <c r="C11" s="43" t="s">
        <v>189</v>
      </c>
      <c r="D11" s="43" t="s">
        <v>211</v>
      </c>
      <c r="E11" s="43" t="s">
        <v>189</v>
      </c>
      <c r="F11" s="112" t="s">
        <v>212</v>
      </c>
    </row>
    <row r="12" spans="1:6" x14ac:dyDescent="0.25">
      <c r="A12" s="113" t="s">
        <v>213</v>
      </c>
      <c r="B12" s="114" t="s">
        <v>191</v>
      </c>
      <c r="C12" s="114" t="s">
        <v>189</v>
      </c>
      <c r="D12" s="114" t="s">
        <v>214</v>
      </c>
      <c r="E12" s="114" t="s">
        <v>189</v>
      </c>
      <c r="F12" s="115" t="s">
        <v>215</v>
      </c>
    </row>
    <row r="13" spans="1:6" x14ac:dyDescent="0.25">
      <c r="A13" s="108" t="s">
        <v>103</v>
      </c>
      <c r="B13" s="109" t="s">
        <v>187</v>
      </c>
      <c r="C13" s="109" t="s">
        <v>216</v>
      </c>
      <c r="D13" s="109" t="s">
        <v>189</v>
      </c>
      <c r="E13" s="109" t="s">
        <v>189</v>
      </c>
      <c r="F13" s="110" t="s">
        <v>189</v>
      </c>
    </row>
    <row r="14" spans="1:6" x14ac:dyDescent="0.25">
      <c r="A14" s="111" t="s">
        <v>217</v>
      </c>
      <c r="B14" s="43" t="s">
        <v>191</v>
      </c>
      <c r="C14" s="43" t="s">
        <v>189</v>
      </c>
      <c r="D14" s="43" t="s">
        <v>218</v>
      </c>
      <c r="E14" s="43" t="s">
        <v>189</v>
      </c>
      <c r="F14" s="112" t="s">
        <v>189</v>
      </c>
    </row>
    <row r="15" spans="1:6" x14ac:dyDescent="0.25">
      <c r="A15" s="113" t="s">
        <v>219</v>
      </c>
      <c r="B15" s="114" t="s">
        <v>191</v>
      </c>
      <c r="C15" s="114" t="s">
        <v>189</v>
      </c>
      <c r="D15" s="114" t="s">
        <v>189</v>
      </c>
      <c r="E15" s="114" t="s">
        <v>189</v>
      </c>
      <c r="F15" s="115" t="s">
        <v>189</v>
      </c>
    </row>
    <row r="16" spans="1:6" x14ac:dyDescent="0.25">
      <c r="A16" s="108" t="s">
        <v>106</v>
      </c>
      <c r="B16" s="109" t="s">
        <v>187</v>
      </c>
      <c r="C16" s="109" t="s">
        <v>220</v>
      </c>
      <c r="D16" s="109" t="s">
        <v>189</v>
      </c>
      <c r="E16" s="109" t="s">
        <v>189</v>
      </c>
      <c r="F16" s="110" t="s">
        <v>189</v>
      </c>
    </row>
    <row r="17" spans="1:6" x14ac:dyDescent="0.25">
      <c r="A17" s="111" t="s">
        <v>221</v>
      </c>
      <c r="B17" s="43" t="s">
        <v>191</v>
      </c>
      <c r="C17" s="43" t="s">
        <v>189</v>
      </c>
      <c r="D17" s="43" t="s">
        <v>222</v>
      </c>
      <c r="E17" s="43" t="s">
        <v>189</v>
      </c>
      <c r="F17" s="112" t="s">
        <v>189</v>
      </c>
    </row>
    <row r="18" spans="1:6" x14ac:dyDescent="0.25">
      <c r="A18" s="113" t="s">
        <v>223</v>
      </c>
      <c r="B18" s="114" t="s">
        <v>191</v>
      </c>
      <c r="C18" s="114" t="s">
        <v>189</v>
      </c>
      <c r="D18" s="114" t="s">
        <v>224</v>
      </c>
      <c r="E18" s="114" t="s">
        <v>189</v>
      </c>
      <c r="F18" s="115" t="s">
        <v>189</v>
      </c>
    </row>
    <row r="19" spans="1:6" x14ac:dyDescent="0.25">
      <c r="A19" s="108" t="s">
        <v>115</v>
      </c>
      <c r="B19" s="109" t="s">
        <v>187</v>
      </c>
      <c r="C19" s="109" t="s">
        <v>225</v>
      </c>
      <c r="D19" s="109" t="s">
        <v>189</v>
      </c>
      <c r="E19" s="109" t="s">
        <v>189</v>
      </c>
      <c r="F19" s="110" t="s">
        <v>189</v>
      </c>
    </row>
    <row r="20" spans="1:6" x14ac:dyDescent="0.25">
      <c r="A20" s="111" t="s">
        <v>226</v>
      </c>
      <c r="B20" s="43" t="s">
        <v>191</v>
      </c>
      <c r="C20" s="43"/>
      <c r="D20" s="43" t="s">
        <v>227</v>
      </c>
      <c r="E20" s="43" t="s">
        <v>189</v>
      </c>
      <c r="F20" s="112" t="s">
        <v>228</v>
      </c>
    </row>
    <row r="21" spans="1:6" x14ac:dyDescent="0.25">
      <c r="A21" s="113" t="s">
        <v>229</v>
      </c>
      <c r="B21" s="114" t="s">
        <v>191</v>
      </c>
      <c r="C21" s="114"/>
      <c r="D21" s="114" t="s">
        <v>230</v>
      </c>
      <c r="E21" s="114" t="s">
        <v>231</v>
      </c>
      <c r="F21" s="115" t="s">
        <v>232</v>
      </c>
    </row>
    <row r="22" spans="1:6" x14ac:dyDescent="0.25">
      <c r="A22" s="108" t="s">
        <v>110</v>
      </c>
      <c r="B22" s="109" t="s">
        <v>187</v>
      </c>
      <c r="C22" s="109" t="s">
        <v>233</v>
      </c>
      <c r="D22" s="109" t="s">
        <v>189</v>
      </c>
      <c r="E22" s="109" t="s">
        <v>189</v>
      </c>
      <c r="F22" s="110" t="s">
        <v>189</v>
      </c>
    </row>
    <row r="23" spans="1:6" x14ac:dyDescent="0.25">
      <c r="A23" s="111" t="s">
        <v>234</v>
      </c>
      <c r="B23" s="43" t="s">
        <v>191</v>
      </c>
      <c r="C23" s="43" t="s">
        <v>189</v>
      </c>
      <c r="D23" s="43" t="s">
        <v>235</v>
      </c>
      <c r="E23" s="43" t="s">
        <v>189</v>
      </c>
      <c r="F23" s="112" t="s">
        <v>236</v>
      </c>
    </row>
    <row r="24" spans="1:6" x14ac:dyDescent="0.25">
      <c r="A24" s="113" t="s">
        <v>237</v>
      </c>
      <c r="B24" s="114" t="s">
        <v>191</v>
      </c>
      <c r="C24" s="114" t="s">
        <v>189</v>
      </c>
      <c r="D24" s="114" t="s">
        <v>238</v>
      </c>
      <c r="E24" s="114" t="s">
        <v>189</v>
      </c>
      <c r="F24" s="115" t="s">
        <v>239</v>
      </c>
    </row>
    <row r="25" spans="1:6" x14ac:dyDescent="0.25">
      <c r="A25" s="108" t="s">
        <v>116</v>
      </c>
      <c r="B25" s="109" t="s">
        <v>187</v>
      </c>
      <c r="C25" s="109" t="s">
        <v>240</v>
      </c>
      <c r="D25" s="109" t="s">
        <v>189</v>
      </c>
      <c r="E25" s="109" t="s">
        <v>189</v>
      </c>
      <c r="F25" s="110" t="s">
        <v>189</v>
      </c>
    </row>
    <row r="26" spans="1:6" x14ac:dyDescent="0.25">
      <c r="A26" s="111" t="s">
        <v>241</v>
      </c>
      <c r="B26" s="43" t="s">
        <v>191</v>
      </c>
      <c r="C26" s="43"/>
      <c r="D26" s="43" t="s">
        <v>242</v>
      </c>
      <c r="E26" s="43" t="s">
        <v>189</v>
      </c>
      <c r="F26" s="112" t="s">
        <v>243</v>
      </c>
    </row>
    <row r="27" spans="1:6" x14ac:dyDescent="0.25">
      <c r="A27" s="113" t="s">
        <v>244</v>
      </c>
      <c r="B27" s="114" t="s">
        <v>191</v>
      </c>
      <c r="C27" s="114"/>
      <c r="D27" s="114" t="s">
        <v>245</v>
      </c>
      <c r="E27" s="114" t="s">
        <v>189</v>
      </c>
      <c r="F27" s="115" t="s">
        <v>189</v>
      </c>
    </row>
    <row r="28" spans="1:6" x14ac:dyDescent="0.25">
      <c r="A28" s="108" t="s">
        <v>122</v>
      </c>
      <c r="B28" s="109" t="s">
        <v>187</v>
      </c>
      <c r="C28" s="109" t="s">
        <v>246</v>
      </c>
      <c r="D28" s="109" t="s">
        <v>189</v>
      </c>
      <c r="E28" s="109" t="s">
        <v>189</v>
      </c>
      <c r="F28" s="110" t="s">
        <v>189</v>
      </c>
    </row>
    <row r="29" spans="1:6" x14ac:dyDescent="0.25">
      <c r="A29" s="111" t="s">
        <v>247</v>
      </c>
      <c r="B29" s="43" t="s">
        <v>248</v>
      </c>
      <c r="C29" s="43"/>
      <c r="D29" s="43" t="s">
        <v>249</v>
      </c>
      <c r="E29" s="43" t="s">
        <v>189</v>
      </c>
      <c r="F29" s="112" t="s">
        <v>250</v>
      </c>
    </row>
    <row r="30" spans="1:6" x14ac:dyDescent="0.25">
      <c r="A30" s="113" t="s">
        <v>251</v>
      </c>
      <c r="B30" s="114" t="s">
        <v>191</v>
      </c>
      <c r="C30" s="114" t="s">
        <v>189</v>
      </c>
      <c r="D30" s="114" t="s">
        <v>252</v>
      </c>
      <c r="E30" s="114" t="s">
        <v>189</v>
      </c>
      <c r="F30" s="115" t="s">
        <v>253</v>
      </c>
    </row>
    <row r="31" spans="1:6" x14ac:dyDescent="0.25">
      <c r="A31" s="108" t="s">
        <v>119</v>
      </c>
      <c r="B31" s="109" t="s">
        <v>187</v>
      </c>
      <c r="C31" s="109" t="s">
        <v>254</v>
      </c>
      <c r="D31" s="109" t="s">
        <v>189</v>
      </c>
      <c r="E31" s="109" t="s">
        <v>189</v>
      </c>
      <c r="F31" s="110" t="s">
        <v>189</v>
      </c>
    </row>
    <row r="32" spans="1:6" x14ac:dyDescent="0.25">
      <c r="A32" s="113" t="s">
        <v>255</v>
      </c>
      <c r="B32" s="114" t="s">
        <v>191</v>
      </c>
      <c r="C32" s="114"/>
      <c r="D32" s="114" t="s">
        <v>256</v>
      </c>
      <c r="E32" s="114" t="s">
        <v>257</v>
      </c>
      <c r="F32" s="115" t="s">
        <v>258</v>
      </c>
    </row>
    <row r="33" spans="1:6" x14ac:dyDescent="0.25">
      <c r="A33" s="108" t="s">
        <v>108</v>
      </c>
      <c r="B33" s="109" t="s">
        <v>187</v>
      </c>
      <c r="C33" s="109" t="s">
        <v>259</v>
      </c>
      <c r="D33" s="109" t="s">
        <v>189</v>
      </c>
      <c r="E33" s="109" t="s">
        <v>189</v>
      </c>
      <c r="F33" s="110" t="s">
        <v>189</v>
      </c>
    </row>
    <row r="34" spans="1:6" x14ac:dyDescent="0.25">
      <c r="A34" s="111" t="s">
        <v>260</v>
      </c>
      <c r="B34" s="43" t="s">
        <v>191</v>
      </c>
      <c r="C34" s="43" t="s">
        <v>189</v>
      </c>
      <c r="D34" s="43" t="s">
        <v>261</v>
      </c>
      <c r="E34" s="43" t="s">
        <v>189</v>
      </c>
      <c r="F34" s="112" t="s">
        <v>262</v>
      </c>
    </row>
    <row r="35" spans="1:6" x14ac:dyDescent="0.25">
      <c r="A35" s="113" t="s">
        <v>263</v>
      </c>
      <c r="B35" s="114" t="s">
        <v>191</v>
      </c>
      <c r="C35" s="114" t="s">
        <v>189</v>
      </c>
      <c r="D35" s="114" t="s">
        <v>264</v>
      </c>
      <c r="E35" s="114" t="s">
        <v>189</v>
      </c>
      <c r="F35" s="115" t="s">
        <v>265</v>
      </c>
    </row>
    <row r="36" spans="1:6" x14ac:dyDescent="0.25">
      <c r="A36" s="108" t="s">
        <v>112</v>
      </c>
      <c r="B36" s="109" t="s">
        <v>187</v>
      </c>
      <c r="C36" s="109" t="s">
        <v>266</v>
      </c>
      <c r="D36" s="109" t="s">
        <v>189</v>
      </c>
      <c r="E36" s="109" t="s">
        <v>189</v>
      </c>
      <c r="F36" s="110" t="s">
        <v>189</v>
      </c>
    </row>
    <row r="37" spans="1:6" x14ac:dyDescent="0.25">
      <c r="A37" s="111" t="s">
        <v>267</v>
      </c>
      <c r="B37" s="43" t="s">
        <v>191</v>
      </c>
      <c r="C37" s="43" t="s">
        <v>189</v>
      </c>
      <c r="D37" s="43" t="s">
        <v>268</v>
      </c>
      <c r="E37" s="43" t="s">
        <v>189</v>
      </c>
      <c r="F37" s="112" t="s">
        <v>269</v>
      </c>
    </row>
    <row r="38" spans="1:6" x14ac:dyDescent="0.25">
      <c r="A38" s="113" t="s">
        <v>270</v>
      </c>
      <c r="B38" s="114" t="s">
        <v>191</v>
      </c>
      <c r="C38" s="114"/>
      <c r="D38" s="114" t="s">
        <v>271</v>
      </c>
      <c r="E38" s="114" t="s">
        <v>189</v>
      </c>
      <c r="F38" s="115" t="s">
        <v>272</v>
      </c>
    </row>
    <row r="39" spans="1:6" x14ac:dyDescent="0.25">
      <c r="A39" s="108" t="s">
        <v>109</v>
      </c>
      <c r="B39" s="109" t="s">
        <v>187</v>
      </c>
      <c r="C39" s="109" t="s">
        <v>273</v>
      </c>
      <c r="D39" s="109" t="s">
        <v>189</v>
      </c>
      <c r="E39" s="109" t="s">
        <v>189</v>
      </c>
      <c r="F39" s="110" t="s">
        <v>189</v>
      </c>
    </row>
    <row r="40" spans="1:6" x14ac:dyDescent="0.25">
      <c r="A40" s="111" t="s">
        <v>274</v>
      </c>
      <c r="B40" s="43" t="s">
        <v>191</v>
      </c>
      <c r="C40" s="43" t="s">
        <v>189</v>
      </c>
      <c r="D40" s="43" t="s">
        <v>275</v>
      </c>
      <c r="E40" s="43" t="s">
        <v>189</v>
      </c>
      <c r="F40" s="112" t="s">
        <v>276</v>
      </c>
    </row>
    <row r="41" spans="1:6" x14ac:dyDescent="0.25">
      <c r="A41" s="113" t="s">
        <v>277</v>
      </c>
      <c r="B41" s="114" t="s">
        <v>191</v>
      </c>
      <c r="C41" s="114" t="s">
        <v>189</v>
      </c>
      <c r="D41" s="114" t="s">
        <v>278</v>
      </c>
      <c r="E41" s="114" t="s">
        <v>189</v>
      </c>
      <c r="F41" s="115" t="s">
        <v>279</v>
      </c>
    </row>
    <row r="42" spans="1:6" x14ac:dyDescent="0.25">
      <c r="A42" s="108" t="s">
        <v>121</v>
      </c>
      <c r="B42" s="109" t="s">
        <v>187</v>
      </c>
      <c r="C42" s="109" t="s">
        <v>280</v>
      </c>
      <c r="D42" s="109" t="s">
        <v>189</v>
      </c>
      <c r="E42" s="109" t="s">
        <v>189</v>
      </c>
      <c r="F42" s="110" t="s">
        <v>281</v>
      </c>
    </row>
    <row r="43" spans="1:6" x14ac:dyDescent="0.25">
      <c r="A43" s="111" t="s">
        <v>282</v>
      </c>
      <c r="B43" s="43" t="s">
        <v>191</v>
      </c>
      <c r="C43" s="43"/>
      <c r="D43" s="43" t="s">
        <v>283</v>
      </c>
      <c r="E43" s="43" t="s">
        <v>189</v>
      </c>
      <c r="F43" s="112" t="s">
        <v>284</v>
      </c>
    </row>
    <row r="44" spans="1:6" x14ac:dyDescent="0.25">
      <c r="A44" s="113" t="s">
        <v>285</v>
      </c>
      <c r="B44" s="114" t="s">
        <v>191</v>
      </c>
      <c r="C44" s="114" t="s">
        <v>189</v>
      </c>
      <c r="D44" s="114" t="s">
        <v>286</v>
      </c>
      <c r="E44" s="114" t="s">
        <v>189</v>
      </c>
      <c r="F44" s="115" t="s">
        <v>287</v>
      </c>
    </row>
    <row r="45" spans="1:6" x14ac:dyDescent="0.25">
      <c r="A45" s="108" t="s">
        <v>120</v>
      </c>
      <c r="B45" s="109" t="s">
        <v>187</v>
      </c>
      <c r="C45" s="109" t="s">
        <v>288</v>
      </c>
      <c r="D45" s="109" t="s">
        <v>189</v>
      </c>
      <c r="E45" s="109" t="s">
        <v>189</v>
      </c>
      <c r="F45" s="110" t="s">
        <v>189</v>
      </c>
    </row>
    <row r="46" spans="1:6" x14ac:dyDescent="0.25">
      <c r="A46" s="111" t="s">
        <v>289</v>
      </c>
      <c r="B46" s="43" t="s">
        <v>191</v>
      </c>
      <c r="C46" s="43" t="s">
        <v>189</v>
      </c>
      <c r="D46" s="43" t="s">
        <v>290</v>
      </c>
      <c r="E46" s="43" t="s">
        <v>189</v>
      </c>
      <c r="F46" s="112" t="s">
        <v>189</v>
      </c>
    </row>
    <row r="47" spans="1:6" x14ac:dyDescent="0.25">
      <c r="A47" s="113" t="s">
        <v>291</v>
      </c>
      <c r="B47" s="114" t="s">
        <v>191</v>
      </c>
      <c r="C47" s="114" t="s">
        <v>189</v>
      </c>
      <c r="D47" s="114" t="s">
        <v>292</v>
      </c>
      <c r="E47" s="114" t="s">
        <v>189</v>
      </c>
      <c r="F47" s="115" t="s">
        <v>189</v>
      </c>
    </row>
    <row r="48" spans="1:6" x14ac:dyDescent="0.25">
      <c r="A48" s="108" t="s">
        <v>114</v>
      </c>
      <c r="B48" s="109" t="s">
        <v>187</v>
      </c>
      <c r="C48" s="109" t="s">
        <v>293</v>
      </c>
      <c r="D48" s="109" t="s">
        <v>189</v>
      </c>
      <c r="E48" s="109" t="s">
        <v>189</v>
      </c>
      <c r="F48" s="110" t="s">
        <v>189</v>
      </c>
    </row>
    <row r="49" spans="1:6" x14ac:dyDescent="0.25">
      <c r="A49" s="111" t="s">
        <v>294</v>
      </c>
      <c r="B49" s="43" t="s">
        <v>191</v>
      </c>
      <c r="C49" s="43" t="s">
        <v>189</v>
      </c>
      <c r="D49" s="43" t="s">
        <v>295</v>
      </c>
      <c r="E49" s="43" t="s">
        <v>189</v>
      </c>
      <c r="F49" s="112" t="s">
        <v>189</v>
      </c>
    </row>
    <row r="50" spans="1:6" x14ac:dyDescent="0.25">
      <c r="A50" s="113" t="s">
        <v>296</v>
      </c>
      <c r="B50" s="114" t="s">
        <v>191</v>
      </c>
      <c r="C50" s="114" t="s">
        <v>189</v>
      </c>
      <c r="D50" s="114" t="s">
        <v>297</v>
      </c>
      <c r="E50" s="114" t="s">
        <v>189</v>
      </c>
      <c r="F50" s="115" t="s">
        <v>189</v>
      </c>
    </row>
    <row r="51" spans="1:6" x14ac:dyDescent="0.25">
      <c r="A51" s="108" t="s">
        <v>105</v>
      </c>
      <c r="B51" s="109" t="s">
        <v>187</v>
      </c>
      <c r="C51" s="109" t="s">
        <v>298</v>
      </c>
      <c r="D51" s="109" t="s">
        <v>189</v>
      </c>
      <c r="E51" s="109" t="s">
        <v>189</v>
      </c>
      <c r="F51" s="110" t="s">
        <v>189</v>
      </c>
    </row>
    <row r="52" spans="1:6" x14ac:dyDescent="0.25">
      <c r="A52" s="111" t="s">
        <v>299</v>
      </c>
      <c r="B52" s="43" t="s">
        <v>191</v>
      </c>
      <c r="C52" s="43"/>
      <c r="D52" s="43" t="s">
        <v>300</v>
      </c>
      <c r="E52" s="43" t="s">
        <v>189</v>
      </c>
      <c r="F52" s="112" t="s">
        <v>301</v>
      </c>
    </row>
    <row r="53" spans="1:6" x14ac:dyDescent="0.25">
      <c r="A53" s="113" t="s">
        <v>302</v>
      </c>
      <c r="B53" s="114" t="s">
        <v>191</v>
      </c>
      <c r="C53" s="114" t="s">
        <v>189</v>
      </c>
      <c r="D53" s="114" t="s">
        <v>303</v>
      </c>
      <c r="E53" s="114" t="s">
        <v>189</v>
      </c>
      <c r="F53" s="115" t="s">
        <v>304</v>
      </c>
    </row>
    <row r="54" spans="1:6" x14ac:dyDescent="0.25">
      <c r="A54" s="108" t="s">
        <v>107</v>
      </c>
      <c r="B54" s="109" t="s">
        <v>187</v>
      </c>
      <c r="C54" s="109" t="s">
        <v>305</v>
      </c>
      <c r="D54" s="109" t="s">
        <v>189</v>
      </c>
      <c r="E54" s="109" t="s">
        <v>189</v>
      </c>
      <c r="F54" s="110" t="s">
        <v>189</v>
      </c>
    </row>
    <row r="55" spans="1:6" x14ac:dyDescent="0.25">
      <c r="A55" s="111" t="s">
        <v>306</v>
      </c>
      <c r="B55" s="43" t="s">
        <v>191</v>
      </c>
      <c r="C55" s="43" t="s">
        <v>189</v>
      </c>
      <c r="D55" s="43" t="s">
        <v>307</v>
      </c>
      <c r="E55" s="43" t="s">
        <v>189</v>
      </c>
      <c r="F55" s="112" t="s">
        <v>189</v>
      </c>
    </row>
    <row r="56" spans="1:6" x14ac:dyDescent="0.25">
      <c r="A56" s="113" t="s">
        <v>308</v>
      </c>
      <c r="B56" s="114" t="s">
        <v>191</v>
      </c>
      <c r="C56" s="114" t="s">
        <v>189</v>
      </c>
      <c r="D56" s="114" t="s">
        <v>309</v>
      </c>
      <c r="E56" s="114" t="s">
        <v>189</v>
      </c>
      <c r="F56" s="115" t="s">
        <v>189</v>
      </c>
    </row>
    <row r="57" spans="1:6" x14ac:dyDescent="0.25">
      <c r="A57" s="108" t="s">
        <v>118</v>
      </c>
      <c r="B57" s="109" t="s">
        <v>187</v>
      </c>
      <c r="C57" s="109" t="s">
        <v>310</v>
      </c>
      <c r="D57" s="109" t="s">
        <v>189</v>
      </c>
      <c r="E57" s="109" t="s">
        <v>189</v>
      </c>
      <c r="F57" s="110" t="s">
        <v>189</v>
      </c>
    </row>
    <row r="58" spans="1:6" x14ac:dyDescent="0.25">
      <c r="A58" s="111" t="s">
        <v>311</v>
      </c>
      <c r="B58" s="43" t="s">
        <v>248</v>
      </c>
      <c r="C58" s="43"/>
      <c r="D58" s="43" t="s">
        <v>312</v>
      </c>
      <c r="E58" s="43" t="s">
        <v>189</v>
      </c>
      <c r="F58" s="112" t="s">
        <v>313</v>
      </c>
    </row>
    <row r="59" spans="1:6" x14ac:dyDescent="0.25">
      <c r="A59" s="111" t="s">
        <v>314</v>
      </c>
      <c r="B59" s="43" t="s">
        <v>191</v>
      </c>
      <c r="C59" s="43" t="s">
        <v>189</v>
      </c>
      <c r="D59" s="43" t="s">
        <v>315</v>
      </c>
      <c r="E59" s="43" t="s">
        <v>189</v>
      </c>
      <c r="F59" s="112" t="s">
        <v>316</v>
      </c>
    </row>
    <row r="60" spans="1:6" x14ac:dyDescent="0.25">
      <c r="A60" s="113" t="s">
        <v>317</v>
      </c>
      <c r="B60" s="114" t="s">
        <v>191</v>
      </c>
      <c r="C60" s="114"/>
      <c r="D60" s="114" t="s">
        <v>318</v>
      </c>
      <c r="E60" s="114" t="s">
        <v>189</v>
      </c>
      <c r="F60" s="115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/>
  </sheetViews>
  <sheetFormatPr defaultColWidth="8.7265625" defaultRowHeight="10.5" x14ac:dyDescent="0.35"/>
  <cols>
    <col min="1" max="1" width="12.26953125" style="2" bestFit="1" customWidth="1"/>
    <col min="2" max="3" width="19.54296875" style="2" bestFit="1" customWidth="1"/>
    <col min="4" max="4" width="22" style="2" bestFit="1" customWidth="1"/>
    <col min="5" max="16384" width="8.7265625" style="2"/>
  </cols>
  <sheetData>
    <row r="1" spans="1:4" x14ac:dyDescent="0.35">
      <c r="A1" s="2" t="s">
        <v>0</v>
      </c>
    </row>
    <row r="2" spans="1:4" x14ac:dyDescent="0.35">
      <c r="A2" s="3" t="s">
        <v>1</v>
      </c>
      <c r="B2" s="3" t="s">
        <v>2</v>
      </c>
      <c r="C2" s="3"/>
      <c r="D2" s="3" t="s">
        <v>3</v>
      </c>
    </row>
    <row r="3" spans="1:4" x14ac:dyDescent="0.35">
      <c r="A3" s="4" t="s">
        <v>4</v>
      </c>
      <c r="B3" s="4"/>
      <c r="C3" s="4"/>
    </row>
    <row r="4" spans="1:4" x14ac:dyDescent="0.35">
      <c r="A4" s="2" t="s">
        <v>36</v>
      </c>
      <c r="B4" s="5" t="s">
        <v>16</v>
      </c>
      <c r="C4" s="2" t="s">
        <v>17</v>
      </c>
      <c r="D4" s="2" t="s">
        <v>37</v>
      </c>
    </row>
    <row r="5" spans="1:4" x14ac:dyDescent="0.35">
      <c r="A5" s="2" t="s">
        <v>38</v>
      </c>
      <c r="B5" s="2" t="s">
        <v>18</v>
      </c>
      <c r="C5" s="2" t="s">
        <v>19</v>
      </c>
      <c r="D5" s="2" t="s">
        <v>39</v>
      </c>
    </row>
    <row r="6" spans="1:4" x14ac:dyDescent="0.35">
      <c r="A6" s="2" t="s">
        <v>40</v>
      </c>
      <c r="B6" s="2" t="s">
        <v>12</v>
      </c>
      <c r="C6" s="2" t="s">
        <v>13</v>
      </c>
      <c r="D6" s="2" t="s">
        <v>41</v>
      </c>
    </row>
    <row r="7" spans="1:4" x14ac:dyDescent="0.35">
      <c r="A7" s="2" t="s">
        <v>40</v>
      </c>
      <c r="B7" s="2" t="s">
        <v>20</v>
      </c>
      <c r="C7" s="6" t="s">
        <v>21</v>
      </c>
      <c r="D7" s="2" t="s">
        <v>39</v>
      </c>
    </row>
    <row r="8" spans="1:4" x14ac:dyDescent="0.35">
      <c r="A8" s="2" t="s">
        <v>42</v>
      </c>
      <c r="B8" s="2" t="s">
        <v>14</v>
      </c>
      <c r="C8" s="2" t="s">
        <v>15</v>
      </c>
      <c r="D8" s="2" t="s">
        <v>43</v>
      </c>
    </row>
    <row r="9" spans="1:4" x14ac:dyDescent="0.35">
      <c r="A9" s="2" t="s">
        <v>44</v>
      </c>
      <c r="B9" s="2" t="s">
        <v>22</v>
      </c>
      <c r="C9" s="2" t="s">
        <v>23</v>
      </c>
      <c r="D9" s="2" t="s">
        <v>45</v>
      </c>
    </row>
    <row r="10" spans="1:4" x14ac:dyDescent="0.35">
      <c r="A10" s="2" t="s">
        <v>46</v>
      </c>
      <c r="B10" s="6" t="s">
        <v>26</v>
      </c>
      <c r="C10" s="2" t="s">
        <v>27</v>
      </c>
      <c r="D10" s="2" t="s">
        <v>47</v>
      </c>
    </row>
    <row r="11" spans="1:4" x14ac:dyDescent="0.35">
      <c r="A11" s="2" t="s">
        <v>5</v>
      </c>
      <c r="B11" s="2" t="s">
        <v>34</v>
      </c>
      <c r="C11" s="5" t="s">
        <v>35</v>
      </c>
      <c r="D11" s="2" t="s">
        <v>6</v>
      </c>
    </row>
    <row r="12" spans="1:4" x14ac:dyDescent="0.35">
      <c r="A12" s="2" t="s">
        <v>5</v>
      </c>
      <c r="B12" s="2" t="s">
        <v>32</v>
      </c>
      <c r="C12" s="2" t="s">
        <v>33</v>
      </c>
      <c r="D12" s="2" t="s">
        <v>48</v>
      </c>
    </row>
    <row r="13" spans="1:4" x14ac:dyDescent="0.35">
      <c r="A13" s="2" t="s">
        <v>49</v>
      </c>
      <c r="B13" s="2" t="s">
        <v>28</v>
      </c>
      <c r="C13" s="2" t="s">
        <v>29</v>
      </c>
      <c r="D13" s="2" t="s">
        <v>50</v>
      </c>
    </row>
    <row r="14" spans="1:4" x14ac:dyDescent="0.35">
      <c r="A14" s="2" t="s">
        <v>51</v>
      </c>
      <c r="B14" s="2" t="s">
        <v>30</v>
      </c>
      <c r="C14" s="2" t="s">
        <v>31</v>
      </c>
      <c r="D14" s="2" t="s">
        <v>52</v>
      </c>
    </row>
    <row r="15" spans="1:4" x14ac:dyDescent="0.35">
      <c r="A15" s="2" t="s">
        <v>53</v>
      </c>
      <c r="B15" s="2" t="s">
        <v>24</v>
      </c>
      <c r="C15" s="2" t="s">
        <v>25</v>
      </c>
      <c r="D15" s="2" t="s">
        <v>54</v>
      </c>
    </row>
    <row r="16" spans="1:4" x14ac:dyDescent="0.35">
      <c r="A16" s="2" t="s">
        <v>55</v>
      </c>
      <c r="B16" s="2" t="s">
        <v>14</v>
      </c>
      <c r="C16" s="2" t="s">
        <v>23</v>
      </c>
      <c r="D16" s="2" t="s">
        <v>43</v>
      </c>
    </row>
    <row r="17" spans="1:4" x14ac:dyDescent="0.35">
      <c r="A17" s="2" t="s">
        <v>56</v>
      </c>
      <c r="B17" s="6" t="s">
        <v>26</v>
      </c>
      <c r="C17" s="2" t="s">
        <v>19</v>
      </c>
      <c r="D17" s="2" t="s">
        <v>47</v>
      </c>
    </row>
    <row r="18" spans="1:4" x14ac:dyDescent="0.35">
      <c r="A18" s="2" t="s">
        <v>57</v>
      </c>
      <c r="B18" s="2" t="s">
        <v>12</v>
      </c>
      <c r="C18" s="2" t="s">
        <v>27</v>
      </c>
      <c r="D18" s="2" t="s">
        <v>41</v>
      </c>
    </row>
    <row r="19" spans="1:4" x14ac:dyDescent="0.35">
      <c r="A19" s="2" t="s">
        <v>58</v>
      </c>
      <c r="B19" s="2" t="s">
        <v>18</v>
      </c>
      <c r="C19" s="2" t="s">
        <v>15</v>
      </c>
      <c r="D19" s="2" t="s">
        <v>39</v>
      </c>
    </row>
    <row r="20" spans="1:4" x14ac:dyDescent="0.35">
      <c r="A20" s="2" t="s">
        <v>59</v>
      </c>
      <c r="B20" s="5" t="s">
        <v>16</v>
      </c>
      <c r="C20" s="2" t="s">
        <v>13</v>
      </c>
      <c r="D20" s="2" t="s">
        <v>47</v>
      </c>
    </row>
    <row r="21" spans="1:4" x14ac:dyDescent="0.35">
      <c r="A21" s="2" t="s">
        <v>60</v>
      </c>
      <c r="B21" s="2" t="s">
        <v>20</v>
      </c>
      <c r="C21" s="2" t="s">
        <v>17</v>
      </c>
      <c r="D21" s="2" t="s">
        <v>39</v>
      </c>
    </row>
    <row r="22" spans="1:4" x14ac:dyDescent="0.35">
      <c r="A22" s="4" t="s">
        <v>7</v>
      </c>
      <c r="B22" s="4"/>
      <c r="C22" s="4"/>
    </row>
    <row r="23" spans="1:4" x14ac:dyDescent="0.35">
      <c r="A23" s="2" t="s">
        <v>8</v>
      </c>
      <c r="B23" s="2" t="s">
        <v>22</v>
      </c>
      <c r="C23" s="2" t="s">
        <v>19</v>
      </c>
      <c r="D23" s="2" t="s">
        <v>45</v>
      </c>
    </row>
    <row r="24" spans="1:4" x14ac:dyDescent="0.35">
      <c r="A24" s="2" t="s">
        <v>61</v>
      </c>
      <c r="B24" s="2" t="s">
        <v>12</v>
      </c>
      <c r="C24" s="2" t="s">
        <v>33</v>
      </c>
      <c r="D24" s="2" t="s">
        <v>41</v>
      </c>
    </row>
    <row r="25" spans="1:4" x14ac:dyDescent="0.35">
      <c r="A25" s="2" t="s">
        <v>61</v>
      </c>
      <c r="B25" s="2" t="s">
        <v>34</v>
      </c>
      <c r="C25" s="2" t="s">
        <v>29</v>
      </c>
      <c r="D25" s="2" t="s">
        <v>6</v>
      </c>
    </row>
    <row r="26" spans="1:4" x14ac:dyDescent="0.35">
      <c r="A26" s="2" t="s">
        <v>62</v>
      </c>
      <c r="B26" s="2" t="s">
        <v>32</v>
      </c>
      <c r="C26" s="2" t="s">
        <v>31</v>
      </c>
      <c r="D26" s="2" t="s">
        <v>48</v>
      </c>
    </row>
    <row r="27" spans="1:4" x14ac:dyDescent="0.35">
      <c r="A27" s="2" t="s">
        <v>63</v>
      </c>
      <c r="B27" s="2" t="s">
        <v>30</v>
      </c>
      <c r="C27" s="6" t="s">
        <v>21</v>
      </c>
      <c r="D27" s="2" t="s">
        <v>52</v>
      </c>
    </row>
    <row r="28" spans="1:4" x14ac:dyDescent="0.35">
      <c r="A28" s="2" t="s">
        <v>64</v>
      </c>
      <c r="B28" s="2" t="s">
        <v>24</v>
      </c>
      <c r="C28" s="5" t="s">
        <v>35</v>
      </c>
      <c r="D28" s="2" t="s">
        <v>54</v>
      </c>
    </row>
    <row r="29" spans="1:4" x14ac:dyDescent="0.35">
      <c r="A29" s="2" t="s">
        <v>65</v>
      </c>
      <c r="B29" s="2" t="s">
        <v>18</v>
      </c>
      <c r="C29" s="2" t="s">
        <v>23</v>
      </c>
      <c r="D29" s="2" t="s">
        <v>39</v>
      </c>
    </row>
    <row r="30" spans="1:4" x14ac:dyDescent="0.35">
      <c r="A30" s="2" t="s">
        <v>66</v>
      </c>
      <c r="B30" s="2" t="s">
        <v>20</v>
      </c>
      <c r="C30" s="2" t="s">
        <v>13</v>
      </c>
      <c r="D30" s="2" t="s">
        <v>39</v>
      </c>
    </row>
    <row r="31" spans="1:4" x14ac:dyDescent="0.35">
      <c r="A31" s="2" t="s">
        <v>66</v>
      </c>
      <c r="B31" s="6" t="s">
        <v>26</v>
      </c>
      <c r="C31" s="2" t="s">
        <v>15</v>
      </c>
      <c r="D31" s="2" t="s">
        <v>47</v>
      </c>
    </row>
    <row r="32" spans="1:4" x14ac:dyDescent="0.35">
      <c r="A32" s="2" t="s">
        <v>67</v>
      </c>
      <c r="B32" s="2" t="s">
        <v>14</v>
      </c>
      <c r="C32" s="2" t="s">
        <v>27</v>
      </c>
      <c r="D32" s="2" t="s">
        <v>43</v>
      </c>
    </row>
    <row r="33" spans="1:5" x14ac:dyDescent="0.35">
      <c r="A33" s="2" t="s">
        <v>68</v>
      </c>
      <c r="B33" s="5" t="s">
        <v>16</v>
      </c>
      <c r="C33" s="2" t="s">
        <v>25</v>
      </c>
      <c r="D33" s="2" t="s">
        <v>47</v>
      </c>
    </row>
    <row r="34" spans="1:5" x14ac:dyDescent="0.35">
      <c r="A34" s="2" t="s">
        <v>68</v>
      </c>
      <c r="B34" s="2" t="s">
        <v>28</v>
      </c>
      <c r="C34" s="2" t="s">
        <v>17</v>
      </c>
      <c r="D34" s="2" t="s">
        <v>50</v>
      </c>
    </row>
    <row r="35" spans="1:5" x14ac:dyDescent="0.35">
      <c r="A35" s="2" t="s">
        <v>9</v>
      </c>
      <c r="B35" s="2" t="s">
        <v>22</v>
      </c>
      <c r="C35" s="2" t="s">
        <v>17</v>
      </c>
      <c r="D35" s="2" t="s">
        <v>45</v>
      </c>
    </row>
    <row r="36" spans="1:5" x14ac:dyDescent="0.35">
      <c r="A36" s="2" t="s">
        <v>69</v>
      </c>
      <c r="B36" s="2" t="s">
        <v>14</v>
      </c>
      <c r="C36" s="5" t="s">
        <v>35</v>
      </c>
      <c r="D36" s="2" t="s">
        <v>43</v>
      </c>
    </row>
    <row r="37" spans="1:5" x14ac:dyDescent="0.35">
      <c r="A37" s="2" t="s">
        <v>70</v>
      </c>
      <c r="B37" s="2" t="s">
        <v>12</v>
      </c>
      <c r="C37" s="2" t="s">
        <v>31</v>
      </c>
      <c r="D37" s="2" t="s">
        <v>41</v>
      </c>
    </row>
    <row r="38" spans="1:5" x14ac:dyDescent="0.35">
      <c r="A38" s="2" t="s">
        <v>70</v>
      </c>
      <c r="B38" s="2" t="s">
        <v>34</v>
      </c>
      <c r="C38" s="2" t="s">
        <v>19</v>
      </c>
      <c r="D38" s="2" t="s">
        <v>6</v>
      </c>
    </row>
    <row r="39" spans="1:5" x14ac:dyDescent="0.35">
      <c r="A39" s="2" t="s">
        <v>71</v>
      </c>
      <c r="B39" s="2" t="s">
        <v>32</v>
      </c>
      <c r="C39" s="6" t="s">
        <v>21</v>
      </c>
      <c r="D39" s="2" t="s">
        <v>48</v>
      </c>
    </row>
    <row r="40" spans="1:5" x14ac:dyDescent="0.35">
      <c r="A40" s="2" t="s">
        <v>72</v>
      </c>
      <c r="B40" s="2" t="s">
        <v>24</v>
      </c>
      <c r="C40" s="2" t="s">
        <v>29</v>
      </c>
      <c r="D40" s="2" t="s">
        <v>54</v>
      </c>
    </row>
    <row r="41" spans="1:5" x14ac:dyDescent="0.35">
      <c r="A41" s="2" t="s">
        <v>124</v>
      </c>
      <c r="B41" s="6" t="s">
        <v>26</v>
      </c>
      <c r="C41" s="2" t="s">
        <v>23</v>
      </c>
      <c r="D41" s="2" t="s">
        <v>47</v>
      </c>
      <c r="E41" s="2" t="s">
        <v>88</v>
      </c>
    </row>
    <row r="42" spans="1:5" x14ac:dyDescent="0.35">
      <c r="A42" s="4" t="s">
        <v>10</v>
      </c>
      <c r="B42" s="4"/>
      <c r="C42" s="4"/>
    </row>
    <row r="43" spans="1:5" x14ac:dyDescent="0.35">
      <c r="A43" s="2" t="s">
        <v>73</v>
      </c>
      <c r="B43" s="2" t="s">
        <v>20</v>
      </c>
      <c r="C43" s="2" t="s">
        <v>25</v>
      </c>
      <c r="D43" s="2" t="s">
        <v>39</v>
      </c>
    </row>
    <row r="44" spans="1:5" x14ac:dyDescent="0.35">
      <c r="A44" s="2" t="s">
        <v>74</v>
      </c>
      <c r="B44" s="2" t="s">
        <v>18</v>
      </c>
      <c r="C44" s="2" t="s">
        <v>33</v>
      </c>
      <c r="D44" s="2" t="s">
        <v>39</v>
      </c>
    </row>
    <row r="45" spans="1:5" x14ac:dyDescent="0.35">
      <c r="A45" s="2" t="s">
        <v>75</v>
      </c>
      <c r="B45" s="2" t="s">
        <v>28</v>
      </c>
      <c r="C45" s="2" t="s">
        <v>13</v>
      </c>
      <c r="D45" s="2" t="s">
        <v>50</v>
      </c>
    </row>
    <row r="46" spans="1:5" x14ac:dyDescent="0.35">
      <c r="A46" s="2" t="s">
        <v>76</v>
      </c>
      <c r="B46" s="5" t="s">
        <v>16</v>
      </c>
      <c r="C46" s="2" t="s">
        <v>27</v>
      </c>
      <c r="D46" s="2" t="s">
        <v>47</v>
      </c>
      <c r="E46" s="2" t="s">
        <v>87</v>
      </c>
    </row>
    <row r="47" spans="1:5" x14ac:dyDescent="0.35">
      <c r="A47" s="2" t="s">
        <v>77</v>
      </c>
      <c r="B47" s="2" t="s">
        <v>30</v>
      </c>
      <c r="C47" s="2" t="s">
        <v>15</v>
      </c>
      <c r="D47" s="2" t="s">
        <v>52</v>
      </c>
    </row>
    <row r="48" spans="1:5" x14ac:dyDescent="0.35">
      <c r="A48" s="2" t="s">
        <v>11</v>
      </c>
      <c r="B48" s="2" t="s">
        <v>14</v>
      </c>
      <c r="C48" s="2" t="s">
        <v>29</v>
      </c>
      <c r="D48" s="2" t="s">
        <v>43</v>
      </c>
    </row>
    <row r="49" spans="1:5" x14ac:dyDescent="0.35">
      <c r="A49" s="2" t="s">
        <v>11</v>
      </c>
      <c r="B49" s="2" t="s">
        <v>22</v>
      </c>
      <c r="C49" s="2" t="s">
        <v>15</v>
      </c>
      <c r="D49" s="2" t="s">
        <v>45</v>
      </c>
    </row>
    <row r="50" spans="1:5" x14ac:dyDescent="0.35">
      <c r="A50" s="2" t="s">
        <v>78</v>
      </c>
      <c r="B50" s="5" t="s">
        <v>16</v>
      </c>
      <c r="C50" s="2" t="s">
        <v>31</v>
      </c>
      <c r="D50" s="2" t="s">
        <v>47</v>
      </c>
      <c r="E50" s="2" t="s">
        <v>87</v>
      </c>
    </row>
    <row r="51" spans="1:5" x14ac:dyDescent="0.35">
      <c r="A51" s="2" t="s">
        <v>79</v>
      </c>
      <c r="B51" s="2" t="s">
        <v>32</v>
      </c>
      <c r="C51" s="2" t="s">
        <v>17</v>
      </c>
      <c r="D51" s="2" t="s">
        <v>48</v>
      </c>
    </row>
    <row r="52" spans="1:5" x14ac:dyDescent="0.35">
      <c r="A52" s="2" t="s">
        <v>80</v>
      </c>
      <c r="B52" s="2" t="s">
        <v>24</v>
      </c>
      <c r="C52" s="2" t="s">
        <v>19</v>
      </c>
      <c r="D52" s="2" t="s">
        <v>54</v>
      </c>
    </row>
    <row r="53" spans="1:5" x14ac:dyDescent="0.35">
      <c r="A53" s="2" t="s">
        <v>81</v>
      </c>
      <c r="B53" s="2" t="s">
        <v>12</v>
      </c>
      <c r="C53" s="6" t="s">
        <v>21</v>
      </c>
      <c r="D53" s="2" t="s">
        <v>41</v>
      </c>
      <c r="E53" s="2" t="s">
        <v>88</v>
      </c>
    </row>
    <row r="54" spans="1:5" x14ac:dyDescent="0.35">
      <c r="A54" s="2" t="s">
        <v>82</v>
      </c>
      <c r="B54" s="2" t="s">
        <v>20</v>
      </c>
      <c r="C54" s="5" t="s">
        <v>35</v>
      </c>
      <c r="D54" s="2" t="s">
        <v>39</v>
      </c>
      <c r="E54" s="2" t="s">
        <v>87</v>
      </c>
    </row>
    <row r="55" spans="1:5" x14ac:dyDescent="0.35">
      <c r="A55" s="2" t="s">
        <v>83</v>
      </c>
      <c r="B55" s="2" t="s">
        <v>18</v>
      </c>
      <c r="C55" s="2" t="s">
        <v>27</v>
      </c>
      <c r="D55" s="2" t="s">
        <v>39</v>
      </c>
    </row>
    <row r="56" spans="1:5" x14ac:dyDescent="0.35">
      <c r="A56" s="2" t="s">
        <v>83</v>
      </c>
      <c r="B56" s="6" t="s">
        <v>26</v>
      </c>
      <c r="C56" s="2" t="s">
        <v>33</v>
      </c>
      <c r="D56" s="2" t="s">
        <v>37</v>
      </c>
      <c r="E56" s="2" t="s">
        <v>88</v>
      </c>
    </row>
    <row r="57" spans="1:5" x14ac:dyDescent="0.35">
      <c r="A57" s="2" t="s">
        <v>84</v>
      </c>
      <c r="B57" s="2" t="s">
        <v>34</v>
      </c>
      <c r="C57" s="2" t="s">
        <v>13</v>
      </c>
      <c r="D57" s="2" t="s">
        <v>6</v>
      </c>
    </row>
    <row r="58" spans="1:5" x14ac:dyDescent="0.35">
      <c r="A58" s="2" t="s">
        <v>85</v>
      </c>
      <c r="B58" s="2" t="s">
        <v>30</v>
      </c>
      <c r="C58" s="2" t="s">
        <v>23</v>
      </c>
      <c r="D58" s="2" t="s">
        <v>52</v>
      </c>
    </row>
    <row r="59" spans="1:5" x14ac:dyDescent="0.35">
      <c r="A59" s="2" t="s">
        <v>86</v>
      </c>
      <c r="B59" s="2" t="s">
        <v>28</v>
      </c>
      <c r="C59" s="2" t="s">
        <v>25</v>
      </c>
      <c r="D59" s="2" t="s">
        <v>50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G4" sqref="G4"/>
    </sheetView>
  </sheetViews>
  <sheetFormatPr defaultRowHeight="10.5" x14ac:dyDescent="0.25"/>
  <cols>
    <col min="1" max="8" width="13.6328125" style="1" customWidth="1"/>
    <col min="9" max="16384" width="8.7265625" style="1"/>
  </cols>
  <sheetData>
    <row r="1" spans="1:8" x14ac:dyDescent="0.25">
      <c r="A1" s="1" t="s">
        <v>1</v>
      </c>
      <c r="B1" s="1" t="s">
        <v>2</v>
      </c>
      <c r="D1" s="1" t="s">
        <v>3</v>
      </c>
      <c r="E1" s="1" t="s">
        <v>123</v>
      </c>
      <c r="F1" s="1" t="s">
        <v>123</v>
      </c>
      <c r="G1" s="1" t="s">
        <v>123</v>
      </c>
      <c r="H1" s="1" t="s">
        <v>123</v>
      </c>
    </row>
    <row r="2" spans="1:8" x14ac:dyDescent="0.25">
      <c r="A2" s="11" t="s">
        <v>89</v>
      </c>
      <c r="B2" s="11" t="s">
        <v>90</v>
      </c>
      <c r="C2" s="11" t="s">
        <v>91</v>
      </c>
      <c r="D2" s="11" t="s">
        <v>92</v>
      </c>
      <c r="E2" s="11" t="s">
        <v>117</v>
      </c>
      <c r="F2" s="11" t="s">
        <v>111</v>
      </c>
      <c r="G2" s="11" t="s">
        <v>113</v>
      </c>
      <c r="H2" s="11" t="s">
        <v>104</v>
      </c>
    </row>
    <row r="3" spans="1:8" x14ac:dyDescent="0.25">
      <c r="A3" s="11" t="s">
        <v>93</v>
      </c>
      <c r="B3" s="11" t="s">
        <v>90</v>
      </c>
      <c r="C3" s="11" t="s">
        <v>94</v>
      </c>
      <c r="D3" s="11" t="s">
        <v>92</v>
      </c>
      <c r="E3" s="11" t="s">
        <v>103</v>
      </c>
      <c r="F3" s="11" t="s">
        <v>106</v>
      </c>
      <c r="G3" s="11" t="s">
        <v>115</v>
      </c>
      <c r="H3" s="11" t="s">
        <v>110</v>
      </c>
    </row>
    <row r="4" spans="1:8" x14ac:dyDescent="0.25">
      <c r="A4" s="11" t="s">
        <v>95</v>
      </c>
      <c r="B4" s="11" t="s">
        <v>90</v>
      </c>
      <c r="C4" s="11" t="s">
        <v>96</v>
      </c>
      <c r="D4" s="11" t="s">
        <v>92</v>
      </c>
      <c r="E4" s="11" t="s">
        <v>116</v>
      </c>
      <c r="F4" s="11" t="s">
        <v>119</v>
      </c>
      <c r="G4" s="11" t="s">
        <v>122</v>
      </c>
      <c r="H4" s="11" t="s">
        <v>108</v>
      </c>
    </row>
    <row r="5" spans="1:8" x14ac:dyDescent="0.25">
      <c r="A5" s="11" t="s">
        <v>97</v>
      </c>
      <c r="B5" s="11" t="s">
        <v>90</v>
      </c>
      <c r="C5" s="11" t="s">
        <v>98</v>
      </c>
      <c r="D5" s="11" t="s">
        <v>92</v>
      </c>
      <c r="E5" s="11" t="s">
        <v>112</v>
      </c>
      <c r="F5" s="11" t="s">
        <v>109</v>
      </c>
      <c r="G5" s="11" t="s">
        <v>121</v>
      </c>
      <c r="H5" s="11" t="s">
        <v>120</v>
      </c>
    </row>
    <row r="6" spans="1:8" x14ac:dyDescent="0.25">
      <c r="A6" s="11" t="s">
        <v>99</v>
      </c>
      <c r="B6" s="11" t="s">
        <v>90</v>
      </c>
      <c r="C6" s="11" t="s">
        <v>100</v>
      </c>
      <c r="D6" s="11" t="s">
        <v>92</v>
      </c>
      <c r="E6" s="11" t="s">
        <v>114</v>
      </c>
      <c r="F6" s="11" t="s">
        <v>107</v>
      </c>
      <c r="G6" s="11" t="s">
        <v>105</v>
      </c>
      <c r="H6" s="11" t="s">
        <v>118</v>
      </c>
    </row>
    <row r="7" spans="1:8" x14ac:dyDescent="0.25">
      <c r="A7" s="11" t="s">
        <v>101</v>
      </c>
      <c r="B7" s="11" t="s">
        <v>90</v>
      </c>
      <c r="C7" s="11" t="s">
        <v>102</v>
      </c>
      <c r="D7" s="11" t="s">
        <v>92</v>
      </c>
      <c r="E7" s="11" t="s">
        <v>122</v>
      </c>
      <c r="F7" s="11" t="s">
        <v>117</v>
      </c>
      <c r="G7" s="11" t="s">
        <v>111</v>
      </c>
      <c r="H7" s="11" t="s">
        <v>113</v>
      </c>
    </row>
  </sheetData>
  <pageMargins left="0.7" right="0.7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workbookViewId="0">
      <selection activeCell="A18" sqref="A18"/>
    </sheetView>
  </sheetViews>
  <sheetFormatPr defaultColWidth="8.7265625" defaultRowHeight="10.5" x14ac:dyDescent="0.25"/>
  <cols>
    <col min="1" max="1" width="13.26953125" style="1" bestFit="1" customWidth="1"/>
    <col min="2" max="3" width="19.54296875" style="1" bestFit="1" customWidth="1"/>
    <col min="4" max="4" width="22" style="1" bestFit="1" customWidth="1"/>
    <col min="5" max="5" width="8.7265625" style="1"/>
    <col min="6" max="6" width="13.26953125" style="2" bestFit="1" customWidth="1"/>
    <col min="7" max="8" width="20.81640625" style="2" bestFit="1" customWidth="1"/>
    <col min="9" max="9" width="27.7265625" style="2" bestFit="1" customWidth="1"/>
    <col min="10" max="10" width="8.7265625" style="2"/>
    <col min="11" max="11" width="12.26953125" style="1" bestFit="1" customWidth="1"/>
    <col min="12" max="16384" width="8.7265625" style="1"/>
  </cols>
  <sheetData>
    <row r="1" spans="1:14" x14ac:dyDescent="0.25">
      <c r="A1" s="1" t="str">
        <f>'ÅHUS IF F11'!A3</f>
        <v>April</v>
      </c>
    </row>
    <row r="2" spans="1:14" x14ac:dyDescent="0.25">
      <c r="A2" s="2" t="s">
        <v>36</v>
      </c>
      <c r="B2" s="5" t="s">
        <v>16</v>
      </c>
      <c r="C2" s="2" t="s">
        <v>17</v>
      </c>
      <c r="D2" s="2" t="s">
        <v>37</v>
      </c>
      <c r="E2" s="2" t="s">
        <v>87</v>
      </c>
    </row>
    <row r="3" spans="1:14" x14ac:dyDescent="0.25">
      <c r="A3" s="2" t="s">
        <v>40</v>
      </c>
      <c r="B3" s="2" t="s">
        <v>20</v>
      </c>
      <c r="C3" s="6" t="s">
        <v>21</v>
      </c>
      <c r="D3" s="2" t="s">
        <v>39</v>
      </c>
      <c r="E3" s="2" t="s">
        <v>88</v>
      </c>
      <c r="F3" s="4" t="s">
        <v>4</v>
      </c>
      <c r="G3" s="4"/>
      <c r="H3" s="4"/>
      <c r="K3" s="9" t="s">
        <v>4</v>
      </c>
      <c r="L3" s="9"/>
      <c r="M3" s="9"/>
      <c r="N3" s="7"/>
    </row>
    <row r="4" spans="1:14" x14ac:dyDescent="0.25">
      <c r="A4" s="2" t="s">
        <v>46</v>
      </c>
      <c r="B4" s="6" t="s">
        <v>26</v>
      </c>
      <c r="C4" s="2" t="s">
        <v>27</v>
      </c>
      <c r="D4" s="2" t="s">
        <v>47</v>
      </c>
      <c r="E4" s="2" t="s">
        <v>88</v>
      </c>
      <c r="F4" s="2" t="s">
        <v>36</v>
      </c>
      <c r="G4" s="5" t="s">
        <v>16</v>
      </c>
      <c r="H4" s="2" t="s">
        <v>17</v>
      </c>
      <c r="I4" s="2" t="s">
        <v>37</v>
      </c>
      <c r="J4" s="2" t="s">
        <v>87</v>
      </c>
      <c r="K4" s="8" t="s">
        <v>36</v>
      </c>
      <c r="L4" s="7" t="s">
        <v>16</v>
      </c>
      <c r="M4" s="7" t="s">
        <v>17</v>
      </c>
      <c r="N4" s="7" t="s">
        <v>37</v>
      </c>
    </row>
    <row r="5" spans="1:14" x14ac:dyDescent="0.25">
      <c r="A5" s="2" t="s">
        <v>5</v>
      </c>
      <c r="B5" s="2" t="s">
        <v>34</v>
      </c>
      <c r="C5" s="5" t="s">
        <v>35</v>
      </c>
      <c r="D5" s="2" t="s">
        <v>6</v>
      </c>
      <c r="E5" s="2" t="s">
        <v>87</v>
      </c>
      <c r="F5" s="2" t="s">
        <v>40</v>
      </c>
      <c r="G5" s="2" t="s">
        <v>20</v>
      </c>
      <c r="H5" s="6" t="s">
        <v>21</v>
      </c>
      <c r="I5" s="2" t="s">
        <v>39</v>
      </c>
      <c r="J5" s="2" t="s">
        <v>88</v>
      </c>
      <c r="K5" s="8" t="s">
        <v>40</v>
      </c>
      <c r="L5" s="7" t="s">
        <v>20</v>
      </c>
      <c r="M5" s="7" t="s">
        <v>21</v>
      </c>
      <c r="N5" s="7" t="s">
        <v>39</v>
      </c>
    </row>
    <row r="6" spans="1:14" x14ac:dyDescent="0.25">
      <c r="A6" s="2" t="s">
        <v>56</v>
      </c>
      <c r="B6" s="6" t="s">
        <v>26</v>
      </c>
      <c r="C6" s="2" t="s">
        <v>19</v>
      </c>
      <c r="D6" s="2" t="s">
        <v>47</v>
      </c>
      <c r="E6" s="2" t="s">
        <v>88</v>
      </c>
      <c r="F6" s="2" t="s">
        <v>46</v>
      </c>
      <c r="G6" s="6" t="s">
        <v>26</v>
      </c>
      <c r="H6" s="2" t="s">
        <v>27</v>
      </c>
      <c r="I6" s="2" t="s">
        <v>47</v>
      </c>
      <c r="J6" s="2" t="s">
        <v>88</v>
      </c>
      <c r="K6" s="8" t="s">
        <v>46</v>
      </c>
      <c r="L6" s="7" t="s">
        <v>26</v>
      </c>
      <c r="M6" s="7" t="s">
        <v>27</v>
      </c>
      <c r="N6" s="7" t="s">
        <v>47</v>
      </c>
    </row>
    <row r="7" spans="1:14" x14ac:dyDescent="0.25">
      <c r="A7" s="2" t="s">
        <v>59</v>
      </c>
      <c r="B7" s="5" t="s">
        <v>16</v>
      </c>
      <c r="C7" s="2" t="s">
        <v>13</v>
      </c>
      <c r="D7" s="2" t="s">
        <v>47</v>
      </c>
      <c r="E7" s="2" t="s">
        <v>87</v>
      </c>
      <c r="F7" s="2" t="s">
        <v>5</v>
      </c>
      <c r="G7" s="2" t="s">
        <v>34</v>
      </c>
      <c r="H7" s="5" t="s">
        <v>35</v>
      </c>
      <c r="I7" s="2" t="s">
        <v>6</v>
      </c>
      <c r="J7" s="2" t="s">
        <v>87</v>
      </c>
      <c r="K7" s="8" t="s">
        <v>5</v>
      </c>
      <c r="L7" s="7" t="s">
        <v>34</v>
      </c>
      <c r="M7" s="7" t="s">
        <v>35</v>
      </c>
      <c r="N7" s="7" t="s">
        <v>6</v>
      </c>
    </row>
    <row r="8" spans="1:14" x14ac:dyDescent="0.25">
      <c r="F8" s="2" t="s">
        <v>56</v>
      </c>
      <c r="G8" s="6" t="s">
        <v>26</v>
      </c>
      <c r="H8" s="2" t="s">
        <v>19</v>
      </c>
      <c r="I8" s="2" t="s">
        <v>47</v>
      </c>
      <c r="J8" s="2" t="s">
        <v>88</v>
      </c>
      <c r="K8" s="8" t="s">
        <v>56</v>
      </c>
      <c r="L8" s="7" t="s">
        <v>26</v>
      </c>
      <c r="M8" s="7" t="s">
        <v>19</v>
      </c>
      <c r="N8" s="7" t="s">
        <v>47</v>
      </c>
    </row>
    <row r="9" spans="1:14" x14ac:dyDescent="0.25">
      <c r="A9" s="1" t="str">
        <f>'ÅHUS IF F11'!A22</f>
        <v>Maj</v>
      </c>
      <c r="F9" s="2" t="s">
        <v>59</v>
      </c>
      <c r="G9" s="5" t="s">
        <v>16</v>
      </c>
      <c r="H9" s="2" t="s">
        <v>13</v>
      </c>
      <c r="I9" s="2" t="s">
        <v>47</v>
      </c>
      <c r="J9" s="2" t="s">
        <v>87</v>
      </c>
      <c r="K9" s="8" t="s">
        <v>59</v>
      </c>
      <c r="L9" s="7" t="s">
        <v>16</v>
      </c>
      <c r="M9" s="7" t="s">
        <v>13</v>
      </c>
      <c r="N9" s="7" t="s">
        <v>47</v>
      </c>
    </row>
    <row r="10" spans="1:14" x14ac:dyDescent="0.25">
      <c r="A10" s="2" t="s">
        <v>63</v>
      </c>
      <c r="B10" s="2" t="s">
        <v>30</v>
      </c>
      <c r="C10" s="6" t="s">
        <v>21</v>
      </c>
      <c r="D10" s="2" t="s">
        <v>52</v>
      </c>
      <c r="E10" s="2" t="s">
        <v>88</v>
      </c>
      <c r="K10" s="9" t="s">
        <v>7</v>
      </c>
      <c r="L10" s="7"/>
      <c r="M10" s="7"/>
      <c r="N10" s="7"/>
    </row>
    <row r="11" spans="1:14" x14ac:dyDescent="0.25">
      <c r="A11" s="2" t="s">
        <v>64</v>
      </c>
      <c r="B11" s="2" t="s">
        <v>24</v>
      </c>
      <c r="C11" s="5" t="s">
        <v>35</v>
      </c>
      <c r="D11" s="2" t="s">
        <v>54</v>
      </c>
      <c r="E11" s="2" t="s">
        <v>87</v>
      </c>
      <c r="F11" s="2" t="s">
        <v>63</v>
      </c>
      <c r="G11" s="2" t="s">
        <v>30</v>
      </c>
      <c r="H11" s="6" t="s">
        <v>21</v>
      </c>
      <c r="I11" s="2" t="s">
        <v>52</v>
      </c>
      <c r="J11" s="2" t="s">
        <v>88</v>
      </c>
      <c r="K11" s="8" t="s">
        <v>63</v>
      </c>
      <c r="L11" s="7" t="s">
        <v>30</v>
      </c>
      <c r="M11" s="7" t="s">
        <v>21</v>
      </c>
      <c r="N11" s="7" t="s">
        <v>52</v>
      </c>
    </row>
    <row r="12" spans="1:14" x14ac:dyDescent="0.25">
      <c r="A12" s="2" t="s">
        <v>66</v>
      </c>
      <c r="B12" s="6" t="s">
        <v>26</v>
      </c>
      <c r="C12" s="2" t="s">
        <v>15</v>
      </c>
      <c r="D12" s="2" t="s">
        <v>47</v>
      </c>
      <c r="E12" s="2" t="s">
        <v>88</v>
      </c>
      <c r="F12" s="2" t="s">
        <v>64</v>
      </c>
      <c r="G12" s="2" t="s">
        <v>24</v>
      </c>
      <c r="H12" s="5" t="s">
        <v>35</v>
      </c>
      <c r="I12" s="2" t="s">
        <v>54</v>
      </c>
      <c r="J12" s="2" t="s">
        <v>87</v>
      </c>
      <c r="K12" s="8" t="s">
        <v>64</v>
      </c>
      <c r="L12" s="7" t="s">
        <v>24</v>
      </c>
      <c r="M12" s="7" t="s">
        <v>35</v>
      </c>
      <c r="N12" s="7" t="s">
        <v>54</v>
      </c>
    </row>
    <row r="13" spans="1:14" x14ac:dyDescent="0.25">
      <c r="A13" s="2" t="s">
        <v>68</v>
      </c>
      <c r="B13" s="5" t="s">
        <v>16</v>
      </c>
      <c r="C13" s="2" t="s">
        <v>25</v>
      </c>
      <c r="D13" s="2" t="s">
        <v>47</v>
      </c>
      <c r="E13" s="2" t="s">
        <v>87</v>
      </c>
      <c r="F13" s="2" t="s">
        <v>66</v>
      </c>
      <c r="G13" s="6" t="s">
        <v>26</v>
      </c>
      <c r="H13" s="2" t="s">
        <v>15</v>
      </c>
      <c r="I13" s="2" t="s">
        <v>47</v>
      </c>
      <c r="J13" s="2" t="s">
        <v>88</v>
      </c>
      <c r="K13" s="8" t="s">
        <v>66</v>
      </c>
      <c r="L13" s="7" t="s">
        <v>26</v>
      </c>
      <c r="M13" s="7" t="s">
        <v>15</v>
      </c>
      <c r="N13" s="7" t="s">
        <v>47</v>
      </c>
    </row>
    <row r="14" spans="1:14" x14ac:dyDescent="0.25">
      <c r="A14" s="2" t="s">
        <v>69</v>
      </c>
      <c r="B14" s="2" t="s">
        <v>14</v>
      </c>
      <c r="C14" s="5" t="s">
        <v>35</v>
      </c>
      <c r="D14" s="2" t="s">
        <v>43</v>
      </c>
      <c r="E14" s="2" t="s">
        <v>87</v>
      </c>
      <c r="F14" s="2" t="s">
        <v>68</v>
      </c>
      <c r="G14" s="5" t="s">
        <v>16</v>
      </c>
      <c r="H14" s="2" t="s">
        <v>25</v>
      </c>
      <c r="I14" s="2" t="s">
        <v>47</v>
      </c>
      <c r="J14" s="2" t="s">
        <v>87</v>
      </c>
      <c r="K14" s="8" t="s">
        <v>68</v>
      </c>
      <c r="L14" s="7" t="s">
        <v>16</v>
      </c>
      <c r="M14" s="7" t="s">
        <v>25</v>
      </c>
      <c r="N14" s="7" t="s">
        <v>47</v>
      </c>
    </row>
    <row r="15" spans="1:14" x14ac:dyDescent="0.25">
      <c r="A15" s="2" t="s">
        <v>71</v>
      </c>
      <c r="B15" s="2" t="s">
        <v>32</v>
      </c>
      <c r="C15" s="6" t="s">
        <v>21</v>
      </c>
      <c r="D15" s="2" t="s">
        <v>48</v>
      </c>
      <c r="E15" s="2" t="s">
        <v>88</v>
      </c>
      <c r="F15" s="2" t="s">
        <v>69</v>
      </c>
      <c r="G15" s="2" t="s">
        <v>14</v>
      </c>
      <c r="H15" s="5" t="s">
        <v>35</v>
      </c>
      <c r="I15" s="2" t="s">
        <v>43</v>
      </c>
      <c r="J15" s="2" t="s">
        <v>87</v>
      </c>
      <c r="K15" s="8" t="s">
        <v>69</v>
      </c>
      <c r="L15" s="7" t="s">
        <v>14</v>
      </c>
      <c r="M15" s="7" t="s">
        <v>35</v>
      </c>
      <c r="N15" s="7" t="s">
        <v>43</v>
      </c>
    </row>
    <row r="16" spans="1:14" x14ac:dyDescent="0.25">
      <c r="F16" s="2" t="s">
        <v>71</v>
      </c>
      <c r="G16" s="2" t="s">
        <v>32</v>
      </c>
      <c r="H16" s="6" t="s">
        <v>21</v>
      </c>
      <c r="I16" s="2" t="s">
        <v>48</v>
      </c>
      <c r="J16" s="2" t="s">
        <v>88</v>
      </c>
      <c r="K16" s="8" t="s">
        <v>71</v>
      </c>
      <c r="L16" s="7" t="s">
        <v>32</v>
      </c>
      <c r="M16" s="7" t="s">
        <v>21</v>
      </c>
      <c r="N16" s="7" t="s">
        <v>48</v>
      </c>
    </row>
    <row r="17" spans="1:14" x14ac:dyDescent="0.25">
      <c r="K17" s="9" t="s">
        <v>10</v>
      </c>
      <c r="L17" s="7"/>
      <c r="M17" s="7"/>
      <c r="N17" s="7"/>
    </row>
    <row r="18" spans="1:14" x14ac:dyDescent="0.25">
      <c r="A18" s="1" t="str">
        <f>'ÅHUS IF F11'!A41</f>
        <v>2018-05-31 18:00</v>
      </c>
      <c r="B18" s="6" t="s">
        <v>26</v>
      </c>
      <c r="C18" s="2" t="s">
        <v>23</v>
      </c>
      <c r="D18" s="2" t="s">
        <v>47</v>
      </c>
      <c r="E18" s="2" t="s">
        <v>88</v>
      </c>
      <c r="F18" s="2" t="s">
        <v>74</v>
      </c>
      <c r="G18" s="6" t="s">
        <v>26</v>
      </c>
      <c r="H18" s="2" t="s">
        <v>23</v>
      </c>
      <c r="I18" s="2" t="s">
        <v>47</v>
      </c>
      <c r="J18" s="2" t="s">
        <v>88</v>
      </c>
      <c r="K18" s="8" t="s">
        <v>74</v>
      </c>
      <c r="L18" s="7" t="s">
        <v>26</v>
      </c>
      <c r="M18" s="7" t="s">
        <v>23</v>
      </c>
      <c r="N18" s="7" t="s">
        <v>47</v>
      </c>
    </row>
    <row r="19" spans="1:14" x14ac:dyDescent="0.25">
      <c r="A19" s="2" t="s">
        <v>76</v>
      </c>
      <c r="B19" s="5" t="s">
        <v>16</v>
      </c>
      <c r="C19" s="2" t="s">
        <v>27</v>
      </c>
      <c r="D19" s="2" t="s">
        <v>47</v>
      </c>
      <c r="E19" s="2" t="s">
        <v>87</v>
      </c>
      <c r="F19" s="2" t="s">
        <v>76</v>
      </c>
      <c r="G19" s="5" t="s">
        <v>16</v>
      </c>
      <c r="H19" s="2" t="s">
        <v>27</v>
      </c>
      <c r="I19" s="2" t="s">
        <v>47</v>
      </c>
      <c r="J19" s="2" t="s">
        <v>87</v>
      </c>
      <c r="K19" s="8" t="s">
        <v>76</v>
      </c>
      <c r="L19" s="7" t="s">
        <v>16</v>
      </c>
      <c r="M19" s="7" t="s">
        <v>27</v>
      </c>
      <c r="N19" s="7" t="s">
        <v>47</v>
      </c>
    </row>
    <row r="20" spans="1:14" x14ac:dyDescent="0.25">
      <c r="A20" s="2" t="s">
        <v>78</v>
      </c>
      <c r="B20" s="5" t="s">
        <v>16</v>
      </c>
      <c r="C20" s="2" t="s">
        <v>31</v>
      </c>
      <c r="D20" s="2" t="s">
        <v>47</v>
      </c>
      <c r="E20" s="2" t="s">
        <v>87</v>
      </c>
      <c r="F20" s="2" t="s">
        <v>78</v>
      </c>
      <c r="G20" s="5" t="s">
        <v>16</v>
      </c>
      <c r="H20" s="2" t="s">
        <v>31</v>
      </c>
      <c r="I20" s="2" t="s">
        <v>47</v>
      </c>
      <c r="J20" s="2" t="s">
        <v>87</v>
      </c>
      <c r="K20" s="8" t="s">
        <v>78</v>
      </c>
      <c r="L20" s="7" t="s">
        <v>16</v>
      </c>
      <c r="M20" s="7" t="s">
        <v>31</v>
      </c>
      <c r="N20" s="7" t="s">
        <v>47</v>
      </c>
    </row>
    <row r="21" spans="1:14" x14ac:dyDescent="0.25">
      <c r="A21" s="2" t="s">
        <v>81</v>
      </c>
      <c r="B21" s="2" t="s">
        <v>12</v>
      </c>
      <c r="C21" s="6" t="s">
        <v>21</v>
      </c>
      <c r="D21" s="2" t="s">
        <v>41</v>
      </c>
      <c r="E21" s="2" t="s">
        <v>88</v>
      </c>
      <c r="F21" s="2" t="s">
        <v>81</v>
      </c>
      <c r="G21" s="2" t="s">
        <v>12</v>
      </c>
      <c r="H21" s="6" t="s">
        <v>21</v>
      </c>
      <c r="I21" s="2" t="s">
        <v>41</v>
      </c>
      <c r="J21" s="2" t="s">
        <v>88</v>
      </c>
      <c r="K21" s="8" t="s">
        <v>81</v>
      </c>
      <c r="L21" s="7" t="s">
        <v>12</v>
      </c>
      <c r="M21" s="7" t="s">
        <v>21</v>
      </c>
      <c r="N21" s="7" t="s">
        <v>41</v>
      </c>
    </row>
    <row r="22" spans="1:14" x14ac:dyDescent="0.25">
      <c r="A22" s="2" t="s">
        <v>82</v>
      </c>
      <c r="B22" s="2" t="s">
        <v>20</v>
      </c>
      <c r="C22" s="5" t="s">
        <v>35</v>
      </c>
      <c r="D22" s="2" t="s">
        <v>39</v>
      </c>
      <c r="E22" s="2" t="s">
        <v>87</v>
      </c>
      <c r="F22" s="2" t="s">
        <v>82</v>
      </c>
      <c r="G22" s="2" t="s">
        <v>20</v>
      </c>
      <c r="H22" s="5" t="s">
        <v>35</v>
      </c>
      <c r="I22" s="2" t="s">
        <v>39</v>
      </c>
      <c r="J22" s="2" t="s">
        <v>87</v>
      </c>
      <c r="K22" s="8" t="s">
        <v>82</v>
      </c>
      <c r="L22" s="7" t="s">
        <v>20</v>
      </c>
      <c r="M22" s="7" t="s">
        <v>35</v>
      </c>
      <c r="N22" s="7" t="s">
        <v>39</v>
      </c>
    </row>
    <row r="23" spans="1:14" x14ac:dyDescent="0.25">
      <c r="A23" s="2" t="s">
        <v>83</v>
      </c>
      <c r="B23" s="6" t="s">
        <v>26</v>
      </c>
      <c r="C23" s="2" t="s">
        <v>33</v>
      </c>
      <c r="D23" s="2" t="s">
        <v>37</v>
      </c>
      <c r="E23" s="2" t="s">
        <v>88</v>
      </c>
      <c r="F23" s="2" t="s">
        <v>83</v>
      </c>
      <c r="G23" s="6" t="s">
        <v>26</v>
      </c>
      <c r="H23" s="2" t="s">
        <v>33</v>
      </c>
      <c r="I23" s="2" t="s">
        <v>37</v>
      </c>
      <c r="J23" s="2" t="s">
        <v>88</v>
      </c>
      <c r="K23" s="8" t="s">
        <v>83</v>
      </c>
      <c r="L23" s="7" t="s">
        <v>26</v>
      </c>
      <c r="M23" s="7" t="s">
        <v>33</v>
      </c>
      <c r="N23" s="7" t="s">
        <v>37</v>
      </c>
    </row>
    <row r="24" spans="1:14" x14ac:dyDescent="0.25">
      <c r="F24" s="1"/>
      <c r="G24" s="1"/>
      <c r="H24" s="1"/>
      <c r="I24" s="1"/>
      <c r="J24" s="1"/>
    </row>
    <row r="26" spans="1:14" x14ac:dyDescent="0.25">
      <c r="A26" s="2" t="s">
        <v>36</v>
      </c>
      <c r="B26" s="5" t="s">
        <v>16</v>
      </c>
      <c r="C26" s="2" t="s">
        <v>17</v>
      </c>
      <c r="D26" s="2" t="s">
        <v>37</v>
      </c>
      <c r="E26" s="2" t="s">
        <v>87</v>
      </c>
      <c r="F26" s="2" t="s">
        <v>36</v>
      </c>
      <c r="G26" s="5" t="s">
        <v>16</v>
      </c>
      <c r="H26" s="2" t="s">
        <v>17</v>
      </c>
      <c r="I26" s="2" t="s">
        <v>37</v>
      </c>
      <c r="J26" s="2" t="s">
        <v>87</v>
      </c>
    </row>
    <row r="27" spans="1:14" x14ac:dyDescent="0.25">
      <c r="A27" s="2" t="s">
        <v>5</v>
      </c>
      <c r="B27" s="2" t="s">
        <v>34</v>
      </c>
      <c r="C27" s="5" t="s">
        <v>35</v>
      </c>
      <c r="D27" s="2" t="s">
        <v>6</v>
      </c>
      <c r="E27" s="2" t="s">
        <v>87</v>
      </c>
      <c r="F27" s="2" t="s">
        <v>46</v>
      </c>
      <c r="G27" s="6" t="s">
        <v>26</v>
      </c>
      <c r="H27" s="2" t="s">
        <v>27</v>
      </c>
      <c r="I27" s="2" t="s">
        <v>47</v>
      </c>
      <c r="J27" s="2" t="s">
        <v>88</v>
      </c>
    </row>
    <row r="28" spans="1:14" x14ac:dyDescent="0.25">
      <c r="A28" s="2" t="s">
        <v>59</v>
      </c>
      <c r="B28" s="5" t="s">
        <v>16</v>
      </c>
      <c r="C28" s="2" t="s">
        <v>13</v>
      </c>
      <c r="D28" s="2" t="s">
        <v>47</v>
      </c>
      <c r="E28" s="2" t="s">
        <v>87</v>
      </c>
      <c r="F28" s="2" t="s">
        <v>56</v>
      </c>
      <c r="G28" s="6" t="s">
        <v>26</v>
      </c>
      <c r="H28" s="2" t="s">
        <v>19</v>
      </c>
      <c r="I28" s="2" t="s">
        <v>47</v>
      </c>
      <c r="J28" s="2" t="s">
        <v>88</v>
      </c>
    </row>
    <row r="29" spans="1:14" x14ac:dyDescent="0.25">
      <c r="A29" s="2" t="s">
        <v>64</v>
      </c>
      <c r="B29" s="2" t="s">
        <v>24</v>
      </c>
      <c r="C29" s="5" t="s">
        <v>35</v>
      </c>
      <c r="D29" s="2" t="s">
        <v>54</v>
      </c>
      <c r="E29" s="2" t="s">
        <v>87</v>
      </c>
      <c r="F29" s="2" t="s">
        <v>59</v>
      </c>
      <c r="G29" s="5" t="s">
        <v>16</v>
      </c>
      <c r="H29" s="2" t="s">
        <v>13</v>
      </c>
      <c r="I29" s="2" t="s">
        <v>47</v>
      </c>
      <c r="J29" s="2" t="s">
        <v>87</v>
      </c>
    </row>
    <row r="30" spans="1:14" x14ac:dyDescent="0.25">
      <c r="A30" s="2" t="s">
        <v>68</v>
      </c>
      <c r="B30" s="5" t="s">
        <v>16</v>
      </c>
      <c r="C30" s="2" t="s">
        <v>25</v>
      </c>
      <c r="D30" s="2" t="s">
        <v>47</v>
      </c>
      <c r="E30" s="2" t="s">
        <v>87</v>
      </c>
      <c r="F30" s="2" t="s">
        <v>66</v>
      </c>
      <c r="G30" s="6" t="s">
        <v>26</v>
      </c>
      <c r="H30" s="2" t="s">
        <v>15</v>
      </c>
      <c r="I30" s="2" t="s">
        <v>47</v>
      </c>
      <c r="J30" s="2" t="s">
        <v>88</v>
      </c>
    </row>
    <row r="31" spans="1:14" x14ac:dyDescent="0.25">
      <c r="A31" s="2" t="s">
        <v>69</v>
      </c>
      <c r="B31" s="2" t="s">
        <v>14</v>
      </c>
      <c r="C31" s="5" t="s">
        <v>35</v>
      </c>
      <c r="D31" s="2" t="s">
        <v>43</v>
      </c>
      <c r="E31" s="2" t="s">
        <v>87</v>
      </c>
      <c r="F31" s="2" t="s">
        <v>68</v>
      </c>
      <c r="G31" s="5" t="s">
        <v>16</v>
      </c>
      <c r="H31" s="2" t="s">
        <v>25</v>
      </c>
      <c r="I31" s="2" t="s">
        <v>47</v>
      </c>
      <c r="J31" s="2" t="s">
        <v>87</v>
      </c>
    </row>
    <row r="32" spans="1:14" x14ac:dyDescent="0.25">
      <c r="A32" s="2" t="s">
        <v>76</v>
      </c>
      <c r="B32" s="5" t="s">
        <v>16</v>
      </c>
      <c r="C32" s="2" t="s">
        <v>27</v>
      </c>
      <c r="D32" s="2" t="s">
        <v>47</v>
      </c>
      <c r="E32" s="2" t="s">
        <v>87</v>
      </c>
      <c r="F32" s="2" t="s">
        <v>74</v>
      </c>
      <c r="G32" s="6" t="s">
        <v>26</v>
      </c>
      <c r="H32" s="2" t="s">
        <v>23</v>
      </c>
      <c r="I32" s="2" t="s">
        <v>47</v>
      </c>
      <c r="J32" s="2" t="s">
        <v>88</v>
      </c>
    </row>
    <row r="33" spans="1:10" x14ac:dyDescent="0.25">
      <c r="A33" s="2" t="s">
        <v>78</v>
      </c>
      <c r="B33" s="5" t="s">
        <v>16</v>
      </c>
      <c r="C33" s="2" t="s">
        <v>31</v>
      </c>
      <c r="D33" s="2" t="s">
        <v>47</v>
      </c>
      <c r="E33" s="2" t="s">
        <v>87</v>
      </c>
      <c r="F33" s="2" t="s">
        <v>76</v>
      </c>
      <c r="G33" s="5" t="s">
        <v>16</v>
      </c>
      <c r="H33" s="2" t="s">
        <v>27</v>
      </c>
      <c r="I33" s="2" t="s">
        <v>47</v>
      </c>
      <c r="J33" s="2" t="s">
        <v>87</v>
      </c>
    </row>
    <row r="34" spans="1:10" x14ac:dyDescent="0.25">
      <c r="A34" s="2" t="s">
        <v>82</v>
      </c>
      <c r="B34" s="2" t="s">
        <v>20</v>
      </c>
      <c r="C34" s="5" t="s">
        <v>35</v>
      </c>
      <c r="D34" s="2" t="s">
        <v>39</v>
      </c>
      <c r="E34" s="2" t="s">
        <v>87</v>
      </c>
      <c r="F34" s="2" t="s">
        <v>78</v>
      </c>
      <c r="G34" s="5" t="s">
        <v>16</v>
      </c>
      <c r="H34" s="2" t="s">
        <v>31</v>
      </c>
      <c r="I34" s="2" t="s">
        <v>47</v>
      </c>
      <c r="J34" s="2" t="s">
        <v>87</v>
      </c>
    </row>
    <row r="35" spans="1:10" x14ac:dyDescent="0.25">
      <c r="A35" s="2" t="s">
        <v>40</v>
      </c>
      <c r="B35" s="2" t="s">
        <v>20</v>
      </c>
      <c r="C35" s="6" t="s">
        <v>21</v>
      </c>
      <c r="D35" s="2" t="s">
        <v>39</v>
      </c>
      <c r="E35" s="2" t="s">
        <v>88</v>
      </c>
      <c r="F35" s="2" t="s">
        <v>83</v>
      </c>
      <c r="G35" s="6" t="s">
        <v>26</v>
      </c>
      <c r="H35" s="2" t="s">
        <v>33</v>
      </c>
      <c r="I35" s="2" t="s">
        <v>37</v>
      </c>
      <c r="J35" s="2" t="s">
        <v>88</v>
      </c>
    </row>
    <row r="36" spans="1:10" x14ac:dyDescent="0.25">
      <c r="A36" s="2" t="s">
        <v>46</v>
      </c>
      <c r="B36" s="6" t="s">
        <v>26</v>
      </c>
      <c r="C36" s="2" t="s">
        <v>27</v>
      </c>
      <c r="D36" s="2" t="s">
        <v>47</v>
      </c>
      <c r="E36" s="2" t="s">
        <v>88</v>
      </c>
      <c r="F36" s="1"/>
      <c r="G36" s="1"/>
      <c r="H36" s="1"/>
      <c r="I36" s="1"/>
      <c r="J36" s="1"/>
    </row>
    <row r="37" spans="1:10" x14ac:dyDescent="0.25">
      <c r="A37" s="2" t="s">
        <v>56</v>
      </c>
      <c r="B37" s="6" t="s">
        <v>26</v>
      </c>
      <c r="C37" s="2" t="s">
        <v>19</v>
      </c>
      <c r="D37" s="2" t="s">
        <v>47</v>
      </c>
      <c r="E37" s="2" t="s">
        <v>88</v>
      </c>
      <c r="F37" s="1"/>
      <c r="G37" s="1"/>
      <c r="H37" s="1"/>
      <c r="I37" s="1"/>
      <c r="J37" s="1"/>
    </row>
    <row r="38" spans="1:10" x14ac:dyDescent="0.25">
      <c r="A38" s="2" t="s">
        <v>63</v>
      </c>
      <c r="B38" s="2" t="s">
        <v>30</v>
      </c>
      <c r="C38" s="6" t="s">
        <v>21</v>
      </c>
      <c r="D38" s="2" t="s">
        <v>52</v>
      </c>
      <c r="E38" s="2" t="s">
        <v>88</v>
      </c>
      <c r="F38" s="1"/>
      <c r="G38" s="1"/>
      <c r="H38" s="1"/>
      <c r="I38" s="1"/>
      <c r="J38" s="1"/>
    </row>
    <row r="39" spans="1:10" x14ac:dyDescent="0.25">
      <c r="A39" s="2" t="s">
        <v>66</v>
      </c>
      <c r="B39" s="6" t="s">
        <v>26</v>
      </c>
      <c r="C39" s="2" t="s">
        <v>15</v>
      </c>
      <c r="D39" s="2" t="s">
        <v>47</v>
      </c>
      <c r="E39" s="2" t="s">
        <v>88</v>
      </c>
      <c r="F39" s="1"/>
      <c r="G39" s="1"/>
      <c r="H39" s="1"/>
      <c r="I39" s="1"/>
      <c r="J39" s="1"/>
    </row>
    <row r="40" spans="1:10" x14ac:dyDescent="0.25">
      <c r="A40" s="2" t="s">
        <v>71</v>
      </c>
      <c r="B40" s="2" t="s">
        <v>32</v>
      </c>
      <c r="C40" s="6" t="s">
        <v>21</v>
      </c>
      <c r="D40" s="2" t="s">
        <v>48</v>
      </c>
      <c r="E40" s="2" t="s">
        <v>88</v>
      </c>
      <c r="F40" s="1"/>
      <c r="G40" s="1"/>
      <c r="H40" s="1"/>
      <c r="I40" s="1"/>
      <c r="J40" s="1"/>
    </row>
    <row r="41" spans="1:10" x14ac:dyDescent="0.25">
      <c r="A41" s="2" t="s">
        <v>74</v>
      </c>
      <c r="B41" s="6" t="s">
        <v>26</v>
      </c>
      <c r="C41" s="2" t="s">
        <v>23</v>
      </c>
      <c r="D41" s="2" t="s">
        <v>47</v>
      </c>
      <c r="E41" s="2" t="s">
        <v>88</v>
      </c>
      <c r="F41" s="1"/>
      <c r="G41" s="1"/>
      <c r="H41" s="1"/>
      <c r="I41" s="1"/>
      <c r="J41" s="1"/>
    </row>
    <row r="42" spans="1:10" x14ac:dyDescent="0.25">
      <c r="A42" s="2" t="s">
        <v>81</v>
      </c>
      <c r="B42" s="2" t="s">
        <v>12</v>
      </c>
      <c r="C42" s="6" t="s">
        <v>21</v>
      </c>
      <c r="D42" s="2" t="s">
        <v>41</v>
      </c>
      <c r="E42" s="2" t="s">
        <v>88</v>
      </c>
      <c r="F42" s="1"/>
      <c r="G42" s="1"/>
      <c r="H42" s="1"/>
      <c r="I42" s="1"/>
      <c r="J42" s="1"/>
    </row>
    <row r="43" spans="1:10" x14ac:dyDescent="0.25">
      <c r="A43" s="2" t="s">
        <v>83</v>
      </c>
      <c r="B43" s="6" t="s">
        <v>26</v>
      </c>
      <c r="C43" s="2" t="s">
        <v>33</v>
      </c>
      <c r="D43" s="2" t="s">
        <v>37</v>
      </c>
      <c r="E43" s="2" t="s">
        <v>88</v>
      </c>
      <c r="F43" s="1"/>
      <c r="G43" s="1"/>
      <c r="H43" s="1"/>
      <c r="I43" s="1"/>
      <c r="J43" s="1"/>
    </row>
    <row r="44" spans="1:10" x14ac:dyDescent="0.25">
      <c r="A44" s="1" t="str">
        <f>'ÅHUS IF F11'!A28</f>
        <v>2018-05-06 14:00</v>
      </c>
      <c r="F44" s="1"/>
      <c r="G44" s="1"/>
      <c r="H44" s="1"/>
      <c r="I44" s="1"/>
      <c r="J44" s="1"/>
    </row>
    <row r="46" spans="1:10" x14ac:dyDescent="0.25">
      <c r="A46" s="1" t="str">
        <f>'ÅHUS IF F11'!A47</f>
        <v>2018-06-05 18:30</v>
      </c>
    </row>
    <row r="47" spans="1:10" x14ac:dyDescent="0.25">
      <c r="F47" s="1"/>
      <c r="G47" s="1"/>
      <c r="H47" s="1"/>
      <c r="I47" s="1"/>
      <c r="J47" s="1"/>
    </row>
    <row r="48" spans="1:10" x14ac:dyDescent="0.25">
      <c r="A48" s="1">
        <f>'ÅHUS IF F11'!A66</f>
        <v>0</v>
      </c>
      <c r="F48" s="1"/>
      <c r="G48" s="1"/>
      <c r="H48" s="1"/>
      <c r="I48" s="1"/>
      <c r="J48" s="1"/>
    </row>
    <row r="49" spans="6:10" x14ac:dyDescent="0.25">
      <c r="F49" s="1"/>
      <c r="G49" s="1"/>
      <c r="H49" s="1"/>
      <c r="I49" s="1"/>
      <c r="J49" s="1"/>
    </row>
    <row r="50" spans="6:10" x14ac:dyDescent="0.25">
      <c r="F50" s="1"/>
      <c r="G50" s="1"/>
      <c r="H50" s="1"/>
      <c r="I50" s="1"/>
      <c r="J50" s="1"/>
    </row>
    <row r="51" spans="6:10" x14ac:dyDescent="0.25">
      <c r="F51" s="1"/>
      <c r="G51" s="1"/>
      <c r="H51" s="1"/>
      <c r="I51" s="1"/>
      <c r="J51" s="1"/>
    </row>
    <row r="52" spans="6:10" x14ac:dyDescent="0.25">
      <c r="F52" s="1"/>
      <c r="G52" s="1"/>
      <c r="H52" s="1"/>
      <c r="I52" s="1"/>
      <c r="J52" s="1"/>
    </row>
    <row r="53" spans="6:10" x14ac:dyDescent="0.25">
      <c r="F53" s="1"/>
      <c r="G53" s="1"/>
      <c r="H53" s="1"/>
      <c r="I53" s="1"/>
      <c r="J53" s="1"/>
    </row>
    <row r="54" spans="6:10" x14ac:dyDescent="0.25">
      <c r="F54" s="1"/>
      <c r="G54" s="1"/>
      <c r="H54" s="1"/>
      <c r="I54" s="1"/>
      <c r="J54" s="1"/>
    </row>
    <row r="55" spans="6:10" x14ac:dyDescent="0.25">
      <c r="F55" s="1"/>
      <c r="G55" s="1"/>
      <c r="H55" s="1"/>
      <c r="I55" s="1"/>
      <c r="J55" s="1"/>
    </row>
    <row r="56" spans="6:10" x14ac:dyDescent="0.25">
      <c r="F56" s="1"/>
      <c r="G56" s="1"/>
      <c r="H56" s="1"/>
      <c r="I56" s="1"/>
      <c r="J56" s="1"/>
    </row>
    <row r="57" spans="6:10" x14ac:dyDescent="0.25">
      <c r="F57" s="1"/>
      <c r="G57" s="1"/>
      <c r="H57" s="1"/>
      <c r="I57" s="1"/>
      <c r="J57" s="1"/>
    </row>
    <row r="58" spans="6:10" x14ac:dyDescent="0.25">
      <c r="F58" s="1"/>
      <c r="G58" s="1"/>
      <c r="H58" s="1"/>
      <c r="I58" s="1"/>
      <c r="J58" s="1"/>
    </row>
    <row r="59" spans="6:10" x14ac:dyDescent="0.25">
      <c r="F59" s="1"/>
      <c r="G59" s="1"/>
      <c r="H59" s="1"/>
      <c r="I59" s="1"/>
      <c r="J59" s="1"/>
    </row>
  </sheetData>
  <sortState ref="F26:J44">
    <sortCondition ref="F25:F4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workbookViewId="0">
      <selection activeCell="X15" sqref="X15"/>
    </sheetView>
  </sheetViews>
  <sheetFormatPr defaultRowHeight="10.5" x14ac:dyDescent="0.25"/>
  <cols>
    <col min="1" max="1" width="12" style="12" bestFit="1" customWidth="1"/>
    <col min="2" max="2" width="8.7265625" style="12"/>
    <col min="3" max="26" width="4.6328125" style="24" customWidth="1"/>
    <col min="27" max="16384" width="8.7265625" style="12"/>
  </cols>
  <sheetData>
    <row r="1" spans="1:26" ht="60.5" x14ac:dyDescent="0.25">
      <c r="C1" s="13" t="str">
        <f>[1]MATCHER!B10</f>
        <v>2018-04-14 11:00</v>
      </c>
      <c r="D1" s="13" t="str">
        <f>[1]MATCHER!B11</f>
        <v>2018-04-15 11:00</v>
      </c>
      <c r="E1" s="13" t="str">
        <f>[1]MATCHER!B12</f>
        <v>2018-04-21 11:00</v>
      </c>
      <c r="F1" s="13" t="str">
        <f>[1]MATCHER!B2</f>
        <v>2018-04-21 14:00</v>
      </c>
      <c r="G1" s="13" t="str">
        <f>[1]MATCHER!B13</f>
        <v>2018-04-22 10:00</v>
      </c>
      <c r="H1" s="13" t="str">
        <f>[1]MATCHER!B14</f>
        <v>2018-04-28 11:00</v>
      </c>
      <c r="I1" s="13" t="str">
        <f>[1]MATCHER!B15</f>
        <v>2018-04-29 11:00</v>
      </c>
      <c r="J1" s="13" t="str">
        <f>[1]MATCHER!B3</f>
        <v>2018-05-05 14:00</v>
      </c>
      <c r="K1" s="13" t="str">
        <f>[1]MATCHER!B17</f>
        <v>2018-05-06 12:30</v>
      </c>
      <c r="L1" s="13" t="str">
        <f>[1]MATCHER!B18</f>
        <v>2018-05-06 14:00</v>
      </c>
      <c r="M1" s="13" t="str">
        <f>[1]MATCHER!B4</f>
        <v>2018-05-12 14:00</v>
      </c>
      <c r="N1" s="13" t="str">
        <f>[1]MATCHER!B19</f>
        <v>2018-05-19 11:00</v>
      </c>
      <c r="O1" s="13" t="str">
        <f>[1]MATCHER!B20</f>
        <v>2018-05-20 14:30</v>
      </c>
      <c r="P1" s="13" t="str">
        <f>[1]MATCHER!B21</f>
        <v>2018-05-26 11:30</v>
      </c>
      <c r="Q1" s="13" t="str">
        <f>[1]MATCHER!B5</f>
        <v>2018-05-26 14:00</v>
      </c>
      <c r="R1" s="13" t="str">
        <f>[1]MATCHER!B22</f>
        <v>2018-05-27 11:30</v>
      </c>
      <c r="S1" s="13" t="str">
        <f>[1]MATCHER!B23</f>
        <v>2018-05-31 18:00</v>
      </c>
      <c r="T1" s="13" t="str">
        <f>[1]MATCHER!B25</f>
        <v>2018-06-03 11:00</v>
      </c>
      <c r="U1" s="13" t="str">
        <f>[1]MATCHER!B26</f>
        <v>2018-06-09 11:00</v>
      </c>
      <c r="V1" s="13" t="str">
        <f>[1]MATCHER!B6</f>
        <v>2018-06-09 14:00</v>
      </c>
      <c r="W1" s="13" t="str">
        <f>[1]MATCHER!B27</f>
        <v>2018-06-10 17:00</v>
      </c>
      <c r="X1" s="13" t="str">
        <f>[1]MATCHER!B28</f>
        <v>2018-06-16 09:30</v>
      </c>
      <c r="Y1" s="13" t="str">
        <f>[1]MATCHER!B29</f>
        <v>2018-06-16 11:00</v>
      </c>
      <c r="Z1" s="13" t="str">
        <f>[1]MATCHER!B7</f>
        <v>2018-06-24 15:00</v>
      </c>
    </row>
    <row r="2" spans="1:26" ht="31.5" x14ac:dyDescent="0.25">
      <c r="A2" s="14"/>
      <c r="B2" s="14" t="s">
        <v>125</v>
      </c>
      <c r="C2" s="15" t="s">
        <v>126</v>
      </c>
      <c r="D2" s="16" t="s">
        <v>127</v>
      </c>
      <c r="E2" s="15" t="s">
        <v>128</v>
      </c>
      <c r="F2" s="17" t="s">
        <v>129</v>
      </c>
      <c r="G2" s="16" t="s">
        <v>130</v>
      </c>
      <c r="H2" s="15" t="s">
        <v>131</v>
      </c>
      <c r="I2" s="15" t="s">
        <v>132</v>
      </c>
      <c r="J2" s="17" t="s">
        <v>133</v>
      </c>
      <c r="K2" s="16" t="s">
        <v>134</v>
      </c>
      <c r="L2" s="16" t="s">
        <v>135</v>
      </c>
      <c r="M2" s="17" t="s">
        <v>136</v>
      </c>
      <c r="N2" s="15" t="s">
        <v>137</v>
      </c>
      <c r="O2" s="15" t="s">
        <v>138</v>
      </c>
      <c r="P2" s="16" t="s">
        <v>139</v>
      </c>
      <c r="Q2" s="17" t="s">
        <v>140</v>
      </c>
      <c r="R2" s="16" t="s">
        <v>141</v>
      </c>
      <c r="S2" s="15" t="s">
        <v>142</v>
      </c>
      <c r="T2" s="15" t="s">
        <v>143</v>
      </c>
      <c r="U2" s="15" t="s">
        <v>144</v>
      </c>
      <c r="V2" s="17" t="s">
        <v>145</v>
      </c>
      <c r="W2" s="16" t="s">
        <v>146</v>
      </c>
      <c r="X2" s="16" t="s">
        <v>147</v>
      </c>
      <c r="Y2" s="15" t="s">
        <v>148</v>
      </c>
      <c r="Z2" s="17" t="s">
        <v>149</v>
      </c>
    </row>
    <row r="3" spans="1:26" x14ac:dyDescent="0.25">
      <c r="A3" s="18" t="s">
        <v>117</v>
      </c>
      <c r="B3" s="14" t="s">
        <v>150</v>
      </c>
      <c r="C3" s="19" t="s">
        <v>151</v>
      </c>
      <c r="D3" s="20"/>
      <c r="E3" s="19" t="s">
        <v>151</v>
      </c>
      <c r="F3" s="21" t="s">
        <v>151</v>
      </c>
      <c r="G3" s="20"/>
      <c r="H3" s="19"/>
      <c r="I3" s="19" t="s">
        <v>151</v>
      </c>
      <c r="J3" s="21"/>
      <c r="K3" s="20"/>
      <c r="L3" s="20" t="s">
        <v>151</v>
      </c>
      <c r="M3" s="21"/>
      <c r="N3" s="19" t="s">
        <v>152</v>
      </c>
      <c r="O3" s="19"/>
      <c r="P3" s="20" t="s">
        <v>151</v>
      </c>
      <c r="Q3" s="21"/>
      <c r="R3" s="20"/>
      <c r="S3" s="19"/>
      <c r="T3" s="19" t="s">
        <v>151</v>
      </c>
      <c r="U3" s="19"/>
      <c r="V3" s="21"/>
      <c r="W3" s="20" t="s">
        <v>151</v>
      </c>
      <c r="X3" s="20" t="s">
        <v>151</v>
      </c>
      <c r="Y3" s="19"/>
      <c r="Z3" s="21" t="s">
        <v>151</v>
      </c>
    </row>
    <row r="4" spans="1:26" x14ac:dyDescent="0.25">
      <c r="A4" s="18" t="s">
        <v>111</v>
      </c>
      <c r="B4" s="14" t="s">
        <v>153</v>
      </c>
      <c r="C4" s="19" t="s">
        <v>151</v>
      </c>
      <c r="D4" s="20"/>
      <c r="E4" s="19"/>
      <c r="F4" s="21" t="s">
        <v>151</v>
      </c>
      <c r="G4" s="20" t="s">
        <v>151</v>
      </c>
      <c r="H4" s="19" t="s">
        <v>151</v>
      </c>
      <c r="I4" s="19"/>
      <c r="J4" s="21"/>
      <c r="K4" s="20" t="s">
        <v>151</v>
      </c>
      <c r="L4" s="20"/>
      <c r="M4" s="21"/>
      <c r="N4" s="19"/>
      <c r="O4" s="19" t="s">
        <v>151</v>
      </c>
      <c r="P4" s="20" t="s">
        <v>151</v>
      </c>
      <c r="Q4" s="21"/>
      <c r="R4" s="20"/>
      <c r="S4" s="19" t="s">
        <v>152</v>
      </c>
      <c r="T4" s="19"/>
      <c r="U4" s="19"/>
      <c r="V4" s="21"/>
      <c r="W4" s="20" t="s">
        <v>151</v>
      </c>
      <c r="X4" s="20" t="s">
        <v>151</v>
      </c>
      <c r="Y4" s="19"/>
      <c r="Z4" s="21" t="s">
        <v>151</v>
      </c>
    </row>
    <row r="5" spans="1:26" x14ac:dyDescent="0.25">
      <c r="A5" s="18" t="s">
        <v>113</v>
      </c>
      <c r="B5" s="14" t="s">
        <v>154</v>
      </c>
      <c r="C5" s="19"/>
      <c r="D5" s="20" t="s">
        <v>151</v>
      </c>
      <c r="E5" s="19" t="s">
        <v>151</v>
      </c>
      <c r="F5" s="21" t="s">
        <v>151</v>
      </c>
      <c r="G5" s="20"/>
      <c r="H5" s="19" t="s">
        <v>151</v>
      </c>
      <c r="I5" s="19"/>
      <c r="J5" s="21"/>
      <c r="K5" s="20"/>
      <c r="L5" s="20" t="s">
        <v>151</v>
      </c>
      <c r="M5" s="21"/>
      <c r="N5" s="19" t="s">
        <v>152</v>
      </c>
      <c r="O5" s="19"/>
      <c r="P5" s="20" t="s">
        <v>151</v>
      </c>
      <c r="Q5" s="21"/>
      <c r="R5" s="20"/>
      <c r="S5" s="19" t="s">
        <v>151</v>
      </c>
      <c r="T5" s="19"/>
      <c r="U5" s="19" t="s">
        <v>151</v>
      </c>
      <c r="V5" s="21"/>
      <c r="W5" s="20"/>
      <c r="X5" s="20"/>
      <c r="Y5" s="19" t="s">
        <v>151</v>
      </c>
      <c r="Z5" s="21" t="s">
        <v>151</v>
      </c>
    </row>
    <row r="6" spans="1:26" x14ac:dyDescent="0.25">
      <c r="A6" s="18" t="s">
        <v>104</v>
      </c>
      <c r="B6" s="14" t="s">
        <v>155</v>
      </c>
      <c r="C6" s="19"/>
      <c r="D6" s="20" t="s">
        <v>151</v>
      </c>
      <c r="E6" s="19"/>
      <c r="F6" s="21" t="s">
        <v>151</v>
      </c>
      <c r="G6" s="20" t="s">
        <v>151</v>
      </c>
      <c r="H6" s="19" t="s">
        <v>151</v>
      </c>
      <c r="I6" s="19"/>
      <c r="J6" s="21"/>
      <c r="K6" s="20" t="s">
        <v>151</v>
      </c>
      <c r="L6" s="20"/>
      <c r="M6" s="21"/>
      <c r="N6" s="19"/>
      <c r="O6" s="19" t="s">
        <v>152</v>
      </c>
      <c r="P6" s="20"/>
      <c r="Q6" s="21"/>
      <c r="R6" s="20" t="s">
        <v>151</v>
      </c>
      <c r="S6" s="19"/>
      <c r="T6" s="19" t="s">
        <v>151</v>
      </c>
      <c r="U6" s="19" t="s">
        <v>151</v>
      </c>
      <c r="V6" s="21"/>
      <c r="W6" s="20"/>
      <c r="X6" s="20"/>
      <c r="Y6" s="19" t="s">
        <v>152</v>
      </c>
      <c r="Z6" s="21"/>
    </row>
    <row r="7" spans="1:26" x14ac:dyDescent="0.25">
      <c r="A7" s="18" t="s">
        <v>103</v>
      </c>
      <c r="B7" s="14" t="s">
        <v>156</v>
      </c>
      <c r="C7" s="19"/>
      <c r="D7" s="20" t="s">
        <v>151</v>
      </c>
      <c r="E7" s="19" t="s">
        <v>151</v>
      </c>
      <c r="F7" s="21"/>
      <c r="G7" s="20"/>
      <c r="H7" s="19"/>
      <c r="I7" s="19" t="s">
        <v>152</v>
      </c>
      <c r="J7" s="21" t="s">
        <v>151</v>
      </c>
      <c r="K7" s="20"/>
      <c r="L7" s="20" t="s">
        <v>151</v>
      </c>
      <c r="M7" s="21"/>
      <c r="N7" s="19" t="s">
        <v>151</v>
      </c>
      <c r="O7" s="19"/>
      <c r="P7" s="20"/>
      <c r="Q7" s="21"/>
      <c r="R7" s="20" t="s">
        <v>151</v>
      </c>
      <c r="S7" s="19" t="s">
        <v>151</v>
      </c>
      <c r="T7" s="19"/>
      <c r="U7" s="19"/>
      <c r="V7" s="21"/>
      <c r="W7" s="20" t="s">
        <v>151</v>
      </c>
      <c r="X7" s="20"/>
      <c r="Y7" s="19" t="s">
        <v>152</v>
      </c>
      <c r="Z7" s="21"/>
    </row>
    <row r="8" spans="1:26" x14ac:dyDescent="0.25">
      <c r="A8" s="18" t="s">
        <v>106</v>
      </c>
      <c r="B8" s="14" t="s">
        <v>157</v>
      </c>
      <c r="C8" s="19"/>
      <c r="D8" s="20" t="s">
        <v>151</v>
      </c>
      <c r="E8" s="19"/>
      <c r="F8" s="21"/>
      <c r="G8" s="20" t="s">
        <v>151</v>
      </c>
      <c r="H8" s="19"/>
      <c r="I8" s="19" t="s">
        <v>151</v>
      </c>
      <c r="J8" s="21" t="s">
        <v>151</v>
      </c>
      <c r="K8" s="20" t="s">
        <v>151</v>
      </c>
      <c r="L8" s="20"/>
      <c r="M8" s="21"/>
      <c r="N8" s="19" t="s">
        <v>151</v>
      </c>
      <c r="O8" s="19"/>
      <c r="P8" s="20" t="s">
        <v>151</v>
      </c>
      <c r="Q8" s="21"/>
      <c r="R8" s="20"/>
      <c r="S8" s="19"/>
      <c r="T8" s="19" t="s">
        <v>152</v>
      </c>
      <c r="U8" s="19"/>
      <c r="V8" s="21"/>
      <c r="W8" s="20" t="s">
        <v>151</v>
      </c>
      <c r="X8" s="20"/>
      <c r="Y8" s="19" t="s">
        <v>152</v>
      </c>
      <c r="Z8" s="21"/>
    </row>
    <row r="9" spans="1:26" x14ac:dyDescent="0.25">
      <c r="A9" s="18" t="s">
        <v>115</v>
      </c>
      <c r="B9" s="14" t="s">
        <v>158</v>
      </c>
      <c r="C9" s="19" t="s">
        <v>151</v>
      </c>
      <c r="D9" s="20"/>
      <c r="E9" s="19"/>
      <c r="F9" s="21"/>
      <c r="G9" s="20" t="s">
        <v>151</v>
      </c>
      <c r="H9" s="19"/>
      <c r="I9" s="19" t="s">
        <v>152</v>
      </c>
      <c r="J9" s="21" t="s">
        <v>151</v>
      </c>
      <c r="K9" s="20" t="s">
        <v>151</v>
      </c>
      <c r="L9" s="20"/>
      <c r="M9" s="21"/>
      <c r="N9" s="19" t="s">
        <v>151</v>
      </c>
      <c r="O9" s="19"/>
      <c r="P9" s="20"/>
      <c r="Q9" s="21"/>
      <c r="R9" s="20" t="s">
        <v>151</v>
      </c>
      <c r="S9" s="19" t="s">
        <v>151</v>
      </c>
      <c r="T9" s="19"/>
      <c r="U9" s="19" t="s">
        <v>151</v>
      </c>
      <c r="V9" s="21"/>
      <c r="W9" s="20"/>
      <c r="X9" s="20"/>
      <c r="Y9" s="19" t="s">
        <v>152</v>
      </c>
      <c r="Z9" s="21"/>
    </row>
    <row r="10" spans="1:26" x14ac:dyDescent="0.25">
      <c r="A10" s="18" t="s">
        <v>110</v>
      </c>
      <c r="B10" s="14" t="s">
        <v>159</v>
      </c>
      <c r="C10" s="19" t="s">
        <v>151</v>
      </c>
      <c r="D10" s="20"/>
      <c r="E10" s="19" t="s">
        <v>152</v>
      </c>
      <c r="F10" s="21"/>
      <c r="G10" s="20"/>
      <c r="H10" s="19" t="s">
        <v>152</v>
      </c>
      <c r="I10" s="19"/>
      <c r="J10" s="21" t="s">
        <v>151</v>
      </c>
      <c r="K10" s="20" t="s">
        <v>151</v>
      </c>
      <c r="L10" s="20"/>
      <c r="M10" s="21"/>
      <c r="N10" s="19"/>
      <c r="O10" s="19" t="s">
        <v>152</v>
      </c>
      <c r="P10" s="20"/>
      <c r="Q10" s="21"/>
      <c r="R10" s="20" t="s">
        <v>151</v>
      </c>
      <c r="S10" s="19" t="s">
        <v>151</v>
      </c>
      <c r="T10" s="19"/>
      <c r="U10" s="19"/>
      <c r="V10" s="21"/>
      <c r="W10" s="20" t="s">
        <v>151</v>
      </c>
      <c r="X10" s="20"/>
      <c r="Y10" s="19" t="s">
        <v>151</v>
      </c>
      <c r="Z10" s="21"/>
    </row>
    <row r="11" spans="1:26" x14ac:dyDescent="0.25">
      <c r="A11" s="18" t="s">
        <v>116</v>
      </c>
      <c r="B11" s="14" t="s">
        <v>160</v>
      </c>
      <c r="C11" s="19"/>
      <c r="D11" s="20" t="s">
        <v>151</v>
      </c>
      <c r="E11" s="19"/>
      <c r="F11" s="21"/>
      <c r="G11" s="20" t="s">
        <v>151</v>
      </c>
      <c r="H11" s="19"/>
      <c r="I11" s="19" t="s">
        <v>151</v>
      </c>
      <c r="J11" s="21"/>
      <c r="K11" s="20" t="s">
        <v>151</v>
      </c>
      <c r="L11" s="20"/>
      <c r="M11" s="21" t="s">
        <v>151</v>
      </c>
      <c r="N11" s="19"/>
      <c r="O11" s="19" t="s">
        <v>152</v>
      </c>
      <c r="P11" s="20"/>
      <c r="Q11" s="21"/>
      <c r="R11" s="20" t="s">
        <v>151</v>
      </c>
      <c r="S11" s="19"/>
      <c r="T11" s="19" t="s">
        <v>151</v>
      </c>
      <c r="U11" s="19"/>
      <c r="V11" s="21"/>
      <c r="W11" s="20" t="s">
        <v>151</v>
      </c>
      <c r="X11" s="20" t="s">
        <v>151</v>
      </c>
      <c r="Y11" s="19"/>
      <c r="Z11" s="21"/>
    </row>
    <row r="12" spans="1:26" x14ac:dyDescent="0.25">
      <c r="A12" s="18" t="s">
        <v>122</v>
      </c>
      <c r="B12" s="14" t="s">
        <v>161</v>
      </c>
      <c r="C12" s="19"/>
      <c r="D12" s="20" t="s">
        <v>151</v>
      </c>
      <c r="E12" s="19" t="s">
        <v>151</v>
      </c>
      <c r="F12" s="21"/>
      <c r="G12" s="20"/>
      <c r="H12" s="19"/>
      <c r="I12" s="19" t="s">
        <v>151</v>
      </c>
      <c r="J12" s="21"/>
      <c r="K12" s="20"/>
      <c r="L12" s="20" t="s">
        <v>151</v>
      </c>
      <c r="M12" s="22" t="s">
        <v>151</v>
      </c>
      <c r="N12" s="19" t="s">
        <v>151</v>
      </c>
      <c r="O12" s="19"/>
      <c r="P12" s="20" t="s">
        <v>151</v>
      </c>
      <c r="Q12" s="21"/>
      <c r="R12" s="20"/>
      <c r="S12" s="19"/>
      <c r="T12" s="19" t="s">
        <v>151</v>
      </c>
      <c r="U12" s="19"/>
      <c r="V12" s="21"/>
      <c r="W12" s="20" t="s">
        <v>151</v>
      </c>
      <c r="X12" s="20" t="s">
        <v>151</v>
      </c>
      <c r="Y12" s="19"/>
      <c r="Z12" s="21" t="s">
        <v>151</v>
      </c>
    </row>
    <row r="13" spans="1:26" x14ac:dyDescent="0.25">
      <c r="A13" s="18" t="s">
        <v>119</v>
      </c>
      <c r="B13" s="14" t="s">
        <v>162</v>
      </c>
      <c r="C13" s="19" t="s">
        <v>151</v>
      </c>
      <c r="D13" s="20"/>
      <c r="E13" s="19"/>
      <c r="F13" s="21"/>
      <c r="G13" s="20" t="s">
        <v>151</v>
      </c>
      <c r="H13" s="19" t="s">
        <v>152</v>
      </c>
      <c r="I13" s="19"/>
      <c r="J13" s="21"/>
      <c r="K13" s="20" t="s">
        <v>151</v>
      </c>
      <c r="L13" s="20"/>
      <c r="M13" s="21" t="s">
        <v>151</v>
      </c>
      <c r="N13" s="19" t="s">
        <v>151</v>
      </c>
      <c r="O13" s="19"/>
      <c r="P13" s="20"/>
      <c r="Q13" s="21"/>
      <c r="R13" s="20" t="s">
        <v>151</v>
      </c>
      <c r="S13" s="19"/>
      <c r="T13" s="19" t="s">
        <v>152</v>
      </c>
      <c r="U13" s="19"/>
      <c r="V13" s="21"/>
      <c r="W13" s="20" t="s">
        <v>151</v>
      </c>
      <c r="X13" s="20" t="s">
        <v>151</v>
      </c>
      <c r="Y13" s="19"/>
      <c r="Z13" s="21"/>
    </row>
    <row r="14" spans="1:26" x14ac:dyDescent="0.25">
      <c r="A14" s="18" t="s">
        <v>108</v>
      </c>
      <c r="B14" s="14" t="s">
        <v>163</v>
      </c>
      <c r="C14" s="19"/>
      <c r="D14" s="20" t="s">
        <v>151</v>
      </c>
      <c r="E14" s="19"/>
      <c r="F14" s="21"/>
      <c r="G14" s="20" t="s">
        <v>151</v>
      </c>
      <c r="H14" s="19"/>
      <c r="I14" s="19" t="s">
        <v>152</v>
      </c>
      <c r="J14" s="21"/>
      <c r="K14" s="20"/>
      <c r="L14" s="20" t="s">
        <v>151</v>
      </c>
      <c r="M14" s="21" t="s">
        <v>151</v>
      </c>
      <c r="N14" s="19" t="s">
        <v>151</v>
      </c>
      <c r="O14" s="19"/>
      <c r="P14" s="20" t="s">
        <v>151</v>
      </c>
      <c r="Q14" s="21"/>
      <c r="R14" s="20"/>
      <c r="S14" s="19" t="s">
        <v>152</v>
      </c>
      <c r="T14" s="19"/>
      <c r="U14" s="19" t="s">
        <v>151</v>
      </c>
      <c r="V14" s="21"/>
      <c r="W14" s="20"/>
      <c r="X14" s="20"/>
      <c r="Y14" s="19" t="s">
        <v>151</v>
      </c>
      <c r="Z14" s="21"/>
    </row>
    <row r="15" spans="1:26" x14ac:dyDescent="0.25">
      <c r="A15" s="18" t="s">
        <v>112</v>
      </c>
      <c r="B15" s="14" t="s">
        <v>164</v>
      </c>
      <c r="C15" s="19" t="s">
        <v>151</v>
      </c>
      <c r="D15" s="20"/>
      <c r="E15" s="19"/>
      <c r="F15" s="21"/>
      <c r="G15" s="20" t="s">
        <v>151</v>
      </c>
      <c r="H15" s="19" t="s">
        <v>152</v>
      </c>
      <c r="I15" s="19"/>
      <c r="J15" s="21"/>
      <c r="K15" s="20" t="s">
        <v>151</v>
      </c>
      <c r="L15" s="20"/>
      <c r="M15" s="21"/>
      <c r="N15" s="19"/>
      <c r="O15" s="19" t="s">
        <v>151</v>
      </c>
      <c r="P15" s="20"/>
      <c r="Q15" s="21" t="s">
        <v>151</v>
      </c>
      <c r="R15" s="20" t="s">
        <v>151</v>
      </c>
      <c r="S15" s="19"/>
      <c r="T15" s="19" t="s">
        <v>152</v>
      </c>
      <c r="U15" s="19" t="s">
        <v>151</v>
      </c>
      <c r="V15" s="21"/>
      <c r="W15" s="20"/>
      <c r="X15" s="20" t="s">
        <v>151</v>
      </c>
      <c r="Y15" s="19"/>
      <c r="Z15" s="21"/>
    </row>
    <row r="16" spans="1:26" x14ac:dyDescent="0.25">
      <c r="A16" s="18" t="s">
        <v>109</v>
      </c>
      <c r="B16" s="14" t="s">
        <v>165</v>
      </c>
      <c r="C16" s="19"/>
      <c r="D16" s="20" t="s">
        <v>151</v>
      </c>
      <c r="E16" s="19"/>
      <c r="F16" s="21"/>
      <c r="G16" s="20" t="s">
        <v>151</v>
      </c>
      <c r="H16" s="19"/>
      <c r="I16" s="19" t="s">
        <v>152</v>
      </c>
      <c r="J16" s="21"/>
      <c r="K16" s="20" t="s">
        <v>151</v>
      </c>
      <c r="L16" s="20"/>
      <c r="M16" s="21"/>
      <c r="N16" s="19"/>
      <c r="O16" s="19" t="s">
        <v>151</v>
      </c>
      <c r="P16" s="20"/>
      <c r="Q16" s="21" t="s">
        <v>151</v>
      </c>
      <c r="R16" s="20" t="s">
        <v>151</v>
      </c>
      <c r="S16" s="19" t="s">
        <v>152</v>
      </c>
      <c r="T16" s="19"/>
      <c r="U16" s="19" t="s">
        <v>151</v>
      </c>
      <c r="V16" s="21"/>
      <c r="W16" s="20"/>
      <c r="X16" s="20" t="s">
        <v>151</v>
      </c>
      <c r="Y16" s="19"/>
      <c r="Z16" s="21"/>
    </row>
    <row r="17" spans="1:26" x14ac:dyDescent="0.25">
      <c r="A17" s="18" t="s">
        <v>121</v>
      </c>
      <c r="B17" s="14" t="s">
        <v>166</v>
      </c>
      <c r="C17" s="19" t="s">
        <v>151</v>
      </c>
      <c r="D17" s="20"/>
      <c r="E17" s="19"/>
      <c r="F17" s="21"/>
      <c r="G17" s="20" t="s">
        <v>151</v>
      </c>
      <c r="H17" s="19" t="s">
        <v>152</v>
      </c>
      <c r="I17" s="19"/>
      <c r="J17" s="21"/>
      <c r="K17" s="20"/>
      <c r="L17" s="20" t="s">
        <v>151</v>
      </c>
      <c r="M17" s="21"/>
      <c r="N17" s="19"/>
      <c r="O17" s="19" t="s">
        <v>151</v>
      </c>
      <c r="P17" s="20" t="s">
        <v>151</v>
      </c>
      <c r="Q17" s="21" t="s">
        <v>151</v>
      </c>
      <c r="R17" s="20"/>
      <c r="S17" s="19" t="s">
        <v>151</v>
      </c>
      <c r="T17" s="19"/>
      <c r="U17" s="19" t="s">
        <v>152</v>
      </c>
      <c r="V17" s="21"/>
      <c r="W17" s="20"/>
      <c r="X17" s="20" t="s">
        <v>151</v>
      </c>
      <c r="Y17" s="19"/>
      <c r="Z17" s="21"/>
    </row>
    <row r="18" spans="1:26" x14ac:dyDescent="0.25">
      <c r="A18" s="18" t="s">
        <v>120</v>
      </c>
      <c r="B18" s="14" t="s">
        <v>167</v>
      </c>
      <c r="C18" s="19"/>
      <c r="D18" s="20" t="s">
        <v>151</v>
      </c>
      <c r="E18" s="19" t="s">
        <v>151</v>
      </c>
      <c r="F18" s="21"/>
      <c r="G18" s="20"/>
      <c r="H18" s="19" t="s">
        <v>151</v>
      </c>
      <c r="I18" s="19"/>
      <c r="J18" s="21"/>
      <c r="K18" s="20"/>
      <c r="L18" s="20" t="s">
        <v>151</v>
      </c>
      <c r="M18" s="21"/>
      <c r="N18" s="19" t="s">
        <v>152</v>
      </c>
      <c r="O18" s="19"/>
      <c r="P18" s="20"/>
      <c r="Q18" s="21" t="s">
        <v>151</v>
      </c>
      <c r="R18" s="20" t="s">
        <v>151</v>
      </c>
      <c r="S18" s="19"/>
      <c r="T18" s="19" t="s">
        <v>151</v>
      </c>
      <c r="U18" s="19" t="s">
        <v>152</v>
      </c>
      <c r="V18" s="21"/>
      <c r="W18" s="20"/>
      <c r="X18" s="20"/>
      <c r="Y18" s="19" t="s">
        <v>151</v>
      </c>
      <c r="Z18" s="21"/>
    </row>
    <row r="19" spans="1:26" x14ac:dyDescent="0.25">
      <c r="A19" s="18" t="s">
        <v>114</v>
      </c>
      <c r="B19" s="14" t="s">
        <v>168</v>
      </c>
      <c r="C19" s="19"/>
      <c r="D19" s="20"/>
      <c r="E19" s="19" t="s">
        <v>152</v>
      </c>
      <c r="F19" s="21"/>
      <c r="G19" s="20"/>
      <c r="H19" s="19"/>
      <c r="I19" s="19" t="s">
        <v>151</v>
      </c>
      <c r="J19" s="21"/>
      <c r="K19" s="20" t="s">
        <v>151</v>
      </c>
      <c r="L19" s="20"/>
      <c r="M19" s="21"/>
      <c r="N19" s="19"/>
      <c r="O19" s="19" t="s">
        <v>151</v>
      </c>
      <c r="P19" s="20" t="s">
        <v>151</v>
      </c>
      <c r="Q19" s="21"/>
      <c r="R19" s="20"/>
      <c r="S19" s="19" t="s">
        <v>151</v>
      </c>
      <c r="T19" s="19"/>
      <c r="U19" s="19" t="s">
        <v>152</v>
      </c>
      <c r="V19" s="21" t="s">
        <v>151</v>
      </c>
      <c r="W19" s="20"/>
      <c r="X19" s="20" t="s">
        <v>151</v>
      </c>
      <c r="Y19" s="19"/>
      <c r="Z19" s="21"/>
    </row>
    <row r="20" spans="1:26" x14ac:dyDescent="0.25">
      <c r="A20" s="18" t="s">
        <v>105</v>
      </c>
      <c r="B20" s="14" t="s">
        <v>169</v>
      </c>
      <c r="C20" s="19" t="s">
        <v>151</v>
      </c>
      <c r="D20" s="20"/>
      <c r="E20" s="19" t="s">
        <v>152</v>
      </c>
      <c r="F20" s="21"/>
      <c r="G20" s="20"/>
      <c r="H20" s="19"/>
      <c r="I20" s="19" t="s">
        <v>151</v>
      </c>
      <c r="J20" s="21"/>
      <c r="K20" s="20"/>
      <c r="L20" s="20" t="s">
        <v>151</v>
      </c>
      <c r="M20" s="21"/>
      <c r="N20" s="19"/>
      <c r="O20" s="19" t="s">
        <v>151</v>
      </c>
      <c r="P20" s="20" t="s">
        <v>151</v>
      </c>
      <c r="Q20" s="21"/>
      <c r="R20" s="20"/>
      <c r="S20" s="19" t="s">
        <v>152</v>
      </c>
      <c r="T20" s="19"/>
      <c r="U20" s="19"/>
      <c r="V20" s="21" t="s">
        <v>151</v>
      </c>
      <c r="W20" s="20" t="s">
        <v>151</v>
      </c>
      <c r="X20" s="20"/>
      <c r="Y20" s="19" t="s">
        <v>151</v>
      </c>
      <c r="Z20" s="21"/>
    </row>
    <row r="21" spans="1:26" x14ac:dyDescent="0.25">
      <c r="A21" s="18" t="s">
        <v>107</v>
      </c>
      <c r="B21" s="14" t="s">
        <v>170</v>
      </c>
      <c r="C21" s="19" t="s">
        <v>151</v>
      </c>
      <c r="D21" s="20"/>
      <c r="E21" s="19" t="s">
        <v>151</v>
      </c>
      <c r="F21" s="21"/>
      <c r="G21" s="20"/>
      <c r="H21" s="19" t="s">
        <v>151</v>
      </c>
      <c r="I21" s="19"/>
      <c r="J21" s="21"/>
      <c r="K21" s="20"/>
      <c r="L21" s="20" t="s">
        <v>151</v>
      </c>
      <c r="M21" s="21"/>
      <c r="N21" s="19" t="s">
        <v>151</v>
      </c>
      <c r="O21" s="19"/>
      <c r="P21" s="20" t="s">
        <v>151</v>
      </c>
      <c r="Q21" s="21"/>
      <c r="R21" s="20"/>
      <c r="S21" s="19"/>
      <c r="T21" s="19" t="s">
        <v>151</v>
      </c>
      <c r="U21" s="19" t="s">
        <v>151</v>
      </c>
      <c r="V21" s="21" t="s">
        <v>151</v>
      </c>
      <c r="W21" s="20"/>
      <c r="X21" s="20" t="s">
        <v>151</v>
      </c>
      <c r="Y21" s="19"/>
      <c r="Z21" s="21"/>
    </row>
    <row r="22" spans="1:26" x14ac:dyDescent="0.25">
      <c r="A22" s="18" t="s">
        <v>118</v>
      </c>
      <c r="B22" s="14" t="s">
        <v>171</v>
      </c>
      <c r="C22" s="19" t="s">
        <v>151</v>
      </c>
      <c r="D22" s="20"/>
      <c r="E22" s="19" t="s">
        <v>152</v>
      </c>
      <c r="F22" s="21"/>
      <c r="G22" s="20"/>
      <c r="H22" s="19" t="s">
        <v>151</v>
      </c>
      <c r="I22" s="19"/>
      <c r="J22" s="21"/>
      <c r="K22" s="20"/>
      <c r="L22" s="20" t="s">
        <v>151</v>
      </c>
      <c r="M22" s="21"/>
      <c r="N22" s="19"/>
      <c r="O22" s="19" t="s">
        <v>152</v>
      </c>
      <c r="P22" s="20"/>
      <c r="Q22" s="21"/>
      <c r="R22" s="20" t="s">
        <v>151</v>
      </c>
      <c r="S22" s="19"/>
      <c r="T22" s="19" t="s">
        <v>151</v>
      </c>
      <c r="U22" s="19"/>
      <c r="V22" s="21" t="s">
        <v>151</v>
      </c>
      <c r="W22" s="20" t="s">
        <v>151</v>
      </c>
      <c r="X22" s="20"/>
      <c r="Y22" s="19" t="s">
        <v>151</v>
      </c>
      <c r="Z22" s="21"/>
    </row>
    <row r="25" spans="1:26" x14ac:dyDescent="0.25">
      <c r="C25" s="23" t="s">
        <v>172</v>
      </c>
      <c r="D25" s="23"/>
      <c r="G25" s="24" t="s">
        <v>173</v>
      </c>
    </row>
    <row r="26" spans="1:26" x14ac:dyDescent="0.25">
      <c r="C26" s="25" t="s">
        <v>174</v>
      </c>
      <c r="D26" s="25"/>
    </row>
    <row r="27" spans="1:26" x14ac:dyDescent="0.25">
      <c r="C27" s="26" t="s">
        <v>123</v>
      </c>
      <c r="D27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SCHEMA</vt:lpstr>
      <vt:lpstr>SPELARE</vt:lpstr>
      <vt:lpstr>ADRESS</vt:lpstr>
      <vt:lpstr>ÅHUS IF F11</vt:lpstr>
      <vt:lpstr>BOLLFLICKOR</vt:lpstr>
      <vt:lpstr>Sheet2</vt:lpstr>
      <vt:lpstr>Sheet3</vt:lpstr>
    </vt:vector>
  </TitlesOfParts>
  <Company>St. Jude Medical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Elmvik, Johan</dc:creator>
  <cp:lastModifiedBy>Elmvik, Johan</cp:lastModifiedBy>
  <cp:lastPrinted>2018-04-21T06:57:19Z</cp:lastPrinted>
  <dcterms:created xsi:type="dcterms:W3CDTF">2018-03-18T09:37:52Z</dcterms:created>
  <dcterms:modified xsi:type="dcterms:W3CDTF">2018-04-21T07:59:37Z</dcterms:modified>
</cp:coreProperties>
</file>