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90" activeTab="1"/>
  </bookViews>
  <sheets>
    <sheet name="Grupp 1 Bänkpress" sheetId="1" r:id="rId1"/>
    <sheet name="Grupp 2 styrkelyft" sheetId="2" r:id="rId2"/>
    <sheet name="Grupp 3 styrkelyft " sheetId="3" r:id="rId3"/>
    <sheet name="Grupp 4 styrkelyft" sheetId="4" r:id="rId4"/>
  </sheets>
  <externalReferences>
    <externalReference r:id="rId7"/>
    <externalReference r:id="rId8"/>
  </externalReferences>
  <definedNames>
    <definedName name="Attempts" localSheetId="0">'[1]Lists'!$A$2:$A$11</definedName>
    <definedName name="Attempts" localSheetId="1">'[1]Lists'!$A$2:$A$11</definedName>
    <definedName name="Attempts" localSheetId="2">'[1]Lists'!$A$2:$A$11</definedName>
    <definedName name="Attempts" localSheetId="3">'[1]Lists'!$A$2:$A$11</definedName>
    <definedName name="Attempts">'[2]Lists'!$A$2:$A$11</definedName>
    <definedName name="_xlnm.Print_Area" localSheetId="0">'Grupp 1 Bänkpress'!$A$1:$S$39</definedName>
    <definedName name="_xlnm.Print_Area" localSheetId="1">'Grupp 2 styrkelyft'!$A$1:$S$39</definedName>
    <definedName name="_xlnm.Print_Area" localSheetId="2">'Grupp 3 styrkelyft '!$A$1:$S$39</definedName>
    <definedName name="_xlnm.Print_Area" localSheetId="3">'Grupp 4 styrkelyft'!$A$1:$S$39</definedName>
  </definedNames>
  <calcPr fullCalcOnLoad="1"/>
</workbook>
</file>

<file path=xl/sharedStrings.xml><?xml version="1.0" encoding="utf-8"?>
<sst xmlns="http://schemas.openxmlformats.org/spreadsheetml/2006/main" count="264" uniqueCount="68">
  <si>
    <t>Arrangör:</t>
  </si>
  <si>
    <t>Ort:</t>
  </si>
  <si>
    <t>Arrangemang:</t>
  </si>
  <si>
    <t>Datum:</t>
  </si>
  <si>
    <t>Rekord markeras med en ring</t>
  </si>
  <si>
    <t>KNÄBÖJ</t>
  </si>
  <si>
    <t>BÄNKPRESS</t>
  </si>
  <si>
    <t>MARKLYFT</t>
  </si>
  <si>
    <t>Licens</t>
  </si>
  <si>
    <t>Vikt</t>
  </si>
  <si>
    <t>Namn</t>
  </si>
  <si>
    <t>Förening</t>
  </si>
  <si>
    <t>1.</t>
  </si>
  <si>
    <t>2.</t>
  </si>
  <si>
    <t>3.</t>
  </si>
  <si>
    <t>Godk</t>
  </si>
  <si>
    <t>Total</t>
  </si>
  <si>
    <t>Vedum AIS</t>
  </si>
  <si>
    <t>HD</t>
  </si>
  <si>
    <t>bok nr</t>
  </si>
  <si>
    <t>Tävl.sekr</t>
  </si>
  <si>
    <t>SD</t>
  </si>
  <si>
    <t>Speaker</t>
  </si>
  <si>
    <t>Jury</t>
  </si>
  <si>
    <t>Tävl.led</t>
  </si>
  <si>
    <t>TK</t>
  </si>
  <si>
    <t>Vedum</t>
  </si>
  <si>
    <t>Tävlingsprotokoll</t>
  </si>
  <si>
    <t>Lott</t>
  </si>
  <si>
    <t>Klass</t>
  </si>
  <si>
    <t>BP Höjd</t>
  </si>
  <si>
    <t>KB Höjd</t>
  </si>
  <si>
    <t>Serieomgång 1</t>
  </si>
  <si>
    <t>Sofie Ekvall</t>
  </si>
  <si>
    <t>Tomas Andersson</t>
  </si>
  <si>
    <t>Tomas Berg</t>
  </si>
  <si>
    <t>Reino Puska</t>
  </si>
  <si>
    <t>Patrik Dahlin</t>
  </si>
  <si>
    <t>Emelie Klingzell</t>
  </si>
  <si>
    <t>Malin Carlsson</t>
  </si>
  <si>
    <t>Lars Svensson</t>
  </si>
  <si>
    <t>Manfred Kåvestam</t>
  </si>
  <si>
    <t>Carl-Magnus Hesselmark</t>
  </si>
  <si>
    <t>Falköping</t>
  </si>
  <si>
    <t>Vedums AIS</t>
  </si>
  <si>
    <t>Felix Forsberg</t>
  </si>
  <si>
    <t>Skövde</t>
  </si>
  <si>
    <t xml:space="preserve">Skövde </t>
  </si>
  <si>
    <t>Uldis Laudams</t>
  </si>
  <si>
    <t>Nässjö</t>
  </si>
  <si>
    <t>Daniel Bjärsvik</t>
  </si>
  <si>
    <t>Jönköping SK</t>
  </si>
  <si>
    <t>Stefan Gernemark</t>
  </si>
  <si>
    <t>Mattias Ivarsson</t>
  </si>
  <si>
    <t>Lerum</t>
  </si>
  <si>
    <t>Malin Leijer</t>
  </si>
  <si>
    <t>Olof Gustavsson</t>
  </si>
  <si>
    <t>Jacob Nilsson</t>
  </si>
  <si>
    <t>Erik Westerlund</t>
  </si>
  <si>
    <t>Broddetorp</t>
  </si>
  <si>
    <t>Bo-Göran</t>
  </si>
  <si>
    <t>Roland Öhlander</t>
  </si>
  <si>
    <t>Rasmus Mirblom</t>
  </si>
  <si>
    <t>Petra Höglund</t>
  </si>
  <si>
    <t>Per Eriksson</t>
  </si>
  <si>
    <t>Bo Sundvall</t>
  </si>
  <si>
    <t>X</t>
  </si>
  <si>
    <t>Mattias Johansson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</si>
</sst>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49">
      <alignment/>
      <protection/>
    </xf>
    <xf numFmtId="49" fontId="0" fillId="0" borderId="0" xfId="49" applyNumberFormat="1">
      <alignment/>
      <protection/>
    </xf>
    <xf numFmtId="0" fontId="40" fillId="0" borderId="0" xfId="49" applyFont="1">
      <alignment/>
      <protection/>
    </xf>
    <xf numFmtId="0" fontId="41" fillId="0" borderId="0" xfId="49" applyFont="1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 horizontal="right"/>
      <protection/>
    </xf>
    <xf numFmtId="0" fontId="42" fillId="0" borderId="0" xfId="49" applyFont="1">
      <alignment/>
      <protection/>
    </xf>
    <xf numFmtId="49" fontId="42" fillId="0" borderId="0" xfId="49" applyNumberFormat="1" applyFont="1">
      <alignment/>
      <protection/>
    </xf>
    <xf numFmtId="0" fontId="42" fillId="0" borderId="0" xfId="49" applyFont="1" applyBorder="1">
      <alignment/>
      <protection/>
    </xf>
    <xf numFmtId="0" fontId="43" fillId="33" borderId="10" xfId="49" applyFont="1" applyFill="1" applyBorder="1">
      <alignment/>
      <protection/>
    </xf>
    <xf numFmtId="49" fontId="43" fillId="33" borderId="10" xfId="49" applyNumberFormat="1" applyFont="1" applyFill="1" applyBorder="1">
      <alignment/>
      <protection/>
    </xf>
    <xf numFmtId="0" fontId="43" fillId="33" borderId="11" xfId="49" applyFont="1" applyFill="1" applyBorder="1">
      <alignment/>
      <protection/>
    </xf>
    <xf numFmtId="0" fontId="43" fillId="33" borderId="12" xfId="49" applyFont="1" applyFill="1" applyBorder="1" applyAlignment="1">
      <alignment horizontal="center"/>
      <protection/>
    </xf>
    <xf numFmtId="0" fontId="43" fillId="33" borderId="13" xfId="49" applyFont="1" applyFill="1" applyBorder="1" applyAlignment="1">
      <alignment horizontal="center"/>
      <protection/>
    </xf>
    <xf numFmtId="0" fontId="43" fillId="33" borderId="10" xfId="49" applyFont="1" applyFill="1" applyBorder="1" applyAlignment="1">
      <alignment horizontal="center"/>
      <protection/>
    </xf>
    <xf numFmtId="0" fontId="42" fillId="0" borderId="0" xfId="49" applyFont="1" applyBorder="1" applyAlignment="1">
      <alignment horizontal="left"/>
      <protection/>
    </xf>
    <xf numFmtId="49" fontId="42" fillId="0" borderId="0" xfId="49" applyNumberFormat="1" applyFont="1" applyBorder="1" applyAlignment="1">
      <alignment horizontal="left"/>
      <protection/>
    </xf>
    <xf numFmtId="164" fontId="42" fillId="0" borderId="0" xfId="49" applyNumberFormat="1" applyFont="1" applyBorder="1" applyAlignment="1">
      <alignment horizontal="center"/>
      <protection/>
    </xf>
    <xf numFmtId="49" fontId="0" fillId="0" borderId="0" xfId="49" applyNumberFormat="1" applyBorder="1">
      <alignment/>
      <protection/>
    </xf>
    <xf numFmtId="0" fontId="0" fillId="0" borderId="14" xfId="49" applyBorder="1">
      <alignment/>
      <protection/>
    </xf>
    <xf numFmtId="49" fontId="0" fillId="0" borderId="14" xfId="49" applyNumberFormat="1" applyBorder="1">
      <alignment/>
      <protection/>
    </xf>
    <xf numFmtId="0" fontId="0" fillId="0" borderId="0" xfId="49" applyFont="1">
      <alignment/>
      <protection/>
    </xf>
    <xf numFmtId="0" fontId="42" fillId="0" borderId="10" xfId="49" applyFont="1" applyFill="1" applyBorder="1" applyAlignment="1">
      <alignment horizontal="left"/>
      <protection/>
    </xf>
    <xf numFmtId="2" fontId="42" fillId="0" borderId="10" xfId="49" applyNumberFormat="1" applyFont="1" applyFill="1" applyBorder="1" applyAlignment="1">
      <alignment horizontal="left"/>
      <protection/>
    </xf>
    <xf numFmtId="0" fontId="42" fillId="0" borderId="15" xfId="49" applyFont="1" applyFill="1" applyBorder="1" applyAlignment="1">
      <alignment horizontal="left" vertical="center" wrapText="1"/>
      <protection/>
    </xf>
    <xf numFmtId="0" fontId="42" fillId="0" borderId="10" xfId="49" applyFont="1" applyFill="1" applyBorder="1" applyAlignment="1">
      <alignment horizontal="left" vertical="center" wrapText="1"/>
      <protection/>
    </xf>
    <xf numFmtId="164" fontId="42" fillId="0" borderId="10" xfId="49" applyNumberFormat="1" applyFont="1" applyFill="1" applyBorder="1" applyAlignment="1">
      <alignment horizontal="center"/>
      <protection/>
    </xf>
    <xf numFmtId="164" fontId="43" fillId="0" borderId="10" xfId="49" applyNumberFormat="1" applyFont="1" applyFill="1" applyBorder="1" applyAlignment="1">
      <alignment horizontal="center"/>
      <protection/>
    </xf>
    <xf numFmtId="0" fontId="0" fillId="0" borderId="0" xfId="49" applyFill="1">
      <alignment/>
      <protection/>
    </xf>
    <xf numFmtId="0" fontId="42" fillId="0" borderId="13" xfId="49" applyFont="1" applyFill="1" applyBorder="1" applyAlignment="1">
      <alignment horizontal="left"/>
      <protection/>
    </xf>
    <xf numFmtId="164" fontId="42" fillId="34" borderId="10" xfId="49" applyNumberFormat="1" applyFont="1" applyFill="1" applyBorder="1" applyAlignment="1">
      <alignment horizontal="center"/>
      <protection/>
    </xf>
    <xf numFmtId="49" fontId="42" fillId="0" borderId="10" xfId="49" applyNumberFormat="1" applyFont="1" applyFill="1" applyBorder="1" applyAlignment="1">
      <alignment horizontal="center"/>
      <protection/>
    </xf>
    <xf numFmtId="49" fontId="0" fillId="0" borderId="0" xfId="49" applyNumberFormat="1" applyFont="1">
      <alignment/>
      <protection/>
    </xf>
    <xf numFmtId="0" fontId="0" fillId="0" borderId="0" xfId="49" applyAlignment="1">
      <alignment horizontal="right"/>
      <protection/>
    </xf>
    <xf numFmtId="164" fontId="42" fillId="35" borderId="10" xfId="49" applyNumberFormat="1" applyFont="1" applyFill="1" applyBorder="1" applyAlignment="1">
      <alignment horizontal="center"/>
      <protection/>
    </xf>
    <xf numFmtId="164" fontId="42" fillId="35" borderId="16" xfId="49" applyNumberFormat="1" applyFont="1" applyFill="1" applyBorder="1" applyAlignment="1">
      <alignment horizontal="center"/>
      <protection/>
    </xf>
    <xf numFmtId="164" fontId="42" fillId="35" borderId="13" xfId="49" applyNumberFormat="1" applyFont="1" applyFill="1" applyBorder="1" applyAlignment="1">
      <alignment horizontal="center"/>
      <protection/>
    </xf>
    <xf numFmtId="0" fontId="0" fillId="0" borderId="0" xfId="49" applyFont="1">
      <alignment/>
      <protection/>
    </xf>
    <xf numFmtId="0" fontId="43" fillId="33" borderId="15" xfId="49" applyFont="1" applyFill="1" applyBorder="1" applyAlignment="1">
      <alignment horizontal="center"/>
      <protection/>
    </xf>
    <xf numFmtId="0" fontId="43" fillId="33" borderId="17" xfId="49" applyFont="1" applyFill="1" applyBorder="1" applyAlignment="1">
      <alignment horizontal="center"/>
      <protection/>
    </xf>
    <xf numFmtId="0" fontId="43" fillId="33" borderId="16" xfId="49" applyFont="1" applyFill="1" applyBorder="1" applyAlignment="1">
      <alignment horizontal="center"/>
      <protection/>
    </xf>
    <xf numFmtId="0" fontId="0" fillId="0" borderId="0" xfId="49" applyAlignment="1">
      <alignment horizontal="right"/>
      <protection/>
    </xf>
    <xf numFmtId="0" fontId="0" fillId="0" borderId="0" xfId="49" applyFont="1" applyAlignment="1">
      <alignment horizontal="left"/>
      <protection/>
    </xf>
    <xf numFmtId="0" fontId="0" fillId="0" borderId="0" xfId="49" applyAlignment="1">
      <alignment horizontal="left"/>
      <protection/>
    </xf>
    <xf numFmtId="14" fontId="0" fillId="0" borderId="0" xfId="49" applyNumberFormat="1" applyAlignment="1">
      <alignment horizontal="left"/>
      <protection/>
    </xf>
    <xf numFmtId="0" fontId="44" fillId="0" borderId="0" xfId="49" applyFont="1" applyBorder="1" applyAlignment="1">
      <alignment horizontal="left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6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7.emf" /><Relationship Id="rId5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257175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123825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28575</xdr:colOff>
      <xdr:row>2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238125</xdr:colOff>
      <xdr:row>2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257175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123825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28575</xdr:colOff>
      <xdr:row>2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238125</xdr:colOff>
      <xdr:row>2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257175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123825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28575</xdr:colOff>
      <xdr:row>2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238125</xdr:colOff>
      <xdr:row>2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257175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123825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28575</xdr:colOff>
      <xdr:row>2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238125</xdr:colOff>
      <xdr:row>2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anfu\Downloads\S4\Experimen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anfu\Downloads\NextLift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Weigh-In"/>
      <sheetName val="Lifting"/>
      <sheetName val="Public"/>
      <sheetName val="DATA"/>
      <sheetName val="AttemptBoard"/>
      <sheetName val="QuickPrint"/>
      <sheetName val="QuickPrint-old"/>
      <sheetName val="ContestResults"/>
      <sheetName val="LoadingChart"/>
      <sheetName val="Awards"/>
    </sheetNames>
    <sheetDataSet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Weigh-In"/>
      <sheetName val="Lifting"/>
      <sheetName val="Public"/>
      <sheetName val="DATA"/>
      <sheetName val="AttemptBoard"/>
      <sheetName val="QuickPrint"/>
      <sheetName val="ContestResults"/>
      <sheetName val="LoadingChart"/>
      <sheetName val="Awards"/>
    </sheetNames>
    <sheetDataSet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V38"/>
  <sheetViews>
    <sheetView showGridLines="0" showRowColHeaders="0" zoomScale="130" zoomScaleNormal="130" zoomScalePageLayoutView="0" workbookViewId="0" topLeftCell="A1">
      <selection activeCell="X34" sqref="X34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6" t="s">
        <v>0</v>
      </c>
      <c r="E4" s="22" t="s">
        <v>17</v>
      </c>
      <c r="G4" s="42" t="s">
        <v>1</v>
      </c>
      <c r="H4" s="42"/>
      <c r="I4" s="43" t="s">
        <v>26</v>
      </c>
      <c r="J4" s="44"/>
      <c r="K4" s="44"/>
    </row>
    <row r="5" spans="4:18" ht="15">
      <c r="D5" s="6" t="s">
        <v>2</v>
      </c>
      <c r="E5" s="38" t="s">
        <v>32</v>
      </c>
      <c r="G5" s="42" t="s">
        <v>3</v>
      </c>
      <c r="H5" s="42"/>
      <c r="I5" s="45">
        <f ca="1">TODAY()</f>
        <v>43504</v>
      </c>
      <c r="J5" s="45"/>
      <c r="K5" s="45"/>
      <c r="M5" s="46" t="s">
        <v>4</v>
      </c>
      <c r="N5" s="46"/>
      <c r="O5" s="46"/>
      <c r="P5" s="46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39" t="s">
        <v>7</v>
      </c>
      <c r="O7" s="40"/>
      <c r="P7" s="40"/>
      <c r="Q7" s="41"/>
      <c r="R7" s="7"/>
      <c r="S7" s="7"/>
    </row>
    <row r="8" spans="1:21" ht="1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50</v>
      </c>
      <c r="E9" s="26" t="s">
        <v>51</v>
      </c>
      <c r="F9" s="31">
        <v>0</v>
      </c>
      <c r="G9" s="36"/>
      <c r="H9" s="35"/>
      <c r="I9" s="28">
        <f>IF(GetFillColor(H9)=35,H9,IF(GetFillColor(G9)=35,G9,IF(GetFillColor(F9)=35,F9,"")))</f>
      </c>
      <c r="J9" s="31">
        <v>0</v>
      </c>
      <c r="K9" s="35"/>
      <c r="L9" s="35"/>
      <c r="M9" s="28">
        <f>IF(GetFillColor(L9)=35,L9,IF(GetFillColor(K9)=35,K9,IF(GetFillColor(J9)=35,J9,"")))</f>
      </c>
      <c r="N9" s="31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18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52</v>
      </c>
      <c r="E10" s="26" t="s">
        <v>43</v>
      </c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53</v>
      </c>
      <c r="E11" s="26" t="s">
        <v>54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39</v>
      </c>
      <c r="E12" s="26" t="s">
        <v>44</v>
      </c>
      <c r="F12" s="31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60</v>
      </c>
      <c r="E13" s="26" t="s">
        <v>44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61</v>
      </c>
      <c r="E14" s="26" t="s">
        <v>44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62</v>
      </c>
      <c r="E15" s="26" t="s">
        <v>44</v>
      </c>
      <c r="F15" s="31">
        <v>0</v>
      </c>
      <c r="G15" s="36"/>
      <c r="H15" s="35"/>
      <c r="I15" s="28">
        <f>IF(GetFillColor(H15)=35,H15,IF(GetFillColor(G15)=35,G15,IF(GetFillColor(F15)=35,F15,"")))</f>
      </c>
      <c r="J15" s="31">
        <v>0</v>
      </c>
      <c r="K15" s="35"/>
      <c r="L15" s="35"/>
      <c r="M15" s="28">
        <f>IF(GetFillColor(L15)=35,L15,IF(GetFillColor(K15)=35,K15,IF(GetFillColor(J15)=35,J15,"")))</f>
      </c>
      <c r="N15" s="31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63</v>
      </c>
      <c r="E16" s="26" t="s">
        <v>44</v>
      </c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 t="s">
        <v>64</v>
      </c>
      <c r="E17" s="30" t="s">
        <v>44</v>
      </c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 t="s">
        <v>65</v>
      </c>
      <c r="E18" s="23" t="s">
        <v>44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33</v>
      </c>
      <c r="E19" s="23" t="s">
        <v>44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aca="true" t="shared" si="1" ref="R19:R25">IF(IF(I19="",0,I19)+IF(M19="",0,M19)+IF(Q19="",0,Q19)&gt;0,IF(I19="",0,I19)+IF(M19="",0,M19)+IF(Q19="",0,Q19),"")</f>
      </c>
      <c r="S19" s="32"/>
      <c r="T19" s="32"/>
      <c r="U19" s="32"/>
    </row>
    <row r="20" spans="1:21" s="29" customFormat="1" ht="1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1"/>
      </c>
      <c r="S20" s="32"/>
      <c r="T20" s="32"/>
      <c r="U20" s="32"/>
    </row>
    <row r="21" spans="1:21" ht="1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1"/>
      </c>
      <c r="S21" s="32"/>
      <c r="T21" s="32"/>
      <c r="U21" s="32"/>
    </row>
    <row r="22" spans="1:21" s="29" customFormat="1" ht="15">
      <c r="A22" s="23"/>
      <c r="B22" s="23"/>
      <c r="C22" s="24"/>
      <c r="D22" s="25"/>
      <c r="E22" s="26"/>
      <c r="F22" s="31">
        <v>0</v>
      </c>
      <c r="G22" s="27"/>
      <c r="H22" s="27"/>
      <c r="I22" s="28">
        <f>IF(GetFillColor(H22)=35,H22,IF(GetFillColor(G22)=35,G22,IF(GetFillColor(F22)=35,F22,"")))</f>
      </c>
      <c r="J22" s="31">
        <v>0</v>
      </c>
      <c r="K22" s="27"/>
      <c r="L22" s="27"/>
      <c r="M22" s="28">
        <f>IF(GetFillColor(L22)=35,L22,IF(GetFillColor(K22)=35,K22,IF(GetFillColor(J22)=35,J22,"")))</f>
      </c>
      <c r="N22" s="31">
        <v>0</v>
      </c>
      <c r="O22" s="27"/>
      <c r="P22" s="27"/>
      <c r="Q22" s="28">
        <f>IF(GetFillColor(P22)=35,P22,IF(GetFillColor(O22)=35,O22,IF(GetFillColor(N22)=35,N22,"")))</f>
      </c>
      <c r="R22" s="27">
        <f t="shared" si="1"/>
      </c>
      <c r="S22" s="32"/>
      <c r="T22" s="32"/>
      <c r="U22" s="32"/>
    </row>
    <row r="23" spans="1:21" ht="1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1"/>
      </c>
      <c r="S23" s="32"/>
      <c r="T23" s="32"/>
      <c r="U23" s="32"/>
    </row>
    <row r="24" spans="1:21" s="29" customFormat="1" ht="1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1"/>
      </c>
      <c r="S24" s="32"/>
      <c r="T24" s="32"/>
      <c r="U24" s="32"/>
    </row>
    <row r="25" spans="1:21" ht="1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1"/>
      </c>
      <c r="S25" s="32"/>
      <c r="T25" s="32"/>
      <c r="U25" s="32"/>
    </row>
    <row r="26" spans="1:19" ht="1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V38"/>
  <sheetViews>
    <sheetView showGridLines="0" showRowColHeaders="0" tabSelected="1" zoomScale="130" zoomScaleNormal="130" zoomScalePageLayoutView="0" workbookViewId="0" topLeftCell="A1">
      <selection activeCell="G10" sqref="G10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2" t="s">
        <v>1</v>
      </c>
      <c r="H4" s="42"/>
      <c r="I4" s="43" t="s">
        <v>26</v>
      </c>
      <c r="J4" s="44"/>
      <c r="K4" s="44"/>
    </row>
    <row r="5" spans="4:18" ht="15">
      <c r="D5" s="34" t="s">
        <v>2</v>
      </c>
      <c r="E5" s="38" t="s">
        <v>32</v>
      </c>
      <c r="G5" s="42" t="s">
        <v>3</v>
      </c>
      <c r="H5" s="42"/>
      <c r="I5" s="45">
        <f ca="1">TODAY()</f>
        <v>43504</v>
      </c>
      <c r="J5" s="45"/>
      <c r="K5" s="45"/>
      <c r="M5" s="46" t="s">
        <v>4</v>
      </c>
      <c r="N5" s="46"/>
      <c r="O5" s="46"/>
      <c r="P5" s="46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39" t="s">
        <v>7</v>
      </c>
      <c r="O7" s="40"/>
      <c r="P7" s="40"/>
      <c r="Q7" s="41"/>
      <c r="R7" s="7"/>
      <c r="S7" s="7"/>
    </row>
    <row r="8" spans="1:21" ht="1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33</v>
      </c>
      <c r="E9" s="26" t="s">
        <v>44</v>
      </c>
      <c r="F9" s="31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55</v>
      </c>
      <c r="E10" s="26" t="s">
        <v>44</v>
      </c>
      <c r="F10" s="31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38</v>
      </c>
      <c r="E11" s="26" t="s">
        <v>44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41</v>
      </c>
      <c r="E12" s="26" t="s">
        <v>43</v>
      </c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42</v>
      </c>
      <c r="E13" s="26" t="s">
        <v>43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57</v>
      </c>
      <c r="E14" s="26" t="s">
        <v>46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56</v>
      </c>
      <c r="E15" s="26" t="s">
        <v>47</v>
      </c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58</v>
      </c>
      <c r="E16" s="26" t="s">
        <v>59</v>
      </c>
      <c r="F16" s="31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/>
      <c r="E17" s="30"/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/>
      <c r="E18" s="23"/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/>
      <c r="E19" s="23"/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5">
      <c r="A22" s="23"/>
      <c r="B22" s="23"/>
      <c r="C22" s="24"/>
      <c r="D22" s="25"/>
      <c r="E22" s="26"/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5">
      <c r="A23" s="23"/>
      <c r="B23" s="23"/>
      <c r="C23" s="24"/>
      <c r="D23" s="25"/>
      <c r="E23" s="26"/>
      <c r="F23" s="35">
        <v>0</v>
      </c>
      <c r="G23" s="27"/>
      <c r="H23" s="27"/>
      <c r="I23" s="28">
        <f>IF(GetFillColor(H23)=35,H23,IF(GetFillColor(G23)=35,G23,IF(GetFillColor(F23)=35,F23,"")))</f>
      </c>
      <c r="J23" s="35">
        <v>0</v>
      </c>
      <c r="K23" s="27"/>
      <c r="L23" s="27"/>
      <c r="M23" s="28">
        <f>IF(GetFillColor(L23)=35,L23,IF(GetFillColor(K23)=35,K23,IF(GetFillColor(J23)=35,J23,"")))</f>
      </c>
      <c r="N23" s="35">
        <v>0</v>
      </c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5">
      <c r="A24" s="23"/>
      <c r="B24" s="23"/>
      <c r="C24" s="24"/>
      <c r="D24" s="23"/>
      <c r="E24" s="23"/>
      <c r="F24" s="35">
        <v>0</v>
      </c>
      <c r="G24" s="27"/>
      <c r="H24" s="27"/>
      <c r="I24" s="28">
        <f>IF(GetFillColor(H24)=35,H24,IF(GetFillColor(G24)=35,G24,IF(GetFillColor(F24)=35,F24,"")))</f>
      </c>
      <c r="J24" s="35">
        <v>0</v>
      </c>
      <c r="K24" s="27"/>
      <c r="L24" s="27"/>
      <c r="M24" s="28">
        <f>IF(GetFillColor(L24)=35,L24,IF(GetFillColor(K24)=35,K24,IF(GetFillColor(J24)=35,J24,"")))</f>
      </c>
      <c r="N24" s="35">
        <v>0</v>
      </c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5">
      <c r="A25" s="23"/>
      <c r="B25" s="23"/>
      <c r="C25" s="24"/>
      <c r="D25" s="23"/>
      <c r="E25" s="23"/>
      <c r="F25" s="27">
        <v>0</v>
      </c>
      <c r="G25" s="27"/>
      <c r="H25" s="27"/>
      <c r="I25" s="28">
        <f>IF(GetFillColor(H25)=35,H25,IF(GetFillColor(G25)=35,G25,IF(GetFillColor(F25)=35,F25,"")))</f>
      </c>
      <c r="J25" s="35">
        <v>0</v>
      </c>
      <c r="K25" s="27"/>
      <c r="L25" s="27"/>
      <c r="M25" s="28">
        <f>IF(GetFillColor(L25)=35,L25,IF(GetFillColor(K25)=35,K25,IF(GetFillColor(J25)=35,J25,"")))</f>
      </c>
      <c r="N25" s="27">
        <v>0</v>
      </c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V38"/>
  <sheetViews>
    <sheetView showGridLines="0" showRowColHeaders="0" zoomScale="130" zoomScaleNormal="130" zoomScalePageLayoutView="0" workbookViewId="0" topLeftCell="A1">
      <selection activeCell="X33" sqref="X32:X33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2" t="s">
        <v>1</v>
      </c>
      <c r="H4" s="42"/>
      <c r="I4" s="43" t="s">
        <v>26</v>
      </c>
      <c r="J4" s="44"/>
      <c r="K4" s="44"/>
    </row>
    <row r="5" spans="4:18" ht="15">
      <c r="D5" s="34" t="s">
        <v>2</v>
      </c>
      <c r="E5" s="38" t="s">
        <v>32</v>
      </c>
      <c r="G5" s="42" t="s">
        <v>3</v>
      </c>
      <c r="H5" s="42"/>
      <c r="I5" s="45">
        <f ca="1">TODAY()</f>
        <v>43504</v>
      </c>
      <c r="J5" s="45"/>
      <c r="K5" s="45"/>
      <c r="M5" s="46" t="s">
        <v>4</v>
      </c>
      <c r="N5" s="46"/>
      <c r="O5" s="46"/>
      <c r="P5" s="46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39" t="s">
        <v>7</v>
      </c>
      <c r="O7" s="40"/>
      <c r="P7" s="40"/>
      <c r="Q7" s="41"/>
      <c r="R7" s="7"/>
      <c r="S7" s="7"/>
    </row>
    <row r="8" spans="1:21" ht="1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34</v>
      </c>
      <c r="E9" s="26" t="s">
        <v>44</v>
      </c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35</v>
      </c>
      <c r="E10" s="26" t="s">
        <v>44</v>
      </c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36</v>
      </c>
      <c r="E11" s="26" t="s">
        <v>44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40</v>
      </c>
      <c r="E12" s="26" t="s">
        <v>44</v>
      </c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48</v>
      </c>
      <c r="E13" s="26" t="s">
        <v>49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37</v>
      </c>
      <c r="E14" s="26" t="s">
        <v>44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67</v>
      </c>
      <c r="E15" s="26" t="s">
        <v>44</v>
      </c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39</v>
      </c>
      <c r="E16" s="26" t="s">
        <v>44</v>
      </c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 t="s">
        <v>45</v>
      </c>
      <c r="E17" s="30" t="s">
        <v>44</v>
      </c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 t="s">
        <v>63</v>
      </c>
      <c r="E18" s="23" t="s">
        <v>44</v>
      </c>
      <c r="F18" s="35" t="s">
        <v>66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 t="s">
        <v>66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/>
      <c r="E19" s="23"/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5">
      <c r="A22" s="23"/>
      <c r="B22" s="23"/>
      <c r="C22" s="24"/>
      <c r="D22" s="25"/>
      <c r="E22" s="26"/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V38"/>
  <sheetViews>
    <sheetView showGridLines="0" showRowColHeaders="0" zoomScale="130" zoomScaleNormal="130" zoomScalePageLayoutView="0" workbookViewId="0" topLeftCell="A1">
      <selection activeCell="E14" sqref="E14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2" t="s">
        <v>1</v>
      </c>
      <c r="H4" s="42"/>
      <c r="I4" s="43" t="s">
        <v>26</v>
      </c>
      <c r="J4" s="44"/>
      <c r="K4" s="44"/>
    </row>
    <row r="5" spans="4:18" ht="15">
      <c r="D5" s="34" t="s">
        <v>2</v>
      </c>
      <c r="E5" s="38" t="s">
        <v>32</v>
      </c>
      <c r="G5" s="42" t="s">
        <v>3</v>
      </c>
      <c r="H5" s="42"/>
      <c r="I5" s="45">
        <f ca="1">TODAY()</f>
        <v>43504</v>
      </c>
      <c r="J5" s="45"/>
      <c r="K5" s="45"/>
      <c r="M5" s="46" t="s">
        <v>4</v>
      </c>
      <c r="N5" s="46"/>
      <c r="O5" s="46"/>
      <c r="P5" s="46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39" t="s">
        <v>7</v>
      </c>
      <c r="O7" s="40"/>
      <c r="P7" s="40"/>
      <c r="Q7" s="41"/>
      <c r="R7" s="7"/>
      <c r="S7" s="7"/>
    </row>
    <row r="8" spans="1:21" ht="1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/>
      <c r="E9" s="26"/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/>
      <c r="E10" s="26"/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/>
      <c r="E11" s="26"/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/>
      <c r="E12" s="26"/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/>
      <c r="E13" s="26"/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/>
      <c r="E14" s="26"/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/>
      <c r="E15" s="26"/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/>
      <c r="E16" s="26"/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/>
      <c r="E17" s="30"/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/>
      <c r="E18" s="23"/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/>
      <c r="E19" s="23"/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5">
      <c r="A22" s="23"/>
      <c r="B22" s="23"/>
      <c r="C22" s="24"/>
      <c r="D22" s="25"/>
      <c r="E22" s="26"/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tianfu</dc:creator>
  <cp:keywords/>
  <dc:description/>
  <cp:lastModifiedBy>Torleif Carlsson</cp:lastModifiedBy>
  <cp:lastPrinted>2019-02-07T14:58:12Z</cp:lastPrinted>
  <dcterms:created xsi:type="dcterms:W3CDTF">2018-11-17T20:06:52Z</dcterms:created>
  <dcterms:modified xsi:type="dcterms:W3CDTF">2019-02-08T16:18:41Z</dcterms:modified>
  <cp:category/>
  <cp:version/>
  <cp:contentType/>
  <cp:contentStatus/>
</cp:coreProperties>
</file>