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534a194e1ac77fd/VSK P-10/2023-24/"/>
    </mc:Choice>
  </mc:AlternateContent>
  <xr:revisionPtr revIDLastSave="221" documentId="8_{5D2D5696-8266-4624-A8FB-95CB8E884C30}" xr6:coauthVersionLast="47" xr6:coauthVersionMax="47" xr10:uidLastSave="{0A2B45F7-3875-4F76-ABFF-FAD4A8C946D0}"/>
  <bookViews>
    <workbookView xWindow="140" yWindow="380" windowWidth="27220" windowHeight="14820" activeTab="1" xr2:uid="{764DB3C8-431D-491B-B2CF-B13E3AD3F5F5}"/>
  </bookViews>
  <sheets>
    <sheet name="Information" sheetId="1" r:id="rId1"/>
    <sheet name="Protokoll" sheetId="2" r:id="rId2"/>
  </sheets>
  <definedNames>
    <definedName name="_xlnm.Print_Area" localSheetId="1">Protokoll!$A$1:$L$89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10" i="2"/>
  <c r="B11" i="2"/>
  <c r="B12" i="2"/>
  <c r="B13" i="2"/>
  <c r="B14" i="2"/>
  <c r="C14" i="2" s="1"/>
  <c r="B15" i="2"/>
  <c r="C15" i="2" s="1"/>
  <c r="B16" i="2"/>
  <c r="C16" i="2" s="1"/>
  <c r="B17" i="2"/>
  <c r="B18" i="2"/>
  <c r="B19" i="2"/>
  <c r="B20" i="2"/>
  <c r="B21" i="2"/>
  <c r="B22" i="2"/>
  <c r="C22" i="2" s="1"/>
  <c r="B23" i="2"/>
  <c r="C23" i="2" s="1"/>
  <c r="B24" i="2"/>
  <c r="C24" i="2" s="1"/>
  <c r="B25" i="2"/>
  <c r="B26" i="2"/>
  <c r="B27" i="2"/>
  <c r="B28" i="2"/>
  <c r="B29" i="2"/>
  <c r="B30" i="2"/>
  <c r="C30" i="2" s="1"/>
  <c r="B31" i="2"/>
  <c r="C31" i="2" s="1"/>
  <c r="B32" i="2"/>
  <c r="C32" i="2" s="1"/>
  <c r="B33" i="2"/>
  <c r="B34" i="2"/>
  <c r="B35" i="2"/>
  <c r="B36" i="2"/>
  <c r="B37" i="2"/>
  <c r="B38" i="2"/>
  <c r="C38" i="2" s="1"/>
  <c r="B39" i="2"/>
  <c r="C39" i="2" s="1"/>
  <c r="B40" i="2"/>
  <c r="C40" i="2" s="1"/>
  <c r="B41" i="2"/>
  <c r="B42" i="2"/>
  <c r="B43" i="2"/>
  <c r="B44" i="2"/>
  <c r="B45" i="2"/>
  <c r="B46" i="2"/>
  <c r="C46" i="2" s="1"/>
  <c r="B47" i="2"/>
  <c r="C47" i="2" s="1"/>
  <c r="B48" i="2"/>
  <c r="C48" i="2" s="1"/>
  <c r="B49" i="2"/>
  <c r="B50" i="2"/>
  <c r="B51" i="2"/>
  <c r="B52" i="2"/>
  <c r="B53" i="2"/>
  <c r="B54" i="2"/>
  <c r="C54" i="2" s="1"/>
  <c r="B55" i="2"/>
  <c r="C55" i="2" s="1"/>
  <c r="B56" i="2"/>
  <c r="C56" i="2" s="1"/>
  <c r="B57" i="2"/>
  <c r="B58" i="2"/>
  <c r="B59" i="2"/>
  <c r="B60" i="2"/>
  <c r="B61" i="2"/>
  <c r="B62" i="2"/>
  <c r="C62" i="2" s="1"/>
  <c r="B63" i="2"/>
  <c r="C63" i="2" s="1"/>
  <c r="B64" i="2"/>
  <c r="C64" i="2" s="1"/>
  <c r="B65" i="2"/>
  <c r="B66" i="2"/>
  <c r="B67" i="2"/>
  <c r="B68" i="2"/>
  <c r="B69" i="2"/>
  <c r="B70" i="2"/>
  <c r="C70" i="2" s="1"/>
  <c r="B71" i="2"/>
  <c r="C71" i="2" s="1"/>
  <c r="B72" i="2"/>
  <c r="C72" i="2" s="1"/>
  <c r="B73" i="2"/>
  <c r="B74" i="2"/>
  <c r="B75" i="2"/>
  <c r="B76" i="2"/>
  <c r="B77" i="2"/>
  <c r="B78" i="2"/>
  <c r="C78" i="2" s="1"/>
  <c r="B79" i="2"/>
  <c r="C79" i="2" s="1"/>
  <c r="B80" i="2"/>
  <c r="C80" i="2" s="1"/>
  <c r="B81" i="2"/>
  <c r="B82" i="2"/>
  <c r="B83" i="2"/>
  <c r="B84" i="2"/>
  <c r="B85" i="2"/>
  <c r="B86" i="2"/>
  <c r="C86" i="2" s="1"/>
  <c r="B87" i="2"/>
  <c r="C87" i="2" s="1"/>
  <c r="B88" i="2"/>
  <c r="C88" i="2" s="1"/>
  <c r="B89" i="2"/>
  <c r="C9" i="2"/>
  <c r="B6" i="2"/>
  <c r="B8" i="2"/>
  <c r="B7" i="2"/>
  <c r="C10" i="2"/>
  <c r="C12" i="2"/>
  <c r="C13" i="2"/>
  <c r="C17" i="2"/>
  <c r="C18" i="2"/>
  <c r="C19" i="2"/>
  <c r="C20" i="2"/>
  <c r="C21" i="2"/>
  <c r="C25" i="2"/>
  <c r="C26" i="2"/>
  <c r="C27" i="2"/>
  <c r="C28" i="2"/>
  <c r="C29" i="2"/>
  <c r="C33" i="2"/>
  <c r="C34" i="2"/>
  <c r="C35" i="2"/>
  <c r="C36" i="2"/>
  <c r="C37" i="2"/>
  <c r="C41" i="2"/>
  <c r="C42" i="2"/>
  <c r="C43" i="2"/>
  <c r="C44" i="2"/>
  <c r="C45" i="2"/>
  <c r="C49" i="2"/>
  <c r="C50" i="2"/>
  <c r="C51" i="2"/>
  <c r="C52" i="2"/>
  <c r="C53" i="2"/>
  <c r="C57" i="2"/>
  <c r="C58" i="2"/>
  <c r="C59" i="2"/>
  <c r="C60" i="2"/>
  <c r="C61" i="2"/>
  <c r="C65" i="2"/>
  <c r="C66" i="2"/>
  <c r="C67" i="2"/>
  <c r="C68" i="2"/>
  <c r="C69" i="2"/>
  <c r="C73" i="2"/>
  <c r="C74" i="2"/>
  <c r="C75" i="2"/>
  <c r="C76" i="2"/>
  <c r="C77" i="2"/>
  <c r="C81" i="2"/>
  <c r="C82" i="2"/>
  <c r="C83" i="2"/>
  <c r="C84" i="2"/>
  <c r="C85" i="2"/>
  <c r="C89" i="2"/>
  <c r="C11" i="2"/>
</calcChain>
</file>

<file path=xl/sharedStrings.xml><?xml version="1.0" encoding="utf-8"?>
<sst xmlns="http://schemas.openxmlformats.org/spreadsheetml/2006/main" count="193" uniqueCount="22">
  <si>
    <t>För den som vill finns här ett protokoll att fylla i med några försäsongsutmaningar.</t>
  </si>
  <si>
    <t>Utmaning 2</t>
  </si>
  <si>
    <t>Utmaning 1</t>
  </si>
  <si>
    <t>Utmaning 3</t>
  </si>
  <si>
    <r>
      <t>P</t>
    </r>
    <r>
      <rPr>
        <i/>
        <sz val="11"/>
        <color theme="1"/>
        <rFont val="Calibri"/>
        <family val="2"/>
        <scheme val="minor"/>
      </rPr>
      <t>lankan</t>
    </r>
    <r>
      <rPr>
        <sz val="11"/>
        <color theme="1"/>
        <rFont val="Calibri"/>
        <family val="2"/>
        <scheme val="minor"/>
      </rPr>
      <t>: Gör plankan 2 ggr/dag, börja med 15s och utöka tiden varannan dag med 5s</t>
    </r>
  </si>
  <si>
    <r>
      <rPr>
        <i/>
        <sz val="11"/>
        <color theme="1"/>
        <rFont val="Calibri"/>
        <family val="2"/>
        <scheme val="minor"/>
      </rPr>
      <t>Jägarvila</t>
    </r>
    <r>
      <rPr>
        <sz val="11"/>
        <color theme="1"/>
        <rFont val="Calibri"/>
        <family val="2"/>
        <scheme val="minor"/>
      </rPr>
      <t>: Sitt i jägarvila mot vätt 2 ggr/dag, börja med 9s och utöka tiden varannan dag med 3s</t>
    </r>
  </si>
  <si>
    <r>
      <rPr>
        <i/>
        <sz val="11"/>
        <color theme="1"/>
        <rFont val="Calibri"/>
        <family val="2"/>
        <scheme val="minor"/>
      </rPr>
      <t>Joggning</t>
    </r>
    <r>
      <rPr>
        <sz val="11"/>
        <color theme="1"/>
        <rFont val="Calibri"/>
        <family val="2"/>
        <scheme val="minor"/>
      </rPr>
      <t>: Spring eller jogga 1 gg/dag, börja med 3 min och utöka tiden med 1 min varje dag</t>
    </r>
  </si>
  <si>
    <t>Försäsongsutmaningar - Protokoll</t>
  </si>
  <si>
    <t>Deltagare -&gt;</t>
  </si>
  <si>
    <t>Tillfälle -&gt;</t>
  </si>
  <si>
    <t>¯</t>
  </si>
  <si>
    <t>Dagnr</t>
  </si>
  <si>
    <t>Tid</t>
  </si>
  <si>
    <t>Övning</t>
  </si>
  <si>
    <t>Plankan</t>
  </si>
  <si>
    <t>Jägarvila</t>
  </si>
  <si>
    <t>Joggning</t>
  </si>
  <si>
    <t>s</t>
  </si>
  <si>
    <t>min</t>
  </si>
  <si>
    <t>1:a</t>
  </si>
  <si>
    <t>2:a</t>
  </si>
  <si>
    <t>Det går bra att ersätta joggen med något motsvarande.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</si>
</sst>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5" xfId="0" applyFont="1" applyBorder="1"/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A3BD-45C3-4A3B-BF03-76E0575B8A17}">
  <dimension ref="A1:K13"/>
  <sheetViews>
    <sheetView workbookViewId="0">
      <selection activeCell="B20" sqref="B20"/>
    </sheetView>
  </sheetViews>
  <sheetFormatPr defaultRowHeight="14.5" x14ac:dyDescent="0.35"/>
  <sheetData>
    <row r="1" spans="1:11" ht="23.5" x14ac:dyDescent="0.55000000000000004">
      <c r="A1" s="2" t="s">
        <v>7</v>
      </c>
    </row>
    <row r="3" spans="1:11" x14ac:dyDescent="0.35">
      <c r="A3" t="s">
        <v>0</v>
      </c>
    </row>
    <row r="5" spans="1:11" x14ac:dyDescent="0.35">
      <c r="A5" s="1" t="s">
        <v>2</v>
      </c>
    </row>
    <row r="6" spans="1:11" x14ac:dyDescent="0.35">
      <c r="A6" t="s">
        <v>4</v>
      </c>
      <c r="K6">
        <v>5</v>
      </c>
    </row>
    <row r="8" spans="1:11" x14ac:dyDescent="0.35">
      <c r="A8" s="1" t="s">
        <v>1</v>
      </c>
    </row>
    <row r="9" spans="1:11" x14ac:dyDescent="0.35">
      <c r="A9" t="s">
        <v>5</v>
      </c>
      <c r="K9">
        <v>3</v>
      </c>
    </row>
    <row r="11" spans="1:11" x14ac:dyDescent="0.35">
      <c r="A11" s="1" t="s">
        <v>3</v>
      </c>
    </row>
    <row r="12" spans="1:11" x14ac:dyDescent="0.35">
      <c r="A12" t="s">
        <v>6</v>
      </c>
      <c r="K12">
        <v>1</v>
      </c>
    </row>
    <row r="13" spans="1:11" x14ac:dyDescent="0.35">
      <c r="B13" t="s">
        <v>21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620C-A92E-4578-A6E6-DB3320B17DC1}">
  <dimension ref="A1:L90"/>
  <sheetViews>
    <sheetView tabSelected="1" topLeftCell="A10" zoomScale="84" zoomScaleNormal="84" workbookViewId="0">
      <selection activeCell="M51" sqref="M51"/>
    </sheetView>
  </sheetViews>
  <sheetFormatPr defaultRowHeight="14.5" x14ac:dyDescent="0.35"/>
  <cols>
    <col min="1" max="1" width="12.36328125" style="9" customWidth="1"/>
    <col min="2" max="2" width="10.90625" style="3" bestFit="1" customWidth="1"/>
    <col min="3" max="3" width="5.08984375" style="3" customWidth="1"/>
    <col min="4" max="4" width="4" style="8" bestFit="1" customWidth="1"/>
    <col min="5" max="5" width="8.7265625" style="4"/>
    <col min="6" max="12" width="8.7265625" style="3"/>
  </cols>
  <sheetData>
    <row r="1" spans="1:12" x14ac:dyDescent="0.35">
      <c r="A1" s="19"/>
      <c r="B1" s="6"/>
      <c r="C1" s="6"/>
      <c r="D1" s="20"/>
      <c r="E1" s="6"/>
      <c r="F1" s="6"/>
      <c r="G1" s="17"/>
      <c r="H1" s="6"/>
      <c r="I1" s="17"/>
      <c r="J1" s="6"/>
      <c r="K1" s="17"/>
      <c r="L1" s="18"/>
    </row>
    <row r="2" spans="1:12" ht="15" thickBot="1" x14ac:dyDescent="0.4">
      <c r="A2" s="22"/>
      <c r="B2" s="21" t="s">
        <v>8</v>
      </c>
      <c r="C2" s="21"/>
      <c r="D2" s="20"/>
      <c r="E2" s="6"/>
      <c r="F2" s="6"/>
      <c r="G2" s="17"/>
      <c r="H2" s="18"/>
      <c r="I2" s="17"/>
      <c r="J2" s="18"/>
      <c r="K2" s="17"/>
      <c r="L2" s="18"/>
    </row>
    <row r="3" spans="1:12" ht="15" thickBot="1" x14ac:dyDescent="0.4">
      <c r="A3" s="12"/>
      <c r="B3" s="12" t="s">
        <v>9</v>
      </c>
      <c r="C3" s="12"/>
      <c r="D3" s="13"/>
      <c r="E3" s="14" t="s">
        <v>19</v>
      </c>
      <c r="F3" s="15" t="s">
        <v>20</v>
      </c>
      <c r="G3" s="15" t="s">
        <v>19</v>
      </c>
      <c r="H3" s="15" t="s">
        <v>20</v>
      </c>
      <c r="I3" s="15" t="s">
        <v>19</v>
      </c>
      <c r="J3" s="15" t="s">
        <v>20</v>
      </c>
      <c r="K3" s="15" t="s">
        <v>19</v>
      </c>
      <c r="L3" s="16" t="s">
        <v>20</v>
      </c>
    </row>
    <row r="4" spans="1:12" ht="15" thickBot="1" x14ac:dyDescent="0.4">
      <c r="A4" s="25" t="s">
        <v>13</v>
      </c>
      <c r="B4" s="12" t="s">
        <v>11</v>
      </c>
      <c r="C4" s="12" t="s">
        <v>12</v>
      </c>
      <c r="D4" s="13"/>
      <c r="E4" s="14"/>
      <c r="F4" s="15"/>
      <c r="G4" s="15"/>
      <c r="H4" s="15"/>
      <c r="I4" s="15"/>
      <c r="J4" s="15"/>
      <c r="K4" s="15"/>
      <c r="L4" s="15"/>
    </row>
    <row r="5" spans="1:12" x14ac:dyDescent="0.35">
      <c r="A5" s="23" t="s">
        <v>10</v>
      </c>
      <c r="B5" s="24" t="s">
        <v>10</v>
      </c>
      <c r="C5" s="24" t="s">
        <v>10</v>
      </c>
      <c r="D5" s="11"/>
      <c r="E5" s="7"/>
      <c r="F5" s="5"/>
      <c r="G5" s="5"/>
      <c r="H5" s="5"/>
      <c r="I5" s="5"/>
      <c r="J5" s="5"/>
      <c r="K5" s="5"/>
      <c r="L5" s="5"/>
    </row>
    <row r="6" spans="1:12" x14ac:dyDescent="0.35">
      <c r="A6" s="9" t="s">
        <v>14</v>
      </c>
      <c r="B6" s="3">
        <f>(ROW(A6)-0)/3-1</f>
        <v>1</v>
      </c>
      <c r="C6" s="3">
        <v>15</v>
      </c>
      <c r="D6" s="8" t="s">
        <v>17</v>
      </c>
    </row>
    <row r="7" spans="1:12" x14ac:dyDescent="0.35">
      <c r="A7" s="10" t="s">
        <v>15</v>
      </c>
      <c r="B7" s="3">
        <f>(ROW(A7)-1)/3-1</f>
        <v>1</v>
      </c>
      <c r="C7" s="3">
        <v>9</v>
      </c>
      <c r="D7" s="8" t="s">
        <v>17</v>
      </c>
    </row>
    <row r="8" spans="1:12" ht="15" thickBot="1" x14ac:dyDescent="0.4">
      <c r="A8" s="27" t="s">
        <v>16</v>
      </c>
      <c r="B8" s="28">
        <f>(ROW(A8)-2)/3-1</f>
        <v>1</v>
      </c>
      <c r="C8" s="28">
        <v>3</v>
      </c>
      <c r="D8" s="29" t="s">
        <v>18</v>
      </c>
      <c r="E8" s="30"/>
      <c r="F8" s="28"/>
      <c r="G8" s="28"/>
      <c r="H8" s="28"/>
      <c r="I8" s="28"/>
      <c r="J8" s="28"/>
      <c r="K8" s="28"/>
      <c r="L8" s="28"/>
    </row>
    <row r="9" spans="1:12" x14ac:dyDescent="0.35">
      <c r="A9" s="26" t="s">
        <v>14</v>
      </c>
      <c r="B9" s="5">
        <f t="shared" ref="B9" si="0">(ROW(A9)-0)/3-1</f>
        <v>2</v>
      </c>
      <c r="C9" s="5">
        <f>IF(ISEVEN($B9), $C$6+Information!$K$6*($B9-2)/2, $C$6+Information!$K$6*($B9-1)/2)</f>
        <v>15</v>
      </c>
      <c r="D9" s="11" t="s">
        <v>17</v>
      </c>
      <c r="E9" s="7"/>
      <c r="F9" s="5"/>
      <c r="G9" s="5"/>
      <c r="H9" s="5"/>
      <c r="I9" s="5"/>
      <c r="J9" s="5"/>
      <c r="K9" s="5"/>
      <c r="L9" s="5"/>
    </row>
    <row r="10" spans="1:12" x14ac:dyDescent="0.35">
      <c r="A10" s="10" t="s">
        <v>15</v>
      </c>
      <c r="B10" s="3">
        <f t="shared" ref="B10" si="1">(ROW(A10)-1)/3-1</f>
        <v>2</v>
      </c>
      <c r="C10" s="3">
        <f>IF(ISEVEN($B10), $C$7+Information!$K$9*($B10-2)/2, $C$7+Information!$K$9*($B10-1)/2)</f>
        <v>9</v>
      </c>
      <c r="D10" s="8" t="s">
        <v>17</v>
      </c>
    </row>
    <row r="11" spans="1:12" ht="15" thickBot="1" x14ac:dyDescent="0.4">
      <c r="A11" s="27" t="s">
        <v>16</v>
      </c>
      <c r="B11" s="28">
        <f t="shared" ref="B11" si="2">(ROW(A11)-2)/3-1</f>
        <v>2</v>
      </c>
      <c r="C11" s="28">
        <f>$C$8+Information!$K$12*($B11-1)</f>
        <v>4</v>
      </c>
      <c r="D11" s="29" t="s">
        <v>18</v>
      </c>
      <c r="E11" s="30"/>
      <c r="F11" s="28"/>
      <c r="G11" s="28"/>
      <c r="H11" s="28"/>
      <c r="I11" s="28"/>
      <c r="J11" s="28"/>
      <c r="K11" s="28"/>
      <c r="L11" s="28"/>
    </row>
    <row r="12" spans="1:12" x14ac:dyDescent="0.35">
      <c r="A12" s="26" t="s">
        <v>14</v>
      </c>
      <c r="B12" s="5">
        <f t="shared" ref="B12" si="3">(ROW(A12)-0)/3-1</f>
        <v>3</v>
      </c>
      <c r="C12" s="5">
        <f>IF(ISEVEN($B12), $C$6+Information!$K$6*($B12-2)/2, $C$6+Information!$K$6*($B12-1)/2)</f>
        <v>20</v>
      </c>
      <c r="D12" s="8" t="s">
        <v>17</v>
      </c>
      <c r="E12" s="7"/>
      <c r="F12" s="5"/>
      <c r="G12" s="5"/>
      <c r="H12" s="5"/>
      <c r="I12" s="5"/>
      <c r="J12" s="5"/>
      <c r="K12" s="5"/>
      <c r="L12" s="5"/>
    </row>
    <row r="13" spans="1:12" x14ac:dyDescent="0.35">
      <c r="A13" s="10" t="s">
        <v>15</v>
      </c>
      <c r="B13" s="3">
        <f t="shared" ref="B13" si="4">(ROW(A13)-1)/3-1</f>
        <v>3</v>
      </c>
      <c r="C13" s="3">
        <f>IF(ISEVEN($B13), $C$7+Information!$K$9*($B13-2)/2, $C$7+Information!$K$9*($B13-1)/2)</f>
        <v>12</v>
      </c>
      <c r="D13" s="8" t="s">
        <v>17</v>
      </c>
    </row>
    <row r="14" spans="1:12" ht="15" thickBot="1" x14ac:dyDescent="0.4">
      <c r="A14" s="27" t="s">
        <v>16</v>
      </c>
      <c r="B14" s="28">
        <f t="shared" ref="B14" si="5">(ROW(A14)-2)/3-1</f>
        <v>3</v>
      </c>
      <c r="C14" s="28">
        <f>$C$8+Information!$K$12*($B14-1)</f>
        <v>5</v>
      </c>
      <c r="D14" s="29" t="s">
        <v>18</v>
      </c>
      <c r="E14" s="30"/>
      <c r="F14" s="28"/>
      <c r="G14" s="28"/>
      <c r="H14" s="28"/>
      <c r="I14" s="28"/>
      <c r="J14" s="28"/>
      <c r="K14" s="28"/>
      <c r="L14" s="28"/>
    </row>
    <row r="15" spans="1:12" x14ac:dyDescent="0.35">
      <c r="A15" s="26" t="s">
        <v>14</v>
      </c>
      <c r="B15" s="5">
        <f t="shared" ref="B15" si="6">(ROW(A15)-0)/3-1</f>
        <v>4</v>
      </c>
      <c r="C15" s="5">
        <f>IF(ISEVEN($B15), $C$6+Information!$K$6*($B15-2)/2, $C$6+Information!$K$6*($B15-1)/2)</f>
        <v>20</v>
      </c>
      <c r="D15" s="11" t="s">
        <v>17</v>
      </c>
      <c r="E15" s="7"/>
      <c r="F15" s="5"/>
      <c r="G15" s="5"/>
      <c r="H15" s="5"/>
      <c r="I15" s="5"/>
      <c r="J15" s="5"/>
      <c r="K15" s="5"/>
      <c r="L15" s="5"/>
    </row>
    <row r="16" spans="1:12" x14ac:dyDescent="0.35">
      <c r="A16" s="10" t="s">
        <v>15</v>
      </c>
      <c r="B16" s="3">
        <f t="shared" ref="B16" si="7">(ROW(A16)-1)/3-1</f>
        <v>4</v>
      </c>
      <c r="C16" s="3">
        <f>IF(ISEVEN($B16), $C$7+Information!$K$9*($B16-2)/2, $C$7+Information!$K$9*($B16-1)/2)</f>
        <v>12</v>
      </c>
      <c r="D16" s="8" t="s">
        <v>17</v>
      </c>
    </row>
    <row r="17" spans="1:12" ht="15" thickBot="1" x14ac:dyDescent="0.4">
      <c r="A17" s="27" t="s">
        <v>16</v>
      </c>
      <c r="B17" s="28">
        <f t="shared" ref="B17" si="8">(ROW(A17)-2)/3-1</f>
        <v>4</v>
      </c>
      <c r="C17" s="28">
        <f>$C$8+Information!$K$12*($B17-1)</f>
        <v>6</v>
      </c>
      <c r="D17" s="29" t="s">
        <v>18</v>
      </c>
      <c r="E17" s="30"/>
      <c r="F17" s="28"/>
      <c r="G17" s="28"/>
      <c r="H17" s="28"/>
      <c r="I17" s="28"/>
      <c r="J17" s="28"/>
      <c r="K17" s="28"/>
      <c r="L17" s="28"/>
    </row>
    <row r="18" spans="1:12" x14ac:dyDescent="0.35">
      <c r="A18" s="26" t="s">
        <v>14</v>
      </c>
      <c r="B18" s="5">
        <f t="shared" ref="B18" si="9">(ROW(A18)-0)/3-1</f>
        <v>5</v>
      </c>
      <c r="C18" s="5">
        <f>IF(ISEVEN($B18), $C$6+Information!$K$6*($B18-2)/2, $C$6+Information!$K$6*($B18-1)/2)</f>
        <v>25</v>
      </c>
      <c r="D18" s="8" t="s">
        <v>17</v>
      </c>
      <c r="E18" s="7"/>
      <c r="F18" s="5"/>
      <c r="G18" s="5"/>
      <c r="H18" s="5"/>
      <c r="I18" s="5"/>
      <c r="J18" s="5"/>
      <c r="K18" s="5"/>
      <c r="L18" s="5"/>
    </row>
    <row r="19" spans="1:12" x14ac:dyDescent="0.35">
      <c r="A19" s="10" t="s">
        <v>15</v>
      </c>
      <c r="B19" s="3">
        <f t="shared" ref="B19" si="10">(ROW(A19)-1)/3-1</f>
        <v>5</v>
      </c>
      <c r="C19" s="3">
        <f>IF(ISEVEN($B19), $C$7+Information!$K$9*($B19-2)/2, $C$7+Information!$K$9*($B19-1)/2)</f>
        <v>15</v>
      </c>
      <c r="D19" s="8" t="s">
        <v>17</v>
      </c>
    </row>
    <row r="20" spans="1:12" ht="15" thickBot="1" x14ac:dyDescent="0.4">
      <c r="A20" s="27" t="s">
        <v>16</v>
      </c>
      <c r="B20" s="28">
        <f t="shared" ref="B20" si="11">(ROW(A20)-2)/3-1</f>
        <v>5</v>
      </c>
      <c r="C20" s="28">
        <f>$C$8+Information!$K$12*($B20-1)</f>
        <v>7</v>
      </c>
      <c r="D20" s="29" t="s">
        <v>18</v>
      </c>
      <c r="E20" s="30"/>
      <c r="F20" s="28"/>
      <c r="G20" s="28"/>
      <c r="H20" s="28"/>
      <c r="I20" s="28"/>
      <c r="J20" s="28"/>
      <c r="K20" s="28"/>
      <c r="L20" s="28"/>
    </row>
    <row r="21" spans="1:12" x14ac:dyDescent="0.35">
      <c r="A21" s="26" t="s">
        <v>14</v>
      </c>
      <c r="B21" s="5">
        <f t="shared" ref="B21" si="12">(ROW(A21)-0)/3-1</f>
        <v>6</v>
      </c>
      <c r="C21" s="5">
        <f>IF(ISEVEN($B21), $C$6+Information!$K$6*($B21-2)/2, $C$6+Information!$K$6*($B21-1)/2)</f>
        <v>25</v>
      </c>
      <c r="D21" s="11" t="s">
        <v>17</v>
      </c>
      <c r="E21" s="7"/>
      <c r="F21" s="5"/>
      <c r="G21" s="5"/>
      <c r="H21" s="5"/>
      <c r="I21" s="5"/>
      <c r="J21" s="5"/>
      <c r="K21" s="5"/>
      <c r="L21" s="5"/>
    </row>
    <row r="22" spans="1:12" x14ac:dyDescent="0.35">
      <c r="A22" s="10" t="s">
        <v>15</v>
      </c>
      <c r="B22" s="3">
        <f t="shared" ref="B22" si="13">(ROW(A22)-1)/3-1</f>
        <v>6</v>
      </c>
      <c r="C22" s="3">
        <f>IF(ISEVEN($B22), $C$7+Information!$K$9*($B22-2)/2, $C$7+Information!$K$9*($B22-1)/2)</f>
        <v>15</v>
      </c>
      <c r="D22" s="8" t="s">
        <v>17</v>
      </c>
    </row>
    <row r="23" spans="1:12" ht="15" thickBot="1" x14ac:dyDescent="0.4">
      <c r="A23" s="27" t="s">
        <v>16</v>
      </c>
      <c r="B23" s="28">
        <f t="shared" ref="B23" si="14">(ROW(A23)-2)/3-1</f>
        <v>6</v>
      </c>
      <c r="C23" s="28">
        <f>$C$8+Information!$K$12*($B23-1)</f>
        <v>8</v>
      </c>
      <c r="D23" s="29" t="s">
        <v>18</v>
      </c>
      <c r="E23" s="30"/>
      <c r="F23" s="28"/>
      <c r="G23" s="28"/>
      <c r="H23" s="28"/>
      <c r="I23" s="28"/>
      <c r="J23" s="28"/>
      <c r="K23" s="28"/>
      <c r="L23" s="28"/>
    </row>
    <row r="24" spans="1:12" x14ac:dyDescent="0.35">
      <c r="A24" s="26" t="s">
        <v>14</v>
      </c>
      <c r="B24" s="5">
        <f t="shared" ref="B24" si="15">(ROW(A24)-0)/3-1</f>
        <v>7</v>
      </c>
      <c r="C24" s="5">
        <f>IF(ISEVEN($B24), $C$6+Information!$K$6*($B24-2)/2, $C$6+Information!$K$6*($B24-1)/2)</f>
        <v>30</v>
      </c>
      <c r="D24" s="8" t="s">
        <v>17</v>
      </c>
      <c r="E24" s="7"/>
      <c r="F24" s="5"/>
      <c r="G24" s="5"/>
      <c r="H24" s="5"/>
      <c r="I24" s="5"/>
      <c r="J24" s="5"/>
      <c r="K24" s="5"/>
      <c r="L24" s="5"/>
    </row>
    <row r="25" spans="1:12" x14ac:dyDescent="0.35">
      <c r="A25" s="10" t="s">
        <v>15</v>
      </c>
      <c r="B25" s="3">
        <f t="shared" ref="B25" si="16">(ROW(A25)-1)/3-1</f>
        <v>7</v>
      </c>
      <c r="C25" s="3">
        <f>IF(ISEVEN($B25), $C$7+Information!$K$9*($B25-2)/2, $C$7+Information!$K$9*($B25-1)/2)</f>
        <v>18</v>
      </c>
      <c r="D25" s="8" t="s">
        <v>17</v>
      </c>
    </row>
    <row r="26" spans="1:12" ht="15" thickBot="1" x14ac:dyDescent="0.4">
      <c r="A26" s="27" t="s">
        <v>16</v>
      </c>
      <c r="B26" s="28">
        <f t="shared" ref="B26" si="17">(ROW(A26)-2)/3-1</f>
        <v>7</v>
      </c>
      <c r="C26" s="28">
        <f>$C$8+Information!$K$12*($B26-1)</f>
        <v>9</v>
      </c>
      <c r="D26" s="29" t="s">
        <v>18</v>
      </c>
      <c r="E26" s="30"/>
      <c r="F26" s="28"/>
      <c r="G26" s="28"/>
      <c r="H26" s="28"/>
      <c r="I26" s="28"/>
      <c r="J26" s="28"/>
      <c r="K26" s="28"/>
      <c r="L26" s="28"/>
    </row>
    <row r="27" spans="1:12" x14ac:dyDescent="0.35">
      <c r="A27" s="26" t="s">
        <v>14</v>
      </c>
      <c r="B27" s="5">
        <f t="shared" ref="B27" si="18">(ROW(A27)-0)/3-1</f>
        <v>8</v>
      </c>
      <c r="C27" s="5">
        <f>IF(ISEVEN($B27), $C$6+Information!$K$6*($B27-2)/2, $C$6+Information!$K$6*($B27-1)/2)</f>
        <v>30</v>
      </c>
      <c r="D27" s="11" t="s">
        <v>17</v>
      </c>
      <c r="E27" s="7"/>
      <c r="F27" s="5"/>
      <c r="G27" s="5"/>
      <c r="H27" s="5"/>
      <c r="I27" s="5"/>
      <c r="J27" s="5"/>
      <c r="K27" s="5"/>
      <c r="L27" s="5"/>
    </row>
    <row r="28" spans="1:12" x14ac:dyDescent="0.35">
      <c r="A28" s="10" t="s">
        <v>15</v>
      </c>
      <c r="B28" s="3">
        <f t="shared" ref="B28" si="19">(ROW(A28)-1)/3-1</f>
        <v>8</v>
      </c>
      <c r="C28" s="3">
        <f>IF(ISEVEN($B28), $C$7+Information!$K$9*($B28-2)/2, $C$7+Information!$K$9*($B28-1)/2)</f>
        <v>18</v>
      </c>
      <c r="D28" s="8" t="s">
        <v>17</v>
      </c>
    </row>
    <row r="29" spans="1:12" ht="15" thickBot="1" x14ac:dyDescent="0.4">
      <c r="A29" s="27" t="s">
        <v>16</v>
      </c>
      <c r="B29" s="28">
        <f t="shared" ref="B29" si="20">(ROW(A29)-2)/3-1</f>
        <v>8</v>
      </c>
      <c r="C29" s="28">
        <f>$C$8+Information!$K$12*($B29-1)</f>
        <v>10</v>
      </c>
      <c r="D29" s="29" t="s">
        <v>18</v>
      </c>
      <c r="E29" s="30"/>
      <c r="F29" s="28"/>
      <c r="G29" s="28"/>
      <c r="H29" s="28"/>
      <c r="I29" s="28"/>
      <c r="J29" s="28"/>
      <c r="K29" s="28"/>
      <c r="L29" s="28"/>
    </row>
    <row r="30" spans="1:12" x14ac:dyDescent="0.35">
      <c r="A30" s="26" t="s">
        <v>14</v>
      </c>
      <c r="B30" s="5">
        <f t="shared" ref="B30" si="21">(ROW(A30)-0)/3-1</f>
        <v>9</v>
      </c>
      <c r="C30" s="5">
        <f>IF(ISEVEN($B30), $C$6+Information!$K$6*($B30-2)/2, $C$6+Information!$K$6*($B30-1)/2)</f>
        <v>35</v>
      </c>
      <c r="D30" s="11" t="s">
        <v>17</v>
      </c>
      <c r="E30" s="7"/>
      <c r="F30" s="5"/>
      <c r="G30" s="5"/>
      <c r="H30" s="5"/>
      <c r="I30" s="5"/>
      <c r="J30" s="5"/>
      <c r="K30" s="5"/>
      <c r="L30" s="5"/>
    </row>
    <row r="31" spans="1:12" x14ac:dyDescent="0.35">
      <c r="A31" s="10" t="s">
        <v>15</v>
      </c>
      <c r="B31" s="3">
        <f t="shared" ref="B31" si="22">(ROW(A31)-1)/3-1</f>
        <v>9</v>
      </c>
      <c r="C31" s="3">
        <f>IF(ISEVEN($B31), $C$7+Information!$K$9*($B31-2)/2, $C$7+Information!$K$9*($B31-1)/2)</f>
        <v>21</v>
      </c>
      <c r="D31" s="8" t="s">
        <v>17</v>
      </c>
    </row>
    <row r="32" spans="1:12" ht="15" thickBot="1" x14ac:dyDescent="0.4">
      <c r="A32" s="27" t="s">
        <v>16</v>
      </c>
      <c r="B32" s="28">
        <f t="shared" ref="B32" si="23">(ROW(A32)-2)/3-1</f>
        <v>9</v>
      </c>
      <c r="C32" s="28">
        <f>$C$8+Information!$K$12*($B32-1)</f>
        <v>11</v>
      </c>
      <c r="D32" s="29" t="s">
        <v>18</v>
      </c>
      <c r="E32" s="30"/>
      <c r="F32" s="28"/>
      <c r="G32" s="28"/>
      <c r="H32" s="28"/>
      <c r="I32" s="28"/>
      <c r="J32" s="28"/>
      <c r="K32" s="28"/>
      <c r="L32" s="28"/>
    </row>
    <row r="33" spans="1:12" x14ac:dyDescent="0.35">
      <c r="A33" s="26" t="s">
        <v>14</v>
      </c>
      <c r="B33" s="5">
        <f t="shared" ref="B33" si="24">(ROW(A33)-0)/3-1</f>
        <v>10</v>
      </c>
      <c r="C33" s="5">
        <f>IF(ISEVEN($B33), $C$6+Information!$K$6*($B33-2)/2, $C$6+Information!$K$6*($B33-1)/2)</f>
        <v>35</v>
      </c>
      <c r="D33" s="11" t="s">
        <v>17</v>
      </c>
      <c r="E33" s="7"/>
      <c r="F33" s="5"/>
      <c r="G33" s="5"/>
      <c r="H33" s="5"/>
      <c r="I33" s="5"/>
      <c r="J33" s="5"/>
      <c r="K33" s="5"/>
      <c r="L33" s="5"/>
    </row>
    <row r="34" spans="1:12" x14ac:dyDescent="0.35">
      <c r="A34" s="10" t="s">
        <v>15</v>
      </c>
      <c r="B34" s="3">
        <f t="shared" ref="B34" si="25">(ROW(A34)-1)/3-1</f>
        <v>10</v>
      </c>
      <c r="C34" s="3">
        <f>IF(ISEVEN($B34), $C$7+Information!$K$9*($B34-2)/2, $C$7+Information!$K$9*($B34-1)/2)</f>
        <v>21</v>
      </c>
      <c r="D34" s="8" t="s">
        <v>17</v>
      </c>
    </row>
    <row r="35" spans="1:12" ht="15" thickBot="1" x14ac:dyDescent="0.4">
      <c r="A35" s="27" t="s">
        <v>16</v>
      </c>
      <c r="B35" s="28">
        <f t="shared" ref="B35" si="26">(ROW(A35)-2)/3-1</f>
        <v>10</v>
      </c>
      <c r="C35" s="28">
        <f>$C$8+Information!$K$12*($B35-1)</f>
        <v>12</v>
      </c>
      <c r="D35" s="29" t="s">
        <v>18</v>
      </c>
      <c r="E35" s="30"/>
      <c r="F35" s="28"/>
      <c r="G35" s="28"/>
      <c r="H35" s="28"/>
      <c r="I35" s="28"/>
      <c r="J35" s="28"/>
      <c r="K35" s="28"/>
      <c r="L35" s="28"/>
    </row>
    <row r="36" spans="1:12" x14ac:dyDescent="0.35">
      <c r="A36" s="26" t="s">
        <v>14</v>
      </c>
      <c r="B36" s="5">
        <f t="shared" ref="B36" si="27">(ROW(A36)-0)/3-1</f>
        <v>11</v>
      </c>
      <c r="C36" s="5">
        <f>IF(ISEVEN($B36), $C$6+Information!$K$6*($B36-2)/2, $C$6+Information!$K$6*($B36-1)/2)</f>
        <v>40</v>
      </c>
      <c r="D36" s="11" t="s">
        <v>17</v>
      </c>
      <c r="E36" s="7"/>
      <c r="F36" s="5"/>
      <c r="G36" s="5"/>
      <c r="H36" s="5"/>
      <c r="I36" s="5"/>
      <c r="J36" s="5"/>
      <c r="K36" s="5"/>
      <c r="L36" s="5"/>
    </row>
    <row r="37" spans="1:12" x14ac:dyDescent="0.35">
      <c r="A37" s="10" t="s">
        <v>15</v>
      </c>
      <c r="B37" s="3">
        <f t="shared" ref="B37" si="28">(ROW(A37)-1)/3-1</f>
        <v>11</v>
      </c>
      <c r="C37" s="3">
        <f>IF(ISEVEN($B37), $C$7+Information!$K$9*($B37-2)/2, $C$7+Information!$K$9*($B37-1)/2)</f>
        <v>24</v>
      </c>
      <c r="D37" s="8" t="s">
        <v>17</v>
      </c>
    </row>
    <row r="38" spans="1:12" ht="15" thickBot="1" x14ac:dyDescent="0.4">
      <c r="A38" s="27" t="s">
        <v>16</v>
      </c>
      <c r="B38" s="28">
        <f t="shared" ref="B38" si="29">(ROW(A38)-2)/3-1</f>
        <v>11</v>
      </c>
      <c r="C38" s="28">
        <f>$C$8+Information!$K$12*($B38-1)</f>
        <v>13</v>
      </c>
      <c r="D38" s="29" t="s">
        <v>18</v>
      </c>
      <c r="E38" s="30"/>
      <c r="F38" s="28"/>
      <c r="G38" s="28"/>
      <c r="H38" s="28"/>
      <c r="I38" s="28"/>
      <c r="J38" s="28"/>
      <c r="K38" s="28"/>
      <c r="L38" s="28"/>
    </row>
    <row r="39" spans="1:12" x14ac:dyDescent="0.35">
      <c r="A39" s="26" t="s">
        <v>14</v>
      </c>
      <c r="B39" s="5">
        <f t="shared" ref="B39" si="30">(ROW(A39)-0)/3-1</f>
        <v>12</v>
      </c>
      <c r="C39" s="5">
        <f>IF(ISEVEN($B39), $C$6+Information!$K$6*($B39-2)/2, $C$6+Information!$K$6*($B39-1)/2)</f>
        <v>40</v>
      </c>
      <c r="D39" s="11" t="s">
        <v>17</v>
      </c>
      <c r="E39" s="7"/>
      <c r="F39" s="5"/>
      <c r="G39" s="5"/>
      <c r="H39" s="5"/>
      <c r="I39" s="5"/>
      <c r="J39" s="5"/>
      <c r="K39" s="5"/>
      <c r="L39" s="5"/>
    </row>
    <row r="40" spans="1:12" x14ac:dyDescent="0.35">
      <c r="A40" s="10" t="s">
        <v>15</v>
      </c>
      <c r="B40" s="3">
        <f t="shared" ref="B40" si="31">(ROW(A40)-1)/3-1</f>
        <v>12</v>
      </c>
      <c r="C40" s="3">
        <f>IF(ISEVEN($B40), $C$7+Information!$K$9*($B40-2)/2, $C$7+Information!$K$9*($B40-1)/2)</f>
        <v>24</v>
      </c>
      <c r="D40" s="8" t="s">
        <v>17</v>
      </c>
    </row>
    <row r="41" spans="1:12" ht="15" thickBot="1" x14ac:dyDescent="0.4">
      <c r="A41" s="27" t="s">
        <v>16</v>
      </c>
      <c r="B41" s="28">
        <f t="shared" ref="B41" si="32">(ROW(A41)-2)/3-1</f>
        <v>12</v>
      </c>
      <c r="C41" s="28">
        <f>$C$8+Information!$K$12*($B41-1)</f>
        <v>14</v>
      </c>
      <c r="D41" s="29" t="s">
        <v>18</v>
      </c>
      <c r="E41" s="30"/>
      <c r="F41" s="28"/>
      <c r="G41" s="28"/>
      <c r="H41" s="28"/>
      <c r="I41" s="28"/>
      <c r="J41" s="28"/>
      <c r="K41" s="28"/>
      <c r="L41" s="28"/>
    </row>
    <row r="42" spans="1:12" x14ac:dyDescent="0.35">
      <c r="A42" s="26" t="s">
        <v>14</v>
      </c>
      <c r="B42" s="5">
        <f t="shared" ref="B42" si="33">(ROW(A42)-0)/3-1</f>
        <v>13</v>
      </c>
      <c r="C42" s="5">
        <f>IF(ISEVEN($B42), $C$6+Information!$K$6*($B42-2)/2, $C$6+Information!$K$6*($B42-1)/2)</f>
        <v>45</v>
      </c>
      <c r="D42" s="11" t="s">
        <v>17</v>
      </c>
      <c r="E42" s="7"/>
      <c r="F42" s="5"/>
      <c r="G42" s="5"/>
      <c r="H42" s="5"/>
      <c r="I42" s="5"/>
      <c r="J42" s="5"/>
      <c r="K42" s="5"/>
      <c r="L42" s="5"/>
    </row>
    <row r="43" spans="1:12" x14ac:dyDescent="0.35">
      <c r="A43" s="10" t="s">
        <v>15</v>
      </c>
      <c r="B43" s="3">
        <f t="shared" ref="B43" si="34">(ROW(A43)-1)/3-1</f>
        <v>13</v>
      </c>
      <c r="C43" s="3">
        <f>IF(ISEVEN($B43), $C$7+Information!$K$9*($B43-2)/2, $C$7+Information!$K$9*($B43-1)/2)</f>
        <v>27</v>
      </c>
      <c r="D43" s="8" t="s">
        <v>17</v>
      </c>
    </row>
    <row r="44" spans="1:12" ht="15" thickBot="1" x14ac:dyDescent="0.4">
      <c r="A44" s="27" t="s">
        <v>16</v>
      </c>
      <c r="B44" s="28">
        <f t="shared" ref="B44" si="35">(ROW(A44)-2)/3-1</f>
        <v>13</v>
      </c>
      <c r="C44" s="28">
        <f>$C$8+Information!$K$12*($B44-1)</f>
        <v>15</v>
      </c>
      <c r="D44" s="29" t="s">
        <v>18</v>
      </c>
      <c r="E44" s="30"/>
      <c r="F44" s="28"/>
      <c r="G44" s="28"/>
      <c r="H44" s="28"/>
      <c r="I44" s="28"/>
      <c r="J44" s="28"/>
      <c r="K44" s="28"/>
      <c r="L44" s="28"/>
    </row>
    <row r="45" spans="1:12" x14ac:dyDescent="0.35">
      <c r="A45" s="26" t="s">
        <v>14</v>
      </c>
      <c r="B45" s="5">
        <f t="shared" ref="B45" si="36">(ROW(A45)-0)/3-1</f>
        <v>14</v>
      </c>
      <c r="C45" s="5">
        <f>IF(ISEVEN($B45), $C$6+Information!$K$6*($B45-2)/2, $C$6+Information!$K$6*($B45-1)/2)</f>
        <v>45</v>
      </c>
      <c r="D45" s="11" t="s">
        <v>17</v>
      </c>
      <c r="E45" s="7"/>
      <c r="F45" s="5"/>
      <c r="G45" s="5"/>
      <c r="H45" s="5"/>
      <c r="I45" s="5"/>
      <c r="J45" s="5"/>
      <c r="K45" s="5"/>
      <c r="L45" s="5"/>
    </row>
    <row r="46" spans="1:12" x14ac:dyDescent="0.35">
      <c r="A46" s="10" t="s">
        <v>15</v>
      </c>
      <c r="B46" s="3">
        <f t="shared" ref="B46" si="37">(ROW(A46)-1)/3-1</f>
        <v>14</v>
      </c>
      <c r="C46" s="3">
        <f>IF(ISEVEN($B46), $C$7+Information!$K$9*($B46-2)/2, $C$7+Information!$K$9*($B46-1)/2)</f>
        <v>27</v>
      </c>
      <c r="D46" s="8" t="s">
        <v>17</v>
      </c>
    </row>
    <row r="47" spans="1:12" ht="15" thickBot="1" x14ac:dyDescent="0.4">
      <c r="A47" s="27" t="s">
        <v>16</v>
      </c>
      <c r="B47" s="28">
        <f t="shared" ref="B47" si="38">(ROW(A47)-2)/3-1</f>
        <v>14</v>
      </c>
      <c r="C47" s="28">
        <f>$C$8+Information!$K$12*($B47-1)</f>
        <v>16</v>
      </c>
      <c r="D47" s="29" t="s">
        <v>18</v>
      </c>
      <c r="E47" s="30"/>
      <c r="F47" s="28"/>
      <c r="G47" s="28"/>
      <c r="H47" s="28"/>
      <c r="I47" s="28"/>
      <c r="J47" s="28"/>
      <c r="K47" s="28"/>
      <c r="L47" s="28"/>
    </row>
    <row r="48" spans="1:12" x14ac:dyDescent="0.35">
      <c r="A48" s="26" t="s">
        <v>14</v>
      </c>
      <c r="B48" s="5">
        <f t="shared" ref="B48" si="39">(ROW(A48)-0)/3-1</f>
        <v>15</v>
      </c>
      <c r="C48" s="5">
        <f>IF(ISEVEN($B48), $C$6+Information!$K$6*($B48-2)/2, $C$6+Information!$K$6*($B48-1)/2)</f>
        <v>50</v>
      </c>
      <c r="D48" s="11" t="s">
        <v>17</v>
      </c>
      <c r="E48" s="7"/>
      <c r="F48" s="5"/>
      <c r="G48" s="5"/>
      <c r="H48" s="5"/>
      <c r="I48" s="5"/>
      <c r="J48" s="5"/>
      <c r="K48" s="5"/>
      <c r="L48" s="5"/>
    </row>
    <row r="49" spans="1:12" x14ac:dyDescent="0.35">
      <c r="A49" s="10" t="s">
        <v>15</v>
      </c>
      <c r="B49" s="3">
        <f t="shared" ref="B49" si="40">(ROW(A49)-1)/3-1</f>
        <v>15</v>
      </c>
      <c r="C49" s="3">
        <f>IF(ISEVEN($B49), $C$7+Information!$K$9*($B49-2)/2, $C$7+Information!$K$9*($B49-1)/2)</f>
        <v>30</v>
      </c>
      <c r="D49" s="8" t="s">
        <v>17</v>
      </c>
    </row>
    <row r="50" spans="1:12" ht="15" thickBot="1" x14ac:dyDescent="0.4">
      <c r="A50" s="27" t="s">
        <v>16</v>
      </c>
      <c r="B50" s="28">
        <f t="shared" ref="B50" si="41">(ROW(A50)-2)/3-1</f>
        <v>15</v>
      </c>
      <c r="C50" s="28">
        <f>$C$8+Information!$K$12*($B50-1)</f>
        <v>17</v>
      </c>
      <c r="D50" s="29" t="s">
        <v>18</v>
      </c>
      <c r="E50" s="30"/>
      <c r="F50" s="28"/>
      <c r="G50" s="28"/>
      <c r="H50" s="28"/>
      <c r="I50" s="28"/>
      <c r="J50" s="28"/>
      <c r="K50" s="28"/>
      <c r="L50" s="28"/>
    </row>
    <row r="51" spans="1:12" x14ac:dyDescent="0.35">
      <c r="A51" s="26" t="s">
        <v>14</v>
      </c>
      <c r="B51" s="5">
        <f t="shared" ref="B51" si="42">(ROW(A51)-0)/3-1</f>
        <v>16</v>
      </c>
      <c r="C51" s="5">
        <f>IF(ISEVEN($B51), $C$6+Information!$K$6*($B51-2)/2, $C$6+Information!$K$6*($B51-1)/2)</f>
        <v>50</v>
      </c>
      <c r="D51" s="11" t="s">
        <v>17</v>
      </c>
      <c r="E51" s="7"/>
      <c r="F51" s="5"/>
      <c r="G51" s="5"/>
      <c r="H51" s="5"/>
      <c r="I51" s="5"/>
      <c r="J51" s="5"/>
      <c r="K51" s="5"/>
      <c r="L51" s="5"/>
    </row>
    <row r="52" spans="1:12" x14ac:dyDescent="0.35">
      <c r="A52" s="10" t="s">
        <v>15</v>
      </c>
      <c r="B52" s="3">
        <f t="shared" ref="B52" si="43">(ROW(A52)-1)/3-1</f>
        <v>16</v>
      </c>
      <c r="C52" s="3">
        <f>IF(ISEVEN($B52), $C$7+Information!$K$9*($B52-2)/2, $C$7+Information!$K$9*($B52-1)/2)</f>
        <v>30</v>
      </c>
      <c r="D52" s="8" t="s">
        <v>17</v>
      </c>
    </row>
    <row r="53" spans="1:12" ht="15" thickBot="1" x14ac:dyDescent="0.4">
      <c r="A53" s="27" t="s">
        <v>16</v>
      </c>
      <c r="B53" s="28">
        <f t="shared" ref="B53" si="44">(ROW(A53)-2)/3-1</f>
        <v>16</v>
      </c>
      <c r="C53" s="28">
        <f>$C$8+Information!$K$12*($B53-1)</f>
        <v>18</v>
      </c>
      <c r="D53" s="29" t="s">
        <v>18</v>
      </c>
      <c r="E53" s="30"/>
      <c r="F53" s="28"/>
      <c r="G53" s="28"/>
      <c r="H53" s="28"/>
      <c r="I53" s="28"/>
      <c r="J53" s="28"/>
      <c r="K53" s="28"/>
      <c r="L53" s="28"/>
    </row>
    <row r="54" spans="1:12" x14ac:dyDescent="0.35">
      <c r="A54" s="26" t="s">
        <v>14</v>
      </c>
      <c r="B54" s="5">
        <f t="shared" ref="B54" si="45">(ROW(A54)-0)/3-1</f>
        <v>17</v>
      </c>
      <c r="C54" s="5">
        <f>IF(ISEVEN($B54), $C$6+Information!$K$6*($B54-2)/2, $C$6+Information!$K$6*($B54-1)/2)</f>
        <v>55</v>
      </c>
      <c r="D54" s="11" t="s">
        <v>17</v>
      </c>
      <c r="E54" s="7"/>
      <c r="F54" s="5"/>
      <c r="G54" s="5"/>
      <c r="H54" s="5"/>
      <c r="I54" s="5"/>
      <c r="J54" s="5"/>
      <c r="K54" s="5"/>
      <c r="L54" s="5"/>
    </row>
    <row r="55" spans="1:12" x14ac:dyDescent="0.35">
      <c r="A55" s="10" t="s">
        <v>15</v>
      </c>
      <c r="B55" s="3">
        <f t="shared" ref="B55" si="46">(ROW(A55)-1)/3-1</f>
        <v>17</v>
      </c>
      <c r="C55" s="3">
        <f>IF(ISEVEN($B55), $C$7+Information!$K$9*($B55-2)/2, $C$7+Information!$K$9*($B55-1)/2)</f>
        <v>33</v>
      </c>
      <c r="D55" s="8" t="s">
        <v>17</v>
      </c>
    </row>
    <row r="56" spans="1:12" ht="15" thickBot="1" x14ac:dyDescent="0.4">
      <c r="A56" s="27" t="s">
        <v>16</v>
      </c>
      <c r="B56" s="28">
        <f t="shared" ref="B56" si="47">(ROW(A56)-2)/3-1</f>
        <v>17</v>
      </c>
      <c r="C56" s="28">
        <f>$C$8+Information!$K$12*($B56-1)</f>
        <v>19</v>
      </c>
      <c r="D56" s="29" t="s">
        <v>18</v>
      </c>
      <c r="E56" s="30"/>
      <c r="F56" s="28"/>
      <c r="G56" s="28"/>
      <c r="H56" s="28"/>
      <c r="I56" s="28"/>
      <c r="J56" s="28"/>
      <c r="K56" s="28"/>
      <c r="L56" s="28"/>
    </row>
    <row r="57" spans="1:12" x14ac:dyDescent="0.35">
      <c r="A57" s="26" t="s">
        <v>14</v>
      </c>
      <c r="B57" s="5">
        <f t="shared" ref="B57" si="48">(ROW(A57)-0)/3-1</f>
        <v>18</v>
      </c>
      <c r="C57" s="5">
        <f>IF(ISEVEN($B57), $C$6+Information!$K$6*($B57-2)/2, $C$6+Information!$K$6*($B57-1)/2)</f>
        <v>55</v>
      </c>
      <c r="D57" s="11" t="s">
        <v>17</v>
      </c>
      <c r="E57" s="7"/>
      <c r="F57" s="5"/>
      <c r="G57" s="5"/>
      <c r="H57" s="5"/>
      <c r="I57" s="5"/>
      <c r="J57" s="5"/>
      <c r="K57" s="5"/>
      <c r="L57" s="5"/>
    </row>
    <row r="58" spans="1:12" x14ac:dyDescent="0.35">
      <c r="A58" s="10" t="s">
        <v>15</v>
      </c>
      <c r="B58" s="3">
        <f t="shared" ref="B58" si="49">(ROW(A58)-1)/3-1</f>
        <v>18</v>
      </c>
      <c r="C58" s="3">
        <f>IF(ISEVEN($B58), $C$7+Information!$K$9*($B58-2)/2, $C$7+Information!$K$9*($B58-1)/2)</f>
        <v>33</v>
      </c>
      <c r="D58" s="8" t="s">
        <v>17</v>
      </c>
    </row>
    <row r="59" spans="1:12" ht="15" thickBot="1" x14ac:dyDescent="0.4">
      <c r="A59" s="27" t="s">
        <v>16</v>
      </c>
      <c r="B59" s="28">
        <f t="shared" ref="B59" si="50">(ROW(A59)-2)/3-1</f>
        <v>18</v>
      </c>
      <c r="C59" s="28">
        <f>$C$8+Information!$K$12*($B59-1)</f>
        <v>20</v>
      </c>
      <c r="D59" s="29" t="s">
        <v>18</v>
      </c>
      <c r="E59" s="30"/>
      <c r="F59" s="28"/>
      <c r="G59" s="28"/>
      <c r="H59" s="28"/>
      <c r="I59" s="28"/>
      <c r="J59" s="28"/>
      <c r="K59" s="28"/>
      <c r="L59" s="28"/>
    </row>
    <row r="60" spans="1:12" x14ac:dyDescent="0.35">
      <c r="A60" s="26" t="s">
        <v>14</v>
      </c>
      <c r="B60" s="5">
        <f t="shared" ref="B60" si="51">(ROW(A60)-0)/3-1</f>
        <v>19</v>
      </c>
      <c r="C60" s="5">
        <f>IF(ISEVEN($B60), $C$6+Information!$K$6*($B60-2)/2, $C$6+Information!$K$6*($B60-1)/2)</f>
        <v>60</v>
      </c>
      <c r="D60" s="11" t="s">
        <v>17</v>
      </c>
      <c r="E60" s="7"/>
      <c r="F60" s="5"/>
      <c r="G60" s="5"/>
      <c r="H60" s="5"/>
      <c r="I60" s="5"/>
      <c r="J60" s="5"/>
      <c r="K60" s="5"/>
      <c r="L60" s="5"/>
    </row>
    <row r="61" spans="1:12" x14ac:dyDescent="0.35">
      <c r="A61" s="10" t="s">
        <v>15</v>
      </c>
      <c r="B61" s="3">
        <f t="shared" ref="B61" si="52">(ROW(A61)-1)/3-1</f>
        <v>19</v>
      </c>
      <c r="C61" s="3">
        <f>IF(ISEVEN($B61), $C$7+Information!$K$9*($B61-2)/2, $C$7+Information!$K$9*($B61-1)/2)</f>
        <v>36</v>
      </c>
      <c r="D61" s="8" t="s">
        <v>17</v>
      </c>
    </row>
    <row r="62" spans="1:12" ht="15" thickBot="1" x14ac:dyDescent="0.4">
      <c r="A62" s="27" t="s">
        <v>16</v>
      </c>
      <c r="B62" s="28">
        <f t="shared" ref="B62" si="53">(ROW(A62)-2)/3-1</f>
        <v>19</v>
      </c>
      <c r="C62" s="28">
        <f>$C$8+Information!$K$12*($B62-1)</f>
        <v>21</v>
      </c>
      <c r="D62" s="29" t="s">
        <v>18</v>
      </c>
      <c r="E62" s="30"/>
      <c r="F62" s="28"/>
      <c r="G62" s="28"/>
      <c r="H62" s="28"/>
      <c r="I62" s="28"/>
      <c r="J62" s="28"/>
      <c r="K62" s="28"/>
      <c r="L62" s="28"/>
    </row>
    <row r="63" spans="1:12" x14ac:dyDescent="0.35">
      <c r="A63" s="26" t="s">
        <v>14</v>
      </c>
      <c r="B63" s="5">
        <f t="shared" ref="B63" si="54">(ROW(A63)-0)/3-1</f>
        <v>20</v>
      </c>
      <c r="C63" s="5">
        <f>IF(ISEVEN($B63), $C$6+Information!$K$6*($B63-2)/2, $C$6+Information!$K$6*($B63-1)/2)</f>
        <v>60</v>
      </c>
      <c r="D63" s="11" t="s">
        <v>17</v>
      </c>
      <c r="E63" s="7"/>
      <c r="F63" s="5"/>
      <c r="G63" s="5"/>
      <c r="H63" s="5"/>
      <c r="I63" s="5"/>
      <c r="J63" s="5"/>
      <c r="K63" s="5"/>
      <c r="L63" s="5"/>
    </row>
    <row r="64" spans="1:12" x14ac:dyDescent="0.35">
      <c r="A64" s="10" t="s">
        <v>15</v>
      </c>
      <c r="B64" s="3">
        <f t="shared" ref="B64" si="55">(ROW(A64)-1)/3-1</f>
        <v>20</v>
      </c>
      <c r="C64" s="3">
        <f>IF(ISEVEN($B64), $C$7+Information!$K$9*($B64-2)/2, $C$7+Information!$K$9*($B64-1)/2)</f>
        <v>36</v>
      </c>
      <c r="D64" s="8" t="s">
        <v>17</v>
      </c>
    </row>
    <row r="65" spans="1:12" ht="15" thickBot="1" x14ac:dyDescent="0.4">
      <c r="A65" s="27" t="s">
        <v>16</v>
      </c>
      <c r="B65" s="28">
        <f t="shared" ref="B65" si="56">(ROW(A65)-2)/3-1</f>
        <v>20</v>
      </c>
      <c r="C65" s="28">
        <f>$C$8+Information!$K$12*($B65-1)</f>
        <v>22</v>
      </c>
      <c r="D65" s="29" t="s">
        <v>18</v>
      </c>
      <c r="E65" s="30"/>
      <c r="F65" s="28"/>
      <c r="G65" s="28"/>
      <c r="H65" s="28"/>
      <c r="I65" s="28"/>
      <c r="J65" s="28"/>
      <c r="K65" s="28"/>
      <c r="L65" s="28"/>
    </row>
    <row r="66" spans="1:12" x14ac:dyDescent="0.35">
      <c r="A66" s="26" t="s">
        <v>14</v>
      </c>
      <c r="B66" s="5">
        <f t="shared" ref="B66" si="57">(ROW(A66)-0)/3-1</f>
        <v>21</v>
      </c>
      <c r="C66" s="5">
        <f>IF(ISEVEN($B66), $C$6+Information!$K$6*($B66-2)/2, $C$6+Information!$K$6*($B66-1)/2)</f>
        <v>65</v>
      </c>
      <c r="D66" s="11" t="s">
        <v>17</v>
      </c>
      <c r="E66" s="7"/>
      <c r="F66" s="5"/>
      <c r="G66" s="5"/>
      <c r="H66" s="5"/>
      <c r="I66" s="5"/>
      <c r="J66" s="5"/>
      <c r="K66" s="5"/>
      <c r="L66" s="5"/>
    </row>
    <row r="67" spans="1:12" x14ac:dyDescent="0.35">
      <c r="A67" s="10" t="s">
        <v>15</v>
      </c>
      <c r="B67" s="3">
        <f t="shared" ref="B67" si="58">(ROW(A67)-1)/3-1</f>
        <v>21</v>
      </c>
      <c r="C67" s="3">
        <f>IF(ISEVEN($B67), $C$7+Information!$K$9*($B67-2)/2, $C$7+Information!$K$9*($B67-1)/2)</f>
        <v>39</v>
      </c>
      <c r="D67" s="8" t="s">
        <v>17</v>
      </c>
    </row>
    <row r="68" spans="1:12" ht="15" thickBot="1" x14ac:dyDescent="0.4">
      <c r="A68" s="27" t="s">
        <v>16</v>
      </c>
      <c r="B68" s="28">
        <f t="shared" ref="B68" si="59">(ROW(A68)-2)/3-1</f>
        <v>21</v>
      </c>
      <c r="C68" s="28">
        <f>$C$8+Information!$K$12*($B68-1)</f>
        <v>23</v>
      </c>
      <c r="D68" s="29" t="s">
        <v>18</v>
      </c>
      <c r="E68" s="30"/>
      <c r="F68" s="28"/>
      <c r="G68" s="28"/>
      <c r="H68" s="28"/>
      <c r="I68" s="28"/>
      <c r="J68" s="28"/>
      <c r="K68" s="28"/>
      <c r="L68" s="28"/>
    </row>
    <row r="69" spans="1:12" x14ac:dyDescent="0.35">
      <c r="A69" s="26" t="s">
        <v>14</v>
      </c>
      <c r="B69" s="5">
        <f t="shared" ref="B69" si="60">(ROW(A69)-0)/3-1</f>
        <v>22</v>
      </c>
      <c r="C69" s="5">
        <f>IF(ISEVEN($B69), $C$6+Information!$K$6*($B69-2)/2, $C$6+Information!$K$6*($B69-1)/2)</f>
        <v>65</v>
      </c>
      <c r="D69" s="11" t="s">
        <v>17</v>
      </c>
      <c r="E69" s="7"/>
      <c r="F69" s="5"/>
      <c r="G69" s="5"/>
      <c r="H69" s="5"/>
      <c r="I69" s="5"/>
      <c r="J69" s="5"/>
      <c r="K69" s="5"/>
      <c r="L69" s="5"/>
    </row>
    <row r="70" spans="1:12" x14ac:dyDescent="0.35">
      <c r="A70" s="10" t="s">
        <v>15</v>
      </c>
      <c r="B70" s="3">
        <f t="shared" ref="B70" si="61">(ROW(A70)-1)/3-1</f>
        <v>22</v>
      </c>
      <c r="C70" s="3">
        <f>IF(ISEVEN($B70), $C$7+Information!$K$9*($B70-2)/2, $C$7+Information!$K$9*($B70-1)/2)</f>
        <v>39</v>
      </c>
      <c r="D70" s="8" t="s">
        <v>17</v>
      </c>
    </row>
    <row r="71" spans="1:12" ht="15" thickBot="1" x14ac:dyDescent="0.4">
      <c r="A71" s="27" t="s">
        <v>16</v>
      </c>
      <c r="B71" s="28">
        <f t="shared" ref="B71" si="62">(ROW(A71)-2)/3-1</f>
        <v>22</v>
      </c>
      <c r="C71" s="28">
        <f>$C$8+Information!$K$12*($B71-1)</f>
        <v>24</v>
      </c>
      <c r="D71" s="29" t="s">
        <v>18</v>
      </c>
      <c r="E71" s="30"/>
      <c r="F71" s="28"/>
      <c r="G71" s="28"/>
      <c r="H71" s="28"/>
      <c r="I71" s="28"/>
      <c r="J71" s="28"/>
      <c r="K71" s="28"/>
      <c r="L71" s="28"/>
    </row>
    <row r="72" spans="1:12" x14ac:dyDescent="0.35">
      <c r="A72" s="26" t="s">
        <v>14</v>
      </c>
      <c r="B72" s="5">
        <f t="shared" ref="B72" si="63">(ROW(A72)-0)/3-1</f>
        <v>23</v>
      </c>
      <c r="C72" s="5">
        <f>IF(ISEVEN($B72), $C$6+Information!$K$6*($B72-2)/2, $C$6+Information!$K$6*($B72-1)/2)</f>
        <v>70</v>
      </c>
      <c r="D72" s="11" t="s">
        <v>17</v>
      </c>
      <c r="E72" s="7"/>
      <c r="F72" s="5"/>
      <c r="G72" s="5"/>
      <c r="H72" s="5"/>
      <c r="I72" s="5"/>
      <c r="J72" s="5"/>
      <c r="K72" s="5"/>
      <c r="L72" s="5"/>
    </row>
    <row r="73" spans="1:12" x14ac:dyDescent="0.35">
      <c r="A73" s="10" t="s">
        <v>15</v>
      </c>
      <c r="B73" s="3">
        <f t="shared" ref="B73" si="64">(ROW(A73)-1)/3-1</f>
        <v>23</v>
      </c>
      <c r="C73" s="3">
        <f>IF(ISEVEN($B73), $C$7+Information!$K$9*($B73-2)/2, $C$7+Information!$K$9*($B73-1)/2)</f>
        <v>42</v>
      </c>
      <c r="D73" s="8" t="s">
        <v>17</v>
      </c>
    </row>
    <row r="74" spans="1:12" ht="15" thickBot="1" x14ac:dyDescent="0.4">
      <c r="A74" s="27" t="s">
        <v>16</v>
      </c>
      <c r="B74" s="28">
        <f t="shared" ref="B74" si="65">(ROW(A74)-2)/3-1</f>
        <v>23</v>
      </c>
      <c r="C74" s="28">
        <f>$C$8+Information!$K$12*($B74-1)</f>
        <v>25</v>
      </c>
      <c r="D74" s="29" t="s">
        <v>18</v>
      </c>
      <c r="E74" s="30"/>
      <c r="F74" s="28"/>
      <c r="G74" s="28"/>
      <c r="H74" s="28"/>
      <c r="I74" s="28"/>
      <c r="J74" s="28"/>
      <c r="K74" s="28"/>
      <c r="L74" s="28"/>
    </row>
    <row r="75" spans="1:12" x14ac:dyDescent="0.35">
      <c r="A75" s="26" t="s">
        <v>14</v>
      </c>
      <c r="B75" s="5">
        <f t="shared" ref="B75" si="66">(ROW(A75)-0)/3-1</f>
        <v>24</v>
      </c>
      <c r="C75" s="5">
        <f>IF(ISEVEN($B75), $C$6+Information!$K$6*($B75-2)/2, $C$6+Information!$K$6*($B75-1)/2)</f>
        <v>70</v>
      </c>
      <c r="D75" s="11" t="s">
        <v>17</v>
      </c>
      <c r="E75" s="7"/>
      <c r="F75" s="5"/>
      <c r="G75" s="5"/>
      <c r="H75" s="5"/>
      <c r="I75" s="5"/>
      <c r="J75" s="5"/>
      <c r="K75" s="5"/>
      <c r="L75" s="5"/>
    </row>
    <row r="76" spans="1:12" x14ac:dyDescent="0.35">
      <c r="A76" s="10" t="s">
        <v>15</v>
      </c>
      <c r="B76" s="3">
        <f t="shared" ref="B76" si="67">(ROW(A76)-1)/3-1</f>
        <v>24</v>
      </c>
      <c r="C76" s="3">
        <f>IF(ISEVEN($B76), $C$7+Information!$K$9*($B76-2)/2, $C$7+Information!$K$9*($B76-1)/2)</f>
        <v>42</v>
      </c>
      <c r="D76" s="8" t="s">
        <v>17</v>
      </c>
    </row>
    <row r="77" spans="1:12" ht="15" thickBot="1" x14ac:dyDescent="0.4">
      <c r="A77" s="27" t="s">
        <v>16</v>
      </c>
      <c r="B77" s="28">
        <f t="shared" ref="B77" si="68">(ROW(A77)-2)/3-1</f>
        <v>24</v>
      </c>
      <c r="C77" s="28">
        <f>$C$8+Information!$K$12*($B77-1)</f>
        <v>26</v>
      </c>
      <c r="D77" s="29" t="s">
        <v>18</v>
      </c>
      <c r="E77" s="30"/>
      <c r="F77" s="28"/>
      <c r="G77" s="28"/>
      <c r="H77" s="28"/>
      <c r="I77" s="28"/>
      <c r="J77" s="28"/>
      <c r="K77" s="28"/>
      <c r="L77" s="28"/>
    </row>
    <row r="78" spans="1:12" x14ac:dyDescent="0.35">
      <c r="A78" s="26" t="s">
        <v>14</v>
      </c>
      <c r="B78" s="5">
        <f t="shared" ref="B78" si="69">(ROW(A78)-0)/3-1</f>
        <v>25</v>
      </c>
      <c r="C78" s="5">
        <f>IF(ISEVEN($B78), $C$6+Information!$K$6*($B78-2)/2, $C$6+Information!$K$6*($B78-1)/2)</f>
        <v>75</v>
      </c>
      <c r="D78" s="11" t="s">
        <v>17</v>
      </c>
      <c r="E78" s="7"/>
      <c r="F78" s="5"/>
      <c r="G78" s="5"/>
      <c r="H78" s="5"/>
      <c r="I78" s="5"/>
      <c r="J78" s="5"/>
      <c r="K78" s="5"/>
      <c r="L78" s="5"/>
    </row>
    <row r="79" spans="1:12" x14ac:dyDescent="0.35">
      <c r="A79" s="10" t="s">
        <v>15</v>
      </c>
      <c r="B79" s="3">
        <f t="shared" ref="B79" si="70">(ROW(A79)-1)/3-1</f>
        <v>25</v>
      </c>
      <c r="C79" s="3">
        <f>IF(ISEVEN($B79), $C$7+Information!$K$9*($B79-2)/2, $C$7+Information!$K$9*($B79-1)/2)</f>
        <v>45</v>
      </c>
      <c r="D79" s="8" t="s">
        <v>17</v>
      </c>
    </row>
    <row r="80" spans="1:12" ht="15" thickBot="1" x14ac:dyDescent="0.4">
      <c r="A80" s="27" t="s">
        <v>16</v>
      </c>
      <c r="B80" s="28">
        <f t="shared" ref="B80" si="71">(ROW(A80)-2)/3-1</f>
        <v>25</v>
      </c>
      <c r="C80" s="28">
        <f>$C$8+Information!$K$12*($B80-1)</f>
        <v>27</v>
      </c>
      <c r="D80" s="29" t="s">
        <v>18</v>
      </c>
      <c r="E80" s="30"/>
      <c r="F80" s="28"/>
      <c r="G80" s="28"/>
      <c r="H80" s="28"/>
      <c r="I80" s="28"/>
      <c r="J80" s="28"/>
      <c r="K80" s="28"/>
      <c r="L80" s="28"/>
    </row>
    <row r="81" spans="1:12" x14ac:dyDescent="0.35">
      <c r="A81" s="26" t="s">
        <v>14</v>
      </c>
      <c r="B81" s="5">
        <f t="shared" ref="B81" si="72">(ROW(A81)-0)/3-1</f>
        <v>26</v>
      </c>
      <c r="C81" s="5">
        <f>IF(ISEVEN($B81), $C$6+Information!$K$6*($B81-2)/2, $C$6+Information!$K$6*($B81-1)/2)</f>
        <v>75</v>
      </c>
      <c r="D81" s="11" t="s">
        <v>17</v>
      </c>
      <c r="E81" s="7"/>
      <c r="F81" s="5"/>
      <c r="G81" s="5"/>
      <c r="H81" s="5"/>
      <c r="I81" s="5"/>
      <c r="J81" s="5"/>
      <c r="K81" s="5"/>
      <c r="L81" s="5"/>
    </row>
    <row r="82" spans="1:12" x14ac:dyDescent="0.35">
      <c r="A82" s="10" t="s">
        <v>15</v>
      </c>
      <c r="B82" s="3">
        <f t="shared" ref="B82" si="73">(ROW(A82)-1)/3-1</f>
        <v>26</v>
      </c>
      <c r="C82" s="3">
        <f>IF(ISEVEN($B82), $C$7+Information!$K$9*($B82-2)/2, $C$7+Information!$K$9*($B82-1)/2)</f>
        <v>45</v>
      </c>
      <c r="D82" s="8" t="s">
        <v>17</v>
      </c>
    </row>
    <row r="83" spans="1:12" ht="15" thickBot="1" x14ac:dyDescent="0.4">
      <c r="A83" s="27" t="s">
        <v>16</v>
      </c>
      <c r="B83" s="28">
        <f t="shared" ref="B83" si="74">(ROW(A83)-2)/3-1</f>
        <v>26</v>
      </c>
      <c r="C83" s="28">
        <f>$C$8+Information!$K$12*($B83-1)</f>
        <v>28</v>
      </c>
      <c r="D83" s="29" t="s">
        <v>18</v>
      </c>
      <c r="E83" s="30"/>
      <c r="F83" s="28"/>
      <c r="G83" s="28"/>
      <c r="H83" s="28"/>
      <c r="I83" s="28"/>
      <c r="J83" s="28"/>
      <c r="K83" s="28"/>
      <c r="L83" s="28"/>
    </row>
    <row r="84" spans="1:12" x14ac:dyDescent="0.35">
      <c r="A84" s="26" t="s">
        <v>14</v>
      </c>
      <c r="B84" s="5">
        <f t="shared" ref="B84" si="75">(ROW(A84)-0)/3-1</f>
        <v>27</v>
      </c>
      <c r="C84" s="5">
        <f>IF(ISEVEN($B84), $C$6+Information!$K$6*($B84-2)/2, $C$6+Information!$K$6*($B84-1)/2)</f>
        <v>80</v>
      </c>
      <c r="D84" s="11" t="s">
        <v>17</v>
      </c>
      <c r="E84" s="7"/>
      <c r="F84" s="5"/>
      <c r="G84" s="5"/>
      <c r="H84" s="5"/>
      <c r="I84" s="5"/>
      <c r="J84" s="5"/>
      <c r="K84" s="5"/>
      <c r="L84" s="5"/>
    </row>
    <row r="85" spans="1:12" x14ac:dyDescent="0.35">
      <c r="A85" s="10" t="s">
        <v>15</v>
      </c>
      <c r="B85" s="3">
        <f t="shared" ref="B85" si="76">(ROW(A85)-1)/3-1</f>
        <v>27</v>
      </c>
      <c r="C85" s="3">
        <f>IF(ISEVEN($B85), $C$7+Information!$K$9*($B85-2)/2, $C$7+Information!$K$9*($B85-1)/2)</f>
        <v>48</v>
      </c>
      <c r="D85" s="8" t="s">
        <v>17</v>
      </c>
    </row>
    <row r="86" spans="1:12" ht="15" thickBot="1" x14ac:dyDescent="0.4">
      <c r="A86" s="27" t="s">
        <v>16</v>
      </c>
      <c r="B86" s="28">
        <f t="shared" ref="B86" si="77">(ROW(A86)-2)/3-1</f>
        <v>27</v>
      </c>
      <c r="C86" s="28">
        <f>$C$8+Information!$K$12*($B86-1)</f>
        <v>29</v>
      </c>
      <c r="D86" s="29" t="s">
        <v>18</v>
      </c>
      <c r="E86" s="30"/>
      <c r="F86" s="28"/>
      <c r="G86" s="28"/>
      <c r="H86" s="28"/>
      <c r="I86" s="28"/>
      <c r="J86" s="28"/>
      <c r="K86" s="28"/>
      <c r="L86" s="28"/>
    </row>
    <row r="87" spans="1:12" x14ac:dyDescent="0.35">
      <c r="A87" s="26" t="s">
        <v>14</v>
      </c>
      <c r="B87" s="5">
        <f t="shared" ref="B87" si="78">(ROW(A87)-0)/3-1</f>
        <v>28</v>
      </c>
      <c r="C87" s="5">
        <f>IF(ISEVEN($B87), $C$6+Information!$K$6*($B87-2)/2, $C$6+Information!$K$6*($B87-1)/2)</f>
        <v>80</v>
      </c>
      <c r="D87" s="11" t="s">
        <v>17</v>
      </c>
      <c r="E87" s="7"/>
      <c r="F87" s="5"/>
      <c r="G87" s="5"/>
      <c r="H87" s="5"/>
      <c r="I87" s="5"/>
      <c r="J87" s="5"/>
      <c r="K87" s="5"/>
      <c r="L87" s="5"/>
    </row>
    <row r="88" spans="1:12" x14ac:dyDescent="0.35">
      <c r="A88" s="10" t="s">
        <v>15</v>
      </c>
      <c r="B88" s="3">
        <f t="shared" ref="B88" si="79">(ROW(A88)-1)/3-1</f>
        <v>28</v>
      </c>
      <c r="C88" s="3">
        <f>IF(ISEVEN($B88), $C$7+Information!$K$9*($B88-2)/2, $C$7+Information!$K$9*($B88-1)/2)</f>
        <v>48</v>
      </c>
      <c r="D88" s="8" t="s">
        <v>17</v>
      </c>
    </row>
    <row r="89" spans="1:12" ht="15" thickBot="1" x14ac:dyDescent="0.4">
      <c r="A89" s="27" t="s">
        <v>16</v>
      </c>
      <c r="B89" s="28">
        <f t="shared" ref="B89" si="80">(ROW(A89)-2)/3-1</f>
        <v>28</v>
      </c>
      <c r="C89" s="28">
        <f>$C$8+Information!$K$12*($B89-1)</f>
        <v>30</v>
      </c>
      <c r="D89" s="29" t="s">
        <v>18</v>
      </c>
      <c r="E89" s="30"/>
      <c r="F89" s="28"/>
      <c r="G89" s="28"/>
      <c r="H89" s="28"/>
      <c r="I89" s="28"/>
      <c r="J89" s="28"/>
      <c r="K89" s="28"/>
      <c r="L89" s="28"/>
    </row>
    <row r="90" spans="1:12" x14ac:dyDescent="0.35">
      <c r="A90" s="26"/>
      <c r="B90" s="5"/>
      <c r="C90" s="5"/>
      <c r="D90" s="11"/>
      <c r="E90" s="7"/>
      <c r="F90" s="5"/>
      <c r="G90" s="5"/>
      <c r="H90" s="5"/>
      <c r="I90" s="5"/>
      <c r="J90" s="5"/>
      <c r="K90" s="5"/>
      <c r="L90" s="5"/>
    </row>
  </sheetData>
  <pageMargins left="0.25" right="0.25" top="0.75" bottom="0.75" header="0.3" footer="0.3"/>
  <pageSetup paperSize="9" scale="93" orientation="portrait" verticalDpi="0" r:id="rId1"/>
  <rowBreaks count="1" manualBreakCount="1"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Information</vt:lpstr>
      <vt:lpstr>Protokoll</vt:lpstr>
      <vt:lpstr>Protokoll!Utskriftsområde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Brunnegård</dc:creator>
  <cp:lastModifiedBy>Mikael Brunnegård</cp:lastModifiedBy>
  <cp:lastPrinted>2023-10-01T18:24:52Z</cp:lastPrinted>
  <dcterms:created xsi:type="dcterms:W3CDTF">2023-10-01T16:01:29Z</dcterms:created>
  <dcterms:modified xsi:type="dcterms:W3CDTF">2023-10-01T18:47:00Z</dcterms:modified>
</cp:coreProperties>
</file>