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4">'Omg34'!$A$1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<sst xmlns="http://schemas.openxmlformats.org/spreadsheetml/2006/main" count="145" uniqueCount="67">
  <si>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</si>
  <si>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</si>
  <si>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</si>
  <si>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</si>
  <si>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</si>
  <si>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</si>
  <si>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</si>
  <si>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</si>
  <si>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</si>
  <si>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</si>
  <si>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</si>
  <si>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</si>
  <si>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</si>
  <si>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</si>
  <si>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Montenegro</t>
  </si>
  <si>
    <t>Sverige</t>
  </si>
  <si>
    <t>x</t>
  </si>
  <si>
    <t>D</t>
  </si>
  <si>
    <t>Österrike</t>
  </si>
  <si>
    <t>Ryssland</t>
  </si>
  <si>
    <t>FYR Makedonien</t>
  </si>
  <si>
    <t>Slovakien</t>
  </si>
  <si>
    <t>England</t>
  </si>
  <si>
    <t>Slovenien</t>
  </si>
  <si>
    <t>Coventry</t>
  </si>
  <si>
    <t>Notts Co</t>
  </si>
  <si>
    <t>Crewe</t>
  </si>
  <si>
    <t>Chesterfield</t>
  </si>
  <si>
    <t>Doncaster</t>
  </si>
  <si>
    <t>Sheffield U</t>
  </si>
  <si>
    <t>Gillingham</t>
  </si>
  <si>
    <t>Leyton Orient</t>
  </si>
  <si>
    <t>Port Vale</t>
  </si>
  <si>
    <t>Rochdale</t>
  </si>
  <si>
    <t>Preston</t>
  </si>
  <si>
    <t>Bradford</t>
  </si>
  <si>
    <t>Swindon</t>
  </si>
  <si>
    <t>Bristol C</t>
  </si>
  <si>
    <t>Walsall</t>
  </si>
  <si>
    <t>Peterborough</t>
  </si>
  <si>
    <t xml:space="preserve"> </t>
  </si>
  <si>
    <t>Yeovil</t>
  </si>
  <si>
    <t>Fleetwood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</si>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</sst>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104775</xdr:colOff>
      <xdr:row>35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600450"/>
          <a:ext cx="64960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+10 grader. Lätt vind.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Gento, Kent E, Rolf och Bengt promenad. Janne sprang. Dannel kom till fikat. Kent C på ÖIS gården.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sjuk. Allan på Spa i Ystad.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stod för en underbart god frukost. Stekt korv o ägg macka och hembakt Dannellängd.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Systemet 10 rätt inom ramen gav endast nio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togs hem av Tony på 10 rätt. Vilket gav 111:-.  Bra tippat!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 Allan och Kent C på 3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leder på 206 rätt och Gento sist på 181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Vid pennan Grollan.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9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6">
    <pageSetUpPr fitToPage="1"/>
  </sheetPr>
  <dimension ref="A1:AM37"/>
  <sheetViews>
    <sheetView tabSelected="1" zoomScalePageLayoutView="0" workbookViewId="0" topLeftCell="A4">
      <selection activeCell="AK17" sqref="AK1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14062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f>VLOOKUP(34,'[1]Avdrag'!A6:B48,2)</f>
        <v>46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 t="s">
        <v>16</v>
      </c>
      <c r="G6" s="6">
        <f>IF(D6=F6,1,)</f>
        <v>1</v>
      </c>
      <c r="H6" s="6"/>
      <c r="I6" s="24">
        <v>2</v>
      </c>
      <c r="J6" s="6">
        <f>IF(D6=I6,1,)</f>
        <v>0</v>
      </c>
      <c r="K6" s="6"/>
      <c r="L6" s="24">
        <v>2</v>
      </c>
      <c r="M6" s="6">
        <f>IF(D6=L6,1,)</f>
        <v>0</v>
      </c>
      <c r="N6" s="6"/>
      <c r="O6" s="24">
        <v>2</v>
      </c>
      <c r="P6" s="6">
        <f>IF(D6=O6,1,)</f>
        <v>0</v>
      </c>
      <c r="Q6" s="6"/>
      <c r="R6" s="24">
        <v>2</v>
      </c>
      <c r="S6" s="6">
        <f>IF(D6=R6,1,)</f>
        <v>0</v>
      </c>
      <c r="T6" s="6"/>
      <c r="U6" s="24">
        <v>2</v>
      </c>
      <c r="V6" s="6">
        <f>IF(D6=U6,1,)</f>
        <v>0</v>
      </c>
      <c r="W6" s="6"/>
      <c r="X6" s="24">
        <v>1</v>
      </c>
      <c r="Y6" s="6">
        <f>IF(D6=X6,1,)</f>
        <v>0</v>
      </c>
      <c r="Z6" s="6"/>
      <c r="AA6" s="24">
        <v>2</v>
      </c>
      <c r="AB6" s="2">
        <f>IF($D$6=AA6,1,)</f>
        <v>0</v>
      </c>
      <c r="AC6" s="24" t="s">
        <v>16</v>
      </c>
      <c r="AD6" s="6">
        <f>IF($D$6=AC6,1,)</f>
        <v>1</v>
      </c>
      <c r="AE6" s="24">
        <v>2</v>
      </c>
      <c r="AF6" s="2">
        <f>IF($D$6=AE6,1,)</f>
        <v>0</v>
      </c>
      <c r="AG6" s="25"/>
      <c r="AH6" s="25" t="s">
        <v>16</v>
      </c>
      <c r="AI6" s="26">
        <v>2</v>
      </c>
      <c r="AJ6" s="24"/>
      <c r="AK6" s="27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 t="s">
        <v>16</v>
      </c>
      <c r="J7" s="6">
        <f aca="true" t="shared" si="1" ref="J7:J18">IF(D7=I7,1,)</f>
        <v>0</v>
      </c>
      <c r="K7" s="6"/>
      <c r="L7" s="24">
        <v>1</v>
      </c>
      <c r="M7" s="6">
        <f aca="true" t="shared" si="2" ref="M7:M18">IF(D7=L7,1,)</f>
        <v>1</v>
      </c>
      <c r="N7" s="6"/>
      <c r="O7" s="24" t="s">
        <v>16</v>
      </c>
      <c r="P7" s="6">
        <f aca="true" t="shared" si="3" ref="P7:P18">IF(D7=O7,1,)</f>
        <v>0</v>
      </c>
      <c r="Q7" s="6"/>
      <c r="R7" s="24" t="s">
        <v>16</v>
      </c>
      <c r="S7" s="6">
        <f aca="true" t="shared" si="4" ref="S7:S18">IF(D7=R7,1,)</f>
        <v>0</v>
      </c>
      <c r="T7" s="6"/>
      <c r="U7" s="24">
        <v>1</v>
      </c>
      <c r="V7" s="6">
        <f aca="true" t="shared" si="5" ref="V7:V18">IF(D7=U7,1,)</f>
        <v>1</v>
      </c>
      <c r="W7" s="6"/>
      <c r="X7" s="24">
        <v>1</v>
      </c>
      <c r="Y7" s="6">
        <f aca="true" t="shared" si="6" ref="Y7:Y18">IF(D7=X7,1,)</f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5">
        <v>1</v>
      </c>
      <c r="AH7" s="25" t="s">
        <v>16</v>
      </c>
      <c r="AI7" s="26">
        <v>2</v>
      </c>
      <c r="AJ7" s="24"/>
      <c r="AK7" s="28"/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2</v>
      </c>
      <c r="G8" s="6">
        <f t="shared" si="0"/>
        <v>1</v>
      </c>
      <c r="H8" s="6"/>
      <c r="I8" s="33">
        <v>2</v>
      </c>
      <c r="J8" s="6">
        <f t="shared" si="1"/>
        <v>1</v>
      </c>
      <c r="K8" s="6"/>
      <c r="L8" s="33">
        <v>2</v>
      </c>
      <c r="M8" s="6">
        <f t="shared" si="2"/>
        <v>1</v>
      </c>
      <c r="N8" s="6"/>
      <c r="O8" s="33">
        <v>2</v>
      </c>
      <c r="P8" s="6">
        <f t="shared" si="3"/>
        <v>1</v>
      </c>
      <c r="Q8" s="6"/>
      <c r="R8" s="33">
        <v>2</v>
      </c>
      <c r="S8" s="6">
        <f t="shared" si="4"/>
        <v>1</v>
      </c>
      <c r="T8" s="6"/>
      <c r="U8" s="33" t="s">
        <v>16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2</v>
      </c>
      <c r="AB8" s="2">
        <f>IF($D$8=AA8,1,)</f>
        <v>1</v>
      </c>
      <c r="AC8" s="33">
        <v>2</v>
      </c>
      <c r="AD8" s="6">
        <f>IF($D$8=AC8,1,)</f>
        <v>1</v>
      </c>
      <c r="AE8" s="33">
        <v>2</v>
      </c>
      <c r="AF8" s="2">
        <f>IF($D$8=AE8,1,)</f>
        <v>1</v>
      </c>
      <c r="AG8" s="34"/>
      <c r="AH8" s="34"/>
      <c r="AI8" s="35">
        <v>2</v>
      </c>
      <c r="AJ8" s="32"/>
      <c r="AK8" s="36" t="s">
        <v>17</v>
      </c>
      <c r="AL8" s="37"/>
      <c r="AM8" s="1">
        <f t="shared" si="7"/>
        <v>1</v>
      </c>
    </row>
    <row r="9" spans="1:39" ht="12.75">
      <c r="A9" s="20" t="s">
        <v>22</v>
      </c>
      <c r="B9" s="21" t="s">
        <v>23</v>
      </c>
      <c r="C9" s="38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39">
        <v>1</v>
      </c>
      <c r="AH9" s="25"/>
      <c r="AI9" s="40"/>
      <c r="AJ9" s="23"/>
      <c r="AK9" s="27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2</v>
      </c>
      <c r="E10" s="2"/>
      <c r="F10" s="23">
        <v>1</v>
      </c>
      <c r="G10" s="6">
        <f t="shared" si="0"/>
        <v>0</v>
      </c>
      <c r="H10" s="6"/>
      <c r="I10" s="24">
        <v>2</v>
      </c>
      <c r="J10" s="6">
        <f t="shared" si="1"/>
        <v>1</v>
      </c>
      <c r="K10" s="6"/>
      <c r="L10" s="24" t="s">
        <v>16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 t="s">
        <v>16</v>
      </c>
      <c r="V10" s="6">
        <f t="shared" si="5"/>
        <v>0</v>
      </c>
      <c r="W10" s="6"/>
      <c r="X10" s="24" t="s">
        <v>16</v>
      </c>
      <c r="Y10" s="6">
        <f t="shared" si="6"/>
        <v>0</v>
      </c>
      <c r="Z10" s="6"/>
      <c r="AA10" s="24" t="s">
        <v>16</v>
      </c>
      <c r="AB10" s="2">
        <f>IF($D$10=AA10,1,)</f>
        <v>0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 t="s">
        <v>17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42"/>
      <c r="D11" s="31" t="s">
        <v>16</v>
      </c>
      <c r="E11" s="2"/>
      <c r="F11" s="32" t="s">
        <v>16</v>
      </c>
      <c r="G11" s="6">
        <f t="shared" si="0"/>
        <v>1</v>
      </c>
      <c r="H11" s="6"/>
      <c r="I11" s="33" t="s">
        <v>16</v>
      </c>
      <c r="J11" s="6">
        <f t="shared" si="1"/>
        <v>1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 t="s">
        <v>16</v>
      </c>
      <c r="S11" s="6">
        <f t="shared" si="4"/>
        <v>1</v>
      </c>
      <c r="T11" s="6"/>
      <c r="U11" s="33">
        <v>1</v>
      </c>
      <c r="V11" s="6">
        <f t="shared" si="5"/>
        <v>0</v>
      </c>
      <c r="W11" s="6"/>
      <c r="X11" s="33" t="s">
        <v>16</v>
      </c>
      <c r="Y11" s="6">
        <f t="shared" si="6"/>
        <v>1</v>
      </c>
      <c r="Z11" s="6"/>
      <c r="AA11" s="33">
        <v>1</v>
      </c>
      <c r="AB11" s="1">
        <f>IF($D$11=AA11,1,)</f>
        <v>0</v>
      </c>
      <c r="AC11" s="33">
        <v>1</v>
      </c>
      <c r="AD11" s="43">
        <f>IF($D$11=AC11,1,)</f>
        <v>0</v>
      </c>
      <c r="AE11" s="33">
        <v>2</v>
      </c>
      <c r="AF11" s="1">
        <f>IF($D$11=AE11,1,)</f>
        <v>0</v>
      </c>
      <c r="AG11" s="34"/>
      <c r="AH11" s="34" t="s">
        <v>16</v>
      </c>
      <c r="AI11" s="44">
        <v>2</v>
      </c>
      <c r="AJ11" s="23"/>
      <c r="AK11" s="36" t="s">
        <v>17</v>
      </c>
      <c r="AL11" s="37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8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 t="s">
        <v>16</v>
      </c>
      <c r="M12" s="6">
        <f t="shared" si="2"/>
        <v>0</v>
      </c>
      <c r="N12" s="6"/>
      <c r="O12" s="24" t="s">
        <v>16</v>
      </c>
      <c r="P12" s="6">
        <f t="shared" si="3"/>
        <v>0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>
        <v>1</v>
      </c>
      <c r="Y12" s="6">
        <f t="shared" si="6"/>
        <v>0</v>
      </c>
      <c r="Z12" s="6"/>
      <c r="AA12" s="24" t="s">
        <v>16</v>
      </c>
      <c r="AB12" s="2">
        <f>IF($D$12=AA12,1,)</f>
        <v>0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5">
        <v>1</v>
      </c>
      <c r="AH12" s="45" t="s">
        <v>16</v>
      </c>
      <c r="AI12" s="26">
        <v>2</v>
      </c>
      <c r="AJ12" s="23"/>
      <c r="AK12" s="27"/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16</v>
      </c>
      <c r="J13" s="6">
        <f t="shared" si="1"/>
        <v>0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 t="s">
        <v>16</v>
      </c>
      <c r="S13" s="6">
        <f t="shared" si="4"/>
        <v>0</v>
      </c>
      <c r="T13" s="6"/>
      <c r="U13" s="24">
        <v>1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 t="s">
        <v>16</v>
      </c>
      <c r="AD13" s="6">
        <f>IF($D$13=AC13,1,)</f>
        <v>0</v>
      </c>
      <c r="AE13" s="24">
        <v>2</v>
      </c>
      <c r="AF13" s="2">
        <f>IF($D$13=AE13,1,)</f>
        <v>0</v>
      </c>
      <c r="AG13" s="25">
        <v>1</v>
      </c>
      <c r="AH13" s="25" t="s">
        <v>16</v>
      </c>
      <c r="AI13" s="40"/>
      <c r="AJ13" s="23"/>
      <c r="AK13" s="27" t="s">
        <v>17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2"/>
      <c r="D14" s="31">
        <v>1</v>
      </c>
      <c r="E14" s="2"/>
      <c r="F14" s="32">
        <v>1</v>
      </c>
      <c r="G14" s="6">
        <f t="shared" si="0"/>
        <v>1</v>
      </c>
      <c r="H14" s="6"/>
      <c r="I14" s="33">
        <v>2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 t="s">
        <v>16</v>
      </c>
      <c r="V14" s="6">
        <f t="shared" si="5"/>
        <v>0</v>
      </c>
      <c r="W14" s="6"/>
      <c r="X14" s="33">
        <v>1</v>
      </c>
      <c r="Y14" s="6">
        <f t="shared" si="6"/>
        <v>1</v>
      </c>
      <c r="Z14" s="6"/>
      <c r="AA14" s="33">
        <v>2</v>
      </c>
      <c r="AB14" s="2">
        <f>IF($D$14=AA14,1,)</f>
        <v>0</v>
      </c>
      <c r="AC14" s="33">
        <v>2</v>
      </c>
      <c r="AD14" s="6">
        <f>IF($D$14=AC14,1,)</f>
        <v>0</v>
      </c>
      <c r="AE14" s="33" t="s">
        <v>16</v>
      </c>
      <c r="AF14" s="2">
        <f>IF($D$14=AE14,1,)</f>
        <v>0</v>
      </c>
      <c r="AG14" s="34"/>
      <c r="AH14" s="34"/>
      <c r="AI14" s="35">
        <v>2</v>
      </c>
      <c r="AJ14" s="24"/>
      <c r="AK14" s="36" t="s">
        <v>17</v>
      </c>
      <c r="AL14" s="37"/>
      <c r="AM14" s="1">
        <f t="shared" si="7"/>
        <v>0</v>
      </c>
    </row>
    <row r="15" spans="1:39" ht="12.75">
      <c r="A15" s="20" t="s">
        <v>34</v>
      </c>
      <c r="B15" s="21" t="s">
        <v>35</v>
      </c>
      <c r="C15" s="38"/>
      <c r="D15" s="11">
        <v>2</v>
      </c>
      <c r="E15" s="2"/>
      <c r="F15" s="23">
        <v>2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 t="s">
        <v>16</v>
      </c>
      <c r="AF15" s="2">
        <f>IF($D$15=AE15,1,)</f>
        <v>0</v>
      </c>
      <c r="AG15" s="25">
        <v>1</v>
      </c>
      <c r="AH15" s="25" t="s">
        <v>16</v>
      </c>
      <c r="AI15" s="26"/>
      <c r="AJ15" s="24"/>
      <c r="AK15" s="27" t="s">
        <v>17</v>
      </c>
      <c r="AL15" s="28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38"/>
      <c r="D16" s="11">
        <v>1</v>
      </c>
      <c r="E16" s="2"/>
      <c r="F16" s="23">
        <v>2</v>
      </c>
      <c r="G16" s="6">
        <f t="shared" si="0"/>
        <v>0</v>
      </c>
      <c r="H16" s="6"/>
      <c r="I16" s="24" t="s">
        <v>16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>
        <v>1</v>
      </c>
      <c r="AF16" s="2">
        <f>IF($D$16=AE16,1,)</f>
        <v>1</v>
      </c>
      <c r="AG16" s="25">
        <v>1</v>
      </c>
      <c r="AH16" s="25" t="s">
        <v>16</v>
      </c>
      <c r="AI16" s="26">
        <v>2</v>
      </c>
      <c r="AJ16" s="24"/>
      <c r="AK16" s="28"/>
      <c r="AL16" s="28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 t="s">
        <v>16</v>
      </c>
      <c r="M17" s="6">
        <f t="shared" si="2"/>
        <v>1</v>
      </c>
      <c r="N17" s="6"/>
      <c r="O17" s="24" t="s">
        <v>16</v>
      </c>
      <c r="P17" s="6">
        <f t="shared" si="3"/>
        <v>1</v>
      </c>
      <c r="Q17" s="6"/>
      <c r="R17" s="24">
        <v>2</v>
      </c>
      <c r="S17" s="6">
        <f t="shared" si="4"/>
        <v>0</v>
      </c>
      <c r="T17" s="6"/>
      <c r="U17" s="24" t="s">
        <v>16</v>
      </c>
      <c r="V17" s="6">
        <f t="shared" si="5"/>
        <v>1</v>
      </c>
      <c r="W17" s="6"/>
      <c r="X17" s="24">
        <v>2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2</v>
      </c>
      <c r="AD17" s="6">
        <f>IF($D$17=AC17,1,)</f>
        <v>0</v>
      </c>
      <c r="AE17" s="24">
        <v>2</v>
      </c>
      <c r="AF17" s="2">
        <f>IF($D$17=AE17,1,)</f>
        <v>0</v>
      </c>
      <c r="AG17" s="25">
        <v>1</v>
      </c>
      <c r="AH17" s="45" t="s">
        <v>40</v>
      </c>
      <c r="AI17" s="26">
        <v>2</v>
      </c>
      <c r="AJ17" s="24"/>
      <c r="AK17" s="27" t="s">
        <v>17</v>
      </c>
      <c r="AL17" s="28"/>
      <c r="AM17" s="1">
        <f t="shared" si="7"/>
        <v>0</v>
      </c>
    </row>
    <row r="18" spans="1:39" ht="12.75">
      <c r="A18" s="20" t="s">
        <v>41</v>
      </c>
      <c r="B18" s="21" t="s">
        <v>42</v>
      </c>
      <c r="C18" s="38"/>
      <c r="D18" s="11">
        <v>2</v>
      </c>
      <c r="E18" s="2"/>
      <c r="F18" s="32">
        <v>2</v>
      </c>
      <c r="G18" s="46">
        <f t="shared" si="0"/>
        <v>1</v>
      </c>
      <c r="H18" s="46"/>
      <c r="I18" s="33" t="s">
        <v>16</v>
      </c>
      <c r="J18" s="46">
        <f t="shared" si="1"/>
        <v>0</v>
      </c>
      <c r="K18" s="46"/>
      <c r="L18" s="33">
        <v>2</v>
      </c>
      <c r="M18" s="46">
        <f t="shared" si="2"/>
        <v>1</v>
      </c>
      <c r="N18" s="46"/>
      <c r="O18" s="33">
        <v>2</v>
      </c>
      <c r="P18" s="46">
        <f t="shared" si="3"/>
        <v>1</v>
      </c>
      <c r="Q18" s="46"/>
      <c r="R18" s="33">
        <v>2</v>
      </c>
      <c r="S18" s="46">
        <f t="shared" si="4"/>
        <v>1</v>
      </c>
      <c r="T18" s="46"/>
      <c r="U18" s="33" t="s">
        <v>16</v>
      </c>
      <c r="V18" s="46">
        <f t="shared" si="5"/>
        <v>0</v>
      </c>
      <c r="W18" s="46"/>
      <c r="X18" s="33">
        <v>1</v>
      </c>
      <c r="Y18" s="46">
        <f t="shared" si="6"/>
        <v>0</v>
      </c>
      <c r="Z18" s="46"/>
      <c r="AA18" s="33" t="s">
        <v>16</v>
      </c>
      <c r="AB18" s="47">
        <f>IF($D$18=AA18,1,)</f>
        <v>0</v>
      </c>
      <c r="AC18" s="33" t="s">
        <v>16</v>
      </c>
      <c r="AD18" s="46">
        <f>IF($D$18=AC18,1,)</f>
        <v>0</v>
      </c>
      <c r="AE18" s="33">
        <v>2</v>
      </c>
      <c r="AF18" s="47">
        <f>IF($D$18=AE18,1,)</f>
        <v>1</v>
      </c>
      <c r="AG18" s="34"/>
      <c r="AH18" s="34" t="s">
        <v>16</v>
      </c>
      <c r="AI18" s="44">
        <v>2</v>
      </c>
      <c r="AJ18" s="33"/>
      <c r="AK18" s="36" t="s">
        <v>17</v>
      </c>
      <c r="AL18" s="37"/>
      <c r="AM18" s="1">
        <f t="shared" si="7"/>
        <v>1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IF(D19="*",SUM(G6:G18)," ")</f>
        <v>10</v>
      </c>
      <c r="H19" s="4"/>
      <c r="I19" s="4" t="s">
        <v>46</v>
      </c>
      <c r="J19" s="4">
        <f>IF(D19="*",SUM(J6:J18)," ")</f>
        <v>5</v>
      </c>
      <c r="K19" s="4"/>
      <c r="L19" s="4" t="s">
        <v>45</v>
      </c>
      <c r="M19" s="4">
        <f>IF(D19="*",SUM(M6:M18)," ")</f>
        <v>6</v>
      </c>
      <c r="N19" s="4"/>
      <c r="O19" s="4" t="s">
        <v>45</v>
      </c>
      <c r="P19" s="4">
        <f>IF(D19="*",SUM(P6:P18)," ")</f>
        <v>6</v>
      </c>
      <c r="Q19" s="4"/>
      <c r="R19" s="4" t="s">
        <v>45</v>
      </c>
      <c r="S19" s="4">
        <f>IF(D19="*",SUM(S6:S18)," ")</f>
        <v>6</v>
      </c>
      <c r="T19" s="4"/>
      <c r="U19" s="4" t="s">
        <v>45</v>
      </c>
      <c r="V19" s="4">
        <f>IF(D19="*",SUM(V6:V18)," ")</f>
        <v>5</v>
      </c>
      <c r="W19" s="4"/>
      <c r="X19" s="4"/>
      <c r="Y19" s="4">
        <f>IF(D19="*",SUM(Y6:Y18)," ")</f>
        <v>3</v>
      </c>
      <c r="Z19" s="4"/>
      <c r="AA19" s="4"/>
      <c r="AB19" s="50">
        <f>IF(D19="*",SUM(AB6:AB18)," ")</f>
        <v>3</v>
      </c>
      <c r="AC19" s="4" t="s">
        <v>45</v>
      </c>
      <c r="AD19" s="4">
        <f>IF(D19="*",SUM(AD6:AD18)," ")</f>
        <v>4</v>
      </c>
      <c r="AE19" s="4"/>
      <c r="AF19" s="4">
        <f>IF(D19="*",SUM(AF6:AF18)," ")</f>
        <v>5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47</v>
      </c>
      <c r="D20" s="4"/>
      <c r="E20" s="2"/>
      <c r="F20" s="53">
        <v>95.9</v>
      </c>
      <c r="G20" s="53"/>
      <c r="H20" s="53"/>
      <c r="I20" s="53">
        <v>95.9</v>
      </c>
      <c r="J20" s="53"/>
      <c r="K20" s="53"/>
      <c r="L20" s="53">
        <v>98.5</v>
      </c>
      <c r="M20" s="53"/>
      <c r="N20" s="53"/>
      <c r="O20" s="53">
        <v>85.6</v>
      </c>
      <c r="P20" s="53"/>
      <c r="Q20" s="53"/>
      <c r="R20" s="53">
        <v>86.2</v>
      </c>
      <c r="S20" s="53"/>
      <c r="T20" s="53"/>
      <c r="U20" s="53">
        <v>62.8</v>
      </c>
      <c r="V20" s="53"/>
      <c r="W20" s="53"/>
      <c r="X20" s="54">
        <v>104.5</v>
      </c>
      <c r="Y20" s="53"/>
      <c r="Z20" s="53"/>
      <c r="AA20" s="53">
        <v>88.9</v>
      </c>
      <c r="AB20" s="55"/>
      <c r="AC20" s="55">
        <v>86.7</v>
      </c>
      <c r="AD20" s="55"/>
      <c r="AE20" s="55">
        <v>93.5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53">
        <v>98</v>
      </c>
      <c r="G21" s="53"/>
      <c r="H21" s="53">
        <v>95</v>
      </c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>
        <v>97.5</v>
      </c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41958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8">
        <v>478707</v>
      </c>
      <c r="C23" s="22"/>
      <c r="D23" s="11" t="s">
        <v>40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8">
        <v>7839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8">
        <v>449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8">
        <v>111</v>
      </c>
      <c r="C26" s="22"/>
      <c r="D26" s="11" t="s">
        <v>17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7"/>
      <c r="C27" s="3"/>
      <c r="D27" s="11" t="s">
        <v>40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9"/>
      <c r="C28" s="60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9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9"/>
      <c r="C30" s="60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>
        <v>111</v>
      </c>
      <c r="C31" s="60">
        <v>1</v>
      </c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2">
        <v>76</v>
      </c>
      <c r="C32" s="63"/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61</v>
      </c>
      <c r="B33" s="59">
        <f>B28+B29+B30+B31+B32</f>
        <v>187</v>
      </c>
      <c r="C33" s="64"/>
      <c r="D33" s="65"/>
      <c r="E33" s="1"/>
      <c r="F33" s="6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6"/>
      <c r="AL33" s="56"/>
      <c r="AM33" s="1"/>
    </row>
    <row r="34" spans="1:39" ht="12.75">
      <c r="A34" s="1" t="s">
        <v>62</v>
      </c>
      <c r="B34" s="2">
        <v>500</v>
      </c>
      <c r="C34" s="3" t="s">
        <v>63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7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2014-11-20T11:13:12Z</dcterms:created>
  <dcterms:modified xsi:type="dcterms:W3CDTF">2014-11-20T11:13:41Z</dcterms:modified>
  <cp:category/>
  <cp:version/>
  <cp:contentType/>
  <cp:contentStatus/>
</cp:coreProperties>
</file>