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5">'Omg5'!$A$1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<sst xmlns="http://schemas.openxmlformats.org/spreadsheetml/2006/main" count="134" uniqueCount="68">
  <si>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</si>
  <si>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</si>
  <si>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</si>
  <si>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</si>
  <si>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</si>
  <si>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</si>
  <si>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</si>
  <si>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</si>
  <si>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</si>
  <si>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</si>
  <si>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</si>
  <si>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</si>
  <si>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</si>
  <si>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</si>
  <si>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Cardiff</t>
  </si>
  <si>
    <t>Norwich</t>
  </si>
  <si>
    <t>x</t>
  </si>
  <si>
    <t>T</t>
  </si>
  <si>
    <t>Everton</t>
  </si>
  <si>
    <t>Aston Villa</t>
  </si>
  <si>
    <t>Fulham</t>
  </si>
  <si>
    <t>Southampton</t>
  </si>
  <si>
    <t>Hull</t>
  </si>
  <si>
    <t>Tottenham</t>
  </si>
  <si>
    <t>Stoke</t>
  </si>
  <si>
    <t>Manchester U</t>
  </si>
  <si>
    <t>Birmingham</t>
  </si>
  <si>
    <t>Derby</t>
  </si>
  <si>
    <t>Blackburn</t>
  </si>
  <si>
    <t>Blackpool</t>
  </si>
  <si>
    <t>Doncaster</t>
  </si>
  <si>
    <t>Middlesbrough</t>
  </si>
  <si>
    <t>Ipswich</t>
  </si>
  <si>
    <t>Bolton</t>
  </si>
  <si>
    <t>Leeds</t>
  </si>
  <si>
    <t>Huddersfield</t>
  </si>
  <si>
    <t>Millwall</t>
  </si>
  <si>
    <t>Reading</t>
  </si>
  <si>
    <t>Sheffield W</t>
  </si>
  <si>
    <t>Barnsley</t>
  </si>
  <si>
    <t>Wigan</t>
  </si>
  <si>
    <t>Charlton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</si>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</sst>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4" fillId="8" borderId="0" xfId="0" applyFont="1" applyFill="1" applyAlignment="1">
      <alignment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4" fillId="8" borderId="10" xfId="0" applyFont="1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57150</xdr:rowOff>
    </xdr:from>
    <xdr:to>
      <xdr:col>1</xdr:col>
      <xdr:colOff>552450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21</xdr:row>
      <xdr:rowOff>66675</xdr:rowOff>
    </xdr:from>
    <xdr:to>
      <xdr:col>38</xdr:col>
      <xdr:colOff>114300</xdr:colOff>
      <xdr:row>35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76525" y="3581400"/>
          <a:ext cx="651510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0,5 minus.  Lugnt och stilla.
Janne sprang. Tony, Bengan, Gento, Allan, Magnus och Roffen gick. Engström , Dannel och Carlzon kom till kaffet.
Tony bjöd på frukost. Smörgås med falukorv och ägg. Dessutom hade han bakat tosca kaka. Kanooon !
Systemets tre säkra satt som en smäck. Cardiff vände 0-1 till seger mot Norwich. 
Leeds krossade Huddersfield med 5-1 och Wigan tog en uddamålsseger med 2-1 mot Charlton.
Vad har jag sagt om ......     Tre stycken halvgarderingar missades. Två av dom var "ett - tvåor". Hull överraskade och tog poäng mot Tottenham. Birmingham och Derby, ja ett solklart kryss. Däremot var den stora överraskningen Stoke som tryckte till Manchester U med 2-1. Johanssons x2 räckte inte till.  Tio inom ramen , ingen utdelning även om det blivit en tia.
Enkelradens gåta löstes bäst av Engström på hela elva rätt. Grattis !!!!     17:- spänn in på kontot.
Dan hade bottennapp med fem rätt.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AM37"/>
  <sheetViews>
    <sheetView tabSelected="1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VLOOKUP(5,'[1]Avdrag'!A6:B48,2)</f>
        <v>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 t="s">
        <v>16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1</v>
      </c>
      <c r="N6" s="6"/>
      <c r="O6" s="24" t="s">
        <v>16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2</v>
      </c>
      <c r="AF6" s="2">
        <f>IF($D$6=AE6,1,)</f>
        <v>0</v>
      </c>
      <c r="AG6" s="25">
        <v>1</v>
      </c>
      <c r="AH6" s="25"/>
      <c r="AI6" s="26"/>
      <c r="AJ6" s="24"/>
      <c r="AK6" s="27" t="s">
        <v>17</v>
      </c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 t="s">
        <v>16</v>
      </c>
      <c r="AI7" s="26"/>
      <c r="AJ7" s="24"/>
      <c r="AK7" s="27" t="s">
        <v>17</v>
      </c>
      <c r="AL7" s="27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 t="s">
        <v>16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>
        <v>2</v>
      </c>
      <c r="M8" s="6">
        <f t="shared" si="2"/>
        <v>1</v>
      </c>
      <c r="N8" s="6"/>
      <c r="O8" s="33">
        <v>2</v>
      </c>
      <c r="P8" s="6">
        <f t="shared" si="3"/>
        <v>1</v>
      </c>
      <c r="Q8" s="6"/>
      <c r="R8" s="33">
        <v>2</v>
      </c>
      <c r="S8" s="6">
        <f t="shared" si="4"/>
        <v>1</v>
      </c>
      <c r="T8" s="6"/>
      <c r="U8" s="33">
        <v>2</v>
      </c>
      <c r="V8" s="6">
        <f t="shared" si="5"/>
        <v>1</v>
      </c>
      <c r="W8" s="6"/>
      <c r="X8" s="33">
        <v>2</v>
      </c>
      <c r="Y8" s="6">
        <f t="shared" si="6"/>
        <v>1</v>
      </c>
      <c r="Z8" s="6"/>
      <c r="AA8" s="33" t="s">
        <v>16</v>
      </c>
      <c r="AB8" s="2">
        <f>IF($D$8=AA8,1,)</f>
        <v>0</v>
      </c>
      <c r="AC8" s="33" t="s">
        <v>16</v>
      </c>
      <c r="AD8" s="6">
        <f>IF($D$8=AC8,1,)</f>
        <v>0</v>
      </c>
      <c r="AE8" s="33">
        <v>2</v>
      </c>
      <c r="AF8" s="2">
        <f>IF($D$8=AE8,1,)</f>
        <v>1</v>
      </c>
      <c r="AG8" s="34">
        <v>1</v>
      </c>
      <c r="AH8" s="34" t="s">
        <v>16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 t="s">
        <v>16</v>
      </c>
      <c r="E9" s="2"/>
      <c r="F9" s="23">
        <v>2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 t="s">
        <v>16</v>
      </c>
      <c r="S9" s="6">
        <f t="shared" si="4"/>
        <v>1</v>
      </c>
      <c r="T9" s="6"/>
      <c r="U9" s="24">
        <v>2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>
        <v>2</v>
      </c>
      <c r="AB9" s="2">
        <f>IF($D$9=AA9,1,)</f>
        <v>0</v>
      </c>
      <c r="AC9" s="24" t="s">
        <v>16</v>
      </c>
      <c r="AD9" s="6">
        <f>IF($D$9=AC9,1,)</f>
        <v>1</v>
      </c>
      <c r="AE9" s="24">
        <v>2</v>
      </c>
      <c r="AF9" s="2">
        <f>IF($D$9=AE9,1,)</f>
        <v>0</v>
      </c>
      <c r="AG9" s="25">
        <v>1</v>
      </c>
      <c r="AH9" s="25"/>
      <c r="AI9" s="39">
        <v>2</v>
      </c>
      <c r="AJ9" s="40"/>
      <c r="AK9" s="41" t="s">
        <v>17</v>
      </c>
      <c r="AL9" s="42"/>
      <c r="AM9" s="1">
        <f t="shared" si="7"/>
        <v>0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 t="s">
        <v>16</v>
      </c>
      <c r="S10" s="6">
        <f t="shared" si="4"/>
        <v>0</v>
      </c>
      <c r="T10" s="6"/>
      <c r="U10" s="24">
        <v>2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>
        <v>2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5" t="s">
        <v>16</v>
      </c>
      <c r="AI10" s="26">
        <v>2</v>
      </c>
      <c r="AJ10" s="24"/>
      <c r="AK10" s="27" t="s">
        <v>17</v>
      </c>
      <c r="AL10" s="27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30"/>
      <c r="D11" s="31" t="s">
        <v>16</v>
      </c>
      <c r="E11" s="2"/>
      <c r="F11" s="32">
        <v>2</v>
      </c>
      <c r="G11" s="6">
        <f t="shared" si="0"/>
        <v>0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>
        <v>2</v>
      </c>
      <c r="S11" s="6">
        <f t="shared" si="4"/>
        <v>0</v>
      </c>
      <c r="T11" s="6"/>
      <c r="U11" s="33" t="s">
        <v>16</v>
      </c>
      <c r="V11" s="6">
        <f t="shared" si="5"/>
        <v>1</v>
      </c>
      <c r="W11" s="6"/>
      <c r="X11" s="33">
        <v>2</v>
      </c>
      <c r="Y11" s="6">
        <f t="shared" si="6"/>
        <v>0</v>
      </c>
      <c r="Z11" s="6"/>
      <c r="AA11" s="33" t="s">
        <v>16</v>
      </c>
      <c r="AB11" s="1">
        <f>IF($D$11=AA11,1,)</f>
        <v>1</v>
      </c>
      <c r="AC11" s="33">
        <v>1</v>
      </c>
      <c r="AD11" s="43">
        <f>IF($D$11=AC11,1,)</f>
        <v>0</v>
      </c>
      <c r="AE11" s="33">
        <v>2</v>
      </c>
      <c r="AF11" s="1">
        <f>IF($D$11=AE11,1,)</f>
        <v>0</v>
      </c>
      <c r="AG11" s="34">
        <v>1</v>
      </c>
      <c r="AH11" s="34"/>
      <c r="AI11" s="35">
        <v>2</v>
      </c>
      <c r="AJ11" s="40"/>
      <c r="AK11" s="37" t="s">
        <v>17</v>
      </c>
      <c r="AL11" s="38"/>
      <c r="AM11" s="1">
        <f t="shared" si="7"/>
        <v>0</v>
      </c>
    </row>
    <row r="12" spans="1:39" ht="12.75">
      <c r="A12" s="20" t="s">
        <v>28</v>
      </c>
      <c r="B12" s="21" t="s">
        <v>29</v>
      </c>
      <c r="C12" s="22"/>
      <c r="D12" s="11">
        <v>1</v>
      </c>
      <c r="E12" s="2"/>
      <c r="F12" s="23" t="s">
        <v>16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 t="s">
        <v>16</v>
      </c>
      <c r="M12" s="6">
        <f t="shared" si="2"/>
        <v>0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 t="s">
        <v>16</v>
      </c>
      <c r="AD12" s="6">
        <f>IF($D$12=AC12,1,)</f>
        <v>0</v>
      </c>
      <c r="AE12" s="24" t="s">
        <v>16</v>
      </c>
      <c r="AF12" s="2">
        <f>IF($D$12=AE12,1,)</f>
        <v>0</v>
      </c>
      <c r="AG12" s="25">
        <v>1</v>
      </c>
      <c r="AH12" s="44" t="s">
        <v>16</v>
      </c>
      <c r="AI12" s="26">
        <v>2</v>
      </c>
      <c r="AJ12" s="40"/>
      <c r="AK12" s="41"/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 t="s">
        <v>16</v>
      </c>
      <c r="E13" s="2"/>
      <c r="F13" s="23">
        <v>2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 t="s">
        <v>16</v>
      </c>
      <c r="M13" s="6">
        <f t="shared" si="2"/>
        <v>1</v>
      </c>
      <c r="N13" s="6"/>
      <c r="O13" s="24">
        <v>2</v>
      </c>
      <c r="P13" s="6">
        <f t="shared" si="3"/>
        <v>0</v>
      </c>
      <c r="Q13" s="6"/>
      <c r="R13" s="24" t="s">
        <v>16</v>
      </c>
      <c r="S13" s="6">
        <f t="shared" si="4"/>
        <v>1</v>
      </c>
      <c r="T13" s="6"/>
      <c r="U13" s="24">
        <v>1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 t="s">
        <v>16</v>
      </c>
      <c r="AD13" s="6">
        <f>IF($D$13=AC13,1,)</f>
        <v>1</v>
      </c>
      <c r="AE13" s="24">
        <v>2</v>
      </c>
      <c r="AF13" s="2">
        <f>IF($D$13=AE13,1,)</f>
        <v>0</v>
      </c>
      <c r="AG13" s="25">
        <v>1</v>
      </c>
      <c r="AH13" s="25" t="s">
        <v>16</v>
      </c>
      <c r="AI13" s="39">
        <v>2</v>
      </c>
      <c r="AJ13" s="40"/>
      <c r="AK13" s="27"/>
      <c r="AL13" s="27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2</v>
      </c>
      <c r="Y14" s="6">
        <f t="shared" si="6"/>
        <v>0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>
        <v>1</v>
      </c>
      <c r="AF14" s="2">
        <f>IF($D$14=AE14,1,)</f>
        <v>1</v>
      </c>
      <c r="AG14" s="34">
        <v>1</v>
      </c>
      <c r="AH14" s="34"/>
      <c r="AI14" s="35">
        <v>2</v>
      </c>
      <c r="AJ14" s="24"/>
      <c r="AK14" s="38" t="s">
        <v>17</v>
      </c>
      <c r="AL14" s="38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1</v>
      </c>
      <c r="E15" s="2"/>
      <c r="F15" s="23">
        <v>1</v>
      </c>
      <c r="G15" s="6">
        <f t="shared" si="0"/>
        <v>1</v>
      </c>
      <c r="H15" s="6"/>
      <c r="I15" s="24" t="s">
        <v>16</v>
      </c>
      <c r="J15" s="6">
        <f t="shared" si="1"/>
        <v>0</v>
      </c>
      <c r="K15" s="6"/>
      <c r="L15" s="24" t="s">
        <v>16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>
        <v>1</v>
      </c>
      <c r="S15" s="6">
        <f t="shared" si="4"/>
        <v>1</v>
      </c>
      <c r="T15" s="6"/>
      <c r="U15" s="24" t="s">
        <v>16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 t="s">
        <v>16</v>
      </c>
      <c r="AF15" s="2">
        <f>IF($D$15=AE15,1,)</f>
        <v>0</v>
      </c>
      <c r="AG15" s="25">
        <v>1</v>
      </c>
      <c r="AH15" s="25"/>
      <c r="AI15" s="26"/>
      <c r="AJ15" s="24"/>
      <c r="AK15" s="27" t="s">
        <v>17</v>
      </c>
      <c r="AL15" s="27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>
        <v>2</v>
      </c>
      <c r="G16" s="6">
        <f t="shared" si="0"/>
        <v>1</v>
      </c>
      <c r="H16" s="6"/>
      <c r="I16" s="24" t="s">
        <v>16</v>
      </c>
      <c r="J16" s="6">
        <f t="shared" si="1"/>
        <v>0</v>
      </c>
      <c r="K16" s="6"/>
      <c r="L16" s="24">
        <v>2</v>
      </c>
      <c r="M16" s="6">
        <f t="shared" si="2"/>
        <v>1</v>
      </c>
      <c r="N16" s="6"/>
      <c r="O16" s="24">
        <v>2</v>
      </c>
      <c r="P16" s="6">
        <f t="shared" si="3"/>
        <v>1</v>
      </c>
      <c r="Q16" s="6"/>
      <c r="R16" s="24">
        <v>2</v>
      </c>
      <c r="S16" s="6">
        <f t="shared" si="4"/>
        <v>1</v>
      </c>
      <c r="T16" s="6"/>
      <c r="U16" s="24">
        <v>2</v>
      </c>
      <c r="V16" s="6">
        <f t="shared" si="5"/>
        <v>1</v>
      </c>
      <c r="W16" s="6"/>
      <c r="X16" s="24">
        <v>2</v>
      </c>
      <c r="Y16" s="6">
        <f t="shared" si="6"/>
        <v>1</v>
      </c>
      <c r="Z16" s="6"/>
      <c r="AA16" s="24" t="s">
        <v>16</v>
      </c>
      <c r="AB16" s="2">
        <f>IF($D$16=AA16,1,)</f>
        <v>0</v>
      </c>
      <c r="AC16" s="24">
        <v>2</v>
      </c>
      <c r="AD16" s="6">
        <f>IF($D$16=AC16,1,)</f>
        <v>1</v>
      </c>
      <c r="AE16" s="24">
        <v>2</v>
      </c>
      <c r="AF16" s="2">
        <f>IF($D$16=AE16,1,)</f>
        <v>1</v>
      </c>
      <c r="AG16" s="25"/>
      <c r="AH16" s="25" t="s">
        <v>16</v>
      </c>
      <c r="AI16" s="26">
        <v>2</v>
      </c>
      <c r="AJ16" s="24"/>
      <c r="AK16" s="27" t="s">
        <v>17</v>
      </c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5">
        <v>1</v>
      </c>
      <c r="AH17" s="44"/>
      <c r="AI17" s="45">
        <v>2</v>
      </c>
      <c r="AJ17" s="24"/>
      <c r="AK17" s="27" t="s">
        <v>17</v>
      </c>
      <c r="AL17" s="27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22"/>
      <c r="D18" s="11">
        <v>1</v>
      </c>
      <c r="E18" s="2"/>
      <c r="F18" s="32">
        <v>1</v>
      </c>
      <c r="G18" s="46">
        <f t="shared" si="0"/>
        <v>1</v>
      </c>
      <c r="H18" s="46"/>
      <c r="I18" s="33">
        <v>1</v>
      </c>
      <c r="J18" s="46">
        <f t="shared" si="1"/>
        <v>1</v>
      </c>
      <c r="K18" s="46"/>
      <c r="L18" s="33">
        <v>1</v>
      </c>
      <c r="M18" s="46">
        <f t="shared" si="2"/>
        <v>1</v>
      </c>
      <c r="N18" s="46"/>
      <c r="O18" s="33">
        <v>1</v>
      </c>
      <c r="P18" s="46">
        <f t="shared" si="3"/>
        <v>1</v>
      </c>
      <c r="Q18" s="46"/>
      <c r="R18" s="33">
        <v>1</v>
      </c>
      <c r="S18" s="46">
        <f t="shared" si="4"/>
        <v>1</v>
      </c>
      <c r="T18" s="46"/>
      <c r="U18" s="33">
        <v>1</v>
      </c>
      <c r="V18" s="46">
        <f t="shared" si="5"/>
        <v>1</v>
      </c>
      <c r="W18" s="46"/>
      <c r="X18" s="33">
        <v>1</v>
      </c>
      <c r="Y18" s="46">
        <f t="shared" si="6"/>
        <v>1</v>
      </c>
      <c r="Z18" s="46"/>
      <c r="AA18" s="33">
        <v>1</v>
      </c>
      <c r="AB18" s="47">
        <f>IF($D$18=AA18,1,)</f>
        <v>1</v>
      </c>
      <c r="AC18" s="33">
        <v>1</v>
      </c>
      <c r="AD18" s="46">
        <f>IF($D$18=AC18,1,)</f>
        <v>1</v>
      </c>
      <c r="AE18" s="33">
        <v>1</v>
      </c>
      <c r="AF18" s="47">
        <f>IF($D$18=AE18,1,)</f>
        <v>1</v>
      </c>
      <c r="AG18" s="48">
        <v>1</v>
      </c>
      <c r="AH18" s="34"/>
      <c r="AI18" s="35"/>
      <c r="AJ18" s="33"/>
      <c r="AK18" s="38" t="s">
        <v>17</v>
      </c>
      <c r="AL18" s="38"/>
      <c r="AM18" s="1">
        <f t="shared" si="7"/>
        <v>1</v>
      </c>
    </row>
    <row r="19" spans="1:39" ht="12.75">
      <c r="A19" s="1"/>
      <c r="B19" s="2"/>
      <c r="C19" s="49" t="s">
        <v>42</v>
      </c>
      <c r="D19" s="4" t="s">
        <v>43</v>
      </c>
      <c r="E19" s="50"/>
      <c r="F19" s="4" t="s">
        <v>17</v>
      </c>
      <c r="G19" s="4">
        <f>IF(D19="*",SUM(G6:G18)," ")</f>
        <v>7</v>
      </c>
      <c r="H19" s="4"/>
      <c r="I19" s="4" t="s">
        <v>44</v>
      </c>
      <c r="J19" s="4">
        <f>IF(D19="*",SUM(J6:J18)," ")</f>
        <v>5</v>
      </c>
      <c r="K19" s="4"/>
      <c r="L19" s="4" t="s">
        <v>17</v>
      </c>
      <c r="M19" s="4">
        <f>IF(D19="*",SUM(M6:M18)," ")</f>
        <v>8</v>
      </c>
      <c r="N19" s="4"/>
      <c r="O19" s="4" t="s">
        <v>17</v>
      </c>
      <c r="P19" s="4">
        <f>IF(D19="*",SUM(P6:P18)," ")</f>
        <v>7</v>
      </c>
      <c r="Q19" s="4"/>
      <c r="R19" s="4" t="s">
        <v>44</v>
      </c>
      <c r="S19" s="4">
        <f>IF(D19="*",SUM(S6:S18)," ")</f>
        <v>11</v>
      </c>
      <c r="T19" s="4"/>
      <c r="U19" s="4" t="s">
        <v>17</v>
      </c>
      <c r="V19" s="4">
        <f>IF(D19="*",SUM(V6:V18)," ")</f>
        <v>9</v>
      </c>
      <c r="W19" s="4"/>
      <c r="X19" s="4" t="s">
        <v>44</v>
      </c>
      <c r="Y19" s="4">
        <f>IF(D19="*",SUM(Y6:Y18)," ")</f>
        <v>8</v>
      </c>
      <c r="Z19" s="4"/>
      <c r="AA19" s="4" t="s">
        <v>17</v>
      </c>
      <c r="AB19" s="51">
        <f>IF(D19="*",SUM(AB6:AB18)," ")</f>
        <v>8</v>
      </c>
      <c r="AC19" s="4" t="s">
        <v>17</v>
      </c>
      <c r="AD19" s="4">
        <f>IF(D19="*",SUM(AD6:AD18)," ")</f>
        <v>9</v>
      </c>
      <c r="AE19" s="4" t="s">
        <v>17</v>
      </c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10</v>
      </c>
    </row>
    <row r="20" spans="1:39" ht="12.75">
      <c r="A20" s="1"/>
      <c r="B20" s="2"/>
      <c r="C20" s="49" t="s">
        <v>45</v>
      </c>
      <c r="D20" s="4"/>
      <c r="E20" s="2"/>
      <c r="F20" s="5">
        <v>95.9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86.3</v>
      </c>
      <c r="P20" s="5"/>
      <c r="Q20" s="5"/>
      <c r="R20" s="5">
        <v>89.2</v>
      </c>
      <c r="S20" s="5"/>
      <c r="T20" s="5"/>
      <c r="U20" s="5">
        <v>62.8</v>
      </c>
      <c r="V20" s="5"/>
      <c r="W20" s="5"/>
      <c r="X20" s="54">
        <v>104.5</v>
      </c>
      <c r="Y20" s="5"/>
      <c r="Z20" s="5"/>
      <c r="AA20" s="5">
        <v>88.9</v>
      </c>
      <c r="AB20" s="55"/>
      <c r="AC20" s="55">
        <v>86.7</v>
      </c>
      <c r="AD20" s="55"/>
      <c r="AE20" s="55">
        <v>93.5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46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104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7">
        <v>41671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8">
        <v>32456</v>
      </c>
      <c r="C23" s="59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8">
        <v>207</v>
      </c>
      <c r="C24" s="59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8">
        <v>17</v>
      </c>
      <c r="C25" s="59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8">
        <v>0</v>
      </c>
      <c r="C26" s="59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7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60"/>
      <c r="C28" s="61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60"/>
      <c r="C29" s="61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60">
        <v>17</v>
      </c>
      <c r="C30" s="61">
        <v>1</v>
      </c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2"/>
      <c r="C31" s="61">
        <v>1</v>
      </c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3">
        <v>76</v>
      </c>
      <c r="C32" s="64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62</v>
      </c>
      <c r="B33" s="60">
        <f>B28+B29+B30+B31+B32</f>
        <v>93</v>
      </c>
      <c r="C33" s="64"/>
      <c r="D33" s="65"/>
      <c r="E33" s="1"/>
      <c r="F33" s="6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6"/>
      <c r="AL33" s="56"/>
      <c r="AM33" s="1"/>
    </row>
    <row r="34" spans="1:39" ht="12.75">
      <c r="A34" s="1" t="s">
        <v>63</v>
      </c>
      <c r="B34" s="2">
        <v>500</v>
      </c>
      <c r="C34" s="3" t="s">
        <v>64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-394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7">
        <v>-30</v>
      </c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" ht="12.75">
      <c r="A37" s="2" t="s">
        <v>67</v>
      </c>
      <c r="B37" s="2">
        <v>76</v>
      </c>
      <c r="C37" s="3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2014-02-03T20:12:02Z</dcterms:created>
  <dcterms:modified xsi:type="dcterms:W3CDTF">2014-02-03T20:12:27Z</dcterms:modified>
  <cp:category/>
  <cp:version/>
  <cp:contentType/>
  <cp:contentStatus/>
</cp:coreProperties>
</file>