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8445" firstSheet="4" activeTab="8"/>
  </bookViews>
  <sheets>
    <sheet name="Årsredovisning 2003" sheetId="1" r:id="rId1"/>
    <sheet name="Årsredovisning 2005" sheetId="2" r:id="rId2"/>
    <sheet name="Årsredovisning 2006" sheetId="3" r:id="rId3"/>
    <sheet name="Årsredovisning 2007" sheetId="4" r:id="rId4"/>
    <sheet name="Årsredovisning 2008" sheetId="5" r:id="rId5"/>
    <sheet name="Årsredovisning 2009" sheetId="6" r:id="rId6"/>
    <sheet name="Årsredovisning 2010" sheetId="7" r:id="rId7"/>
    <sheet name="Årsredovisning 2011" sheetId="8" r:id="rId8"/>
    <sheet name="Årsredovisning 2012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llan">'[2]Allan'!$A:$A</definedName>
    <definedName name="bengt">'[2]Bengt'!$A$1</definedName>
    <definedName name="dan">'[2]Dan'!$A$1</definedName>
    <definedName name="diagram">'[2]Diagram'!$A$1</definedName>
    <definedName name="gento">'[2]Gento'!$A$1</definedName>
    <definedName name="Hemsedal">#REF!</definedName>
    <definedName name="janne">'[2]Janne'!$A$1</definedName>
    <definedName name="kentc">'[2]KentC'!$A$1</definedName>
    <definedName name="Kentcinfosida">#REF!</definedName>
    <definedName name="kente">'[2]KentE'!$A$1</definedName>
    <definedName name="lagstatistik">'[2]Lagstatistik'!$A$1</definedName>
    <definedName name="omg1">'[2]Omg1'!$A$1</definedName>
    <definedName name="omg10">'[2]Omg10'!$A$1</definedName>
    <definedName name="Omg11">'[2]Omg11'!$A$1</definedName>
    <definedName name="omg12">'[2]Omg12'!$A$1</definedName>
    <definedName name="omg13">'[2]Omg13'!$A$1</definedName>
    <definedName name="omg14">'[2]Omg14'!$A$1</definedName>
    <definedName name="omg15">'[2]Omg15'!$A$1</definedName>
    <definedName name="omg16">'[2]Omg16'!$A$1</definedName>
    <definedName name="omg17">'[2]Omg17'!$A$1</definedName>
    <definedName name="omg18">'[2]Omg18'!$A$1</definedName>
    <definedName name="omg19">'[2]Omg19'!$A$1</definedName>
    <definedName name="omg2">'[2]Omg2'!$A$1</definedName>
    <definedName name="omg20">'[2]Omg20'!$A$1</definedName>
    <definedName name="omg3">'[2]Omg3'!$A$1</definedName>
    <definedName name="omg4">'[2]Omg4'!$A$1</definedName>
    <definedName name="omg5">'[2]Omg5'!$A$1</definedName>
    <definedName name="omg6">'[2]Omg6'!$A$1</definedName>
    <definedName name="omg7">'[2]Omg7'!$A$1</definedName>
    <definedName name="omg8">'[2]Omg8'!$A$1</definedName>
    <definedName name="omg9">'[2]Omg9'!$A$1</definedName>
    <definedName name="Omgång22">'[2]Omg22'!$A$3</definedName>
    <definedName name="Omgång23">#REF!</definedName>
    <definedName name="Omgång24">#REF!</definedName>
    <definedName name="omgång25">'[2]Omg25'!$3:$3</definedName>
    <definedName name="Omgång26">'[2]Omg26'!$A$3</definedName>
    <definedName name="Omgång27">'[2]Omg27'!$A$3</definedName>
    <definedName name="Omgång28">'[2]Omg28'!$A$3</definedName>
    <definedName name="Omgång29">'[2]Omg29'!$A$3</definedName>
    <definedName name="Omgång30">'[2]Omg30'!$A$3</definedName>
    <definedName name="Omgång31">'[2]Omg31'!$A$1</definedName>
    <definedName name="Omgång32">'[2]Omg32'!$A$1</definedName>
    <definedName name="Omgång33">'[2]Omg33'!$A$1</definedName>
    <definedName name="Omgång34">'[2]Omg34'!$A$1</definedName>
    <definedName name="Omgång35">'[2]Omg35'!$A$1</definedName>
    <definedName name="Omgång36">'[2]Omg36'!$A$1</definedName>
    <definedName name="Omgång37">'[2]Omg37'!$A$1</definedName>
    <definedName name="Omgång38">'[2]Omg38'!$A$1</definedName>
    <definedName name="Omgång39">'[2]Omg39'!$A$1</definedName>
    <definedName name="Omgång40">'[2]Omg40'!$A$1</definedName>
    <definedName name="Omgång41">'[2]Omg41'!$A$1</definedName>
    <definedName name="Omgång42">'[2]Omg42'!$A$1</definedName>
    <definedName name="Omgång43">'[2]Omg43'!$A$1</definedName>
    <definedName name="resultat">'[2]Resultat'!$A$1</definedName>
    <definedName name="ruddalen">'[2]Ruddalen'!$A$1</definedName>
    <definedName name="Startsida">'[2]Startsida'!$A$1</definedName>
    <definedName name="SUMMERING">'[2]Summering'!$A$1</definedName>
    <definedName name="tony">'[2]Tony'!$A$1</definedName>
    <definedName name="totalblad">'[3]Summering'!$A$1</definedName>
  </definedNames>
  <calcPr fullCalcOnLoad="1"/>
</workbook>
</file>

<file path=xl/sharedStrings.xml><?xml version="1.0" encoding="utf-8"?>
<sst xmlns="http://schemas.openxmlformats.org/spreadsheetml/2006/main" count="576" uniqueCount="26">
  <si>
    <t>Gento</t>
  </si>
  <si>
    <t>KentE</t>
  </si>
  <si>
    <t>Allan</t>
  </si>
  <si>
    <t>KentC</t>
  </si>
  <si>
    <t>Bengt</t>
  </si>
  <si>
    <t>Kent C</t>
  </si>
  <si>
    <t>Rolf</t>
  </si>
  <si>
    <t>Janne</t>
  </si>
  <si>
    <t>Magnus</t>
  </si>
  <si>
    <t>Dan</t>
  </si>
  <si>
    <t>Tony</t>
  </si>
  <si>
    <t>Kent E</t>
  </si>
  <si>
    <t>Rätt antal</t>
  </si>
  <si>
    <t>totalt</t>
  </si>
  <si>
    <t>Ettor</t>
  </si>
  <si>
    <t>Kryss</t>
  </si>
  <si>
    <t>Tvåor</t>
  </si>
  <si>
    <t>Omgång</t>
  </si>
  <si>
    <t>Namn</t>
  </si>
  <si>
    <t>Totalt antal  rätt</t>
  </si>
  <si>
    <t>Antal av resp. tecken</t>
  </si>
  <si>
    <t>Rätt antal av resp. tecken</t>
  </si>
  <si>
    <t>Totalt:</t>
  </si>
  <si>
    <t>Antal</t>
  </si>
  <si>
    <t>rätt</t>
  </si>
  <si>
    <t>% rätt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</si>
</sst>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8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9.25"/>
      <color indexed="8"/>
      <name val="Arial"/>
      <family val="2"/>
    </font>
    <font>
      <b/>
      <sz val="9"/>
      <color indexed="8"/>
      <name val="Arial"/>
      <family val="2"/>
    </font>
    <font>
      <b/>
      <sz val="8.5"/>
      <color indexed="8"/>
      <name val="Arial"/>
      <family val="2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5"/>
      <color indexed="8"/>
      <name val="Arial"/>
      <family val="2"/>
    </font>
    <font>
      <b/>
      <sz val="9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0" fontId="3" fillId="33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35" borderId="10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1" fontId="4" fillId="34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1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36" borderId="0" xfId="0" applyNumberFormat="1" applyFill="1" applyAlignment="1">
      <alignment/>
    </xf>
    <xf numFmtId="170" fontId="0" fillId="33" borderId="0" xfId="0" applyNumberFormat="1" applyFont="1" applyFill="1" applyAlignment="1">
      <alignment/>
    </xf>
    <xf numFmtId="170" fontId="0" fillId="33" borderId="0" xfId="0" applyNumberFormat="1" applyFill="1" applyAlignment="1">
      <alignment/>
    </xf>
    <xf numFmtId="0" fontId="5" fillId="33" borderId="11" xfId="0" applyNumberFormat="1" applyFont="1" applyFill="1" applyBorder="1" applyAlignment="1">
      <alignment horizontal="center"/>
    </xf>
    <xf numFmtId="1" fontId="4" fillId="34" borderId="11" xfId="0" applyNumberFormat="1" applyFon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70" fontId="0" fillId="0" borderId="0" xfId="0" applyNumberFormat="1" applyFont="1" applyFill="1" applyAlignment="1">
      <alignment/>
    </xf>
    <xf numFmtId="170" fontId="0" fillId="37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left"/>
    </xf>
    <xf numFmtId="0" fontId="0" fillId="34" borderId="10" xfId="0" applyFill="1" applyBorder="1" applyAlignment="1">
      <alignment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170" fontId="0" fillId="36" borderId="0" xfId="0" applyNumberFormat="1" applyFont="1" applyFill="1" applyAlignment="1">
      <alignment/>
    </xf>
    <xf numFmtId="170" fontId="0" fillId="38" borderId="0" xfId="0" applyNumberFormat="1" applyFont="1" applyFill="1" applyAlignment="1">
      <alignment/>
    </xf>
    <xf numFmtId="170" fontId="0" fillId="38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70" fontId="0" fillId="39" borderId="0" xfId="0" applyNumberFormat="1" applyFont="1" applyFill="1" applyAlignment="1">
      <alignment/>
    </xf>
    <xf numFmtId="170" fontId="0" fillId="39" borderId="0" xfId="0" applyNumberFormat="1" applyFill="1" applyAlignment="1">
      <alignment/>
    </xf>
    <xf numFmtId="0" fontId="5" fillId="33" borderId="12" xfId="0" applyNumberFormat="1" applyFont="1" applyFill="1" applyBorder="1" applyAlignment="1">
      <alignment horizontal="center"/>
    </xf>
    <xf numFmtId="170" fontId="0" fillId="40" borderId="0" xfId="0" applyNumberFormat="1" applyFill="1" applyAlignment="1">
      <alignment/>
    </xf>
    <xf numFmtId="170" fontId="6" fillId="0" borderId="0" xfId="0" applyNumberFormat="1" applyFont="1" applyFill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Enkelraden 2003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95"/>
          <c:w val="0.9565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2003'!$A$61:$A$70</c:f>
              <c:strCache/>
            </c:strRef>
          </c:cat>
          <c:val>
            <c:numRef>
              <c:f>'Årsredovisning 2003'!$B$61:$B$70</c:f>
              <c:numCache/>
            </c:numRef>
          </c:val>
        </c:ser>
        <c:ser>
          <c:idx val="1"/>
          <c:order val="1"/>
          <c:tx>
            <c:v>Feltippat systemet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2003'!$A$61:$A$70</c:f>
              <c:strCache/>
            </c:strRef>
          </c:cat>
          <c:val>
            <c:numRef>
              <c:f>'Årsredovisning 2003'!$C$61:$C$70</c:f>
              <c:numCache/>
            </c:numRef>
          </c:val>
        </c:ser>
        <c:axId val="1297150"/>
        <c:axId val="11674351"/>
      </c:barChart>
      <c:catAx>
        <c:axId val="1297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74351"/>
        <c:crosses val="autoZero"/>
        <c:auto val="1"/>
        <c:lblOffset val="100"/>
        <c:tickLblSkip val="1"/>
        <c:noMultiLvlLbl val="0"/>
      </c:catAx>
      <c:valAx>
        <c:axId val="116743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715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procent rätt av resp. tecken på enkelraden 2005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025"/>
          <c:w val="0.959"/>
          <c:h val="0.738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% rätt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2005'!$J$72:$J$81</c:f>
              <c:strCache/>
            </c:strRef>
          </c:cat>
          <c:val>
            <c:numRef>
              <c:f>'Årsredovisning 2005'!$K$72:$K$81</c:f>
              <c:numCache/>
            </c:numRef>
          </c:val>
        </c:ser>
        <c:ser>
          <c:idx val="1"/>
          <c:order val="1"/>
          <c:tx>
            <c:v>Antal % rätt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2005'!$J$72:$J$81</c:f>
              <c:strCache/>
            </c:strRef>
          </c:cat>
          <c:val>
            <c:numRef>
              <c:f>'Årsredovisning 2005'!$L$72:$L$81</c:f>
              <c:numCache/>
            </c:numRef>
          </c:val>
        </c:ser>
        <c:ser>
          <c:idx val="2"/>
          <c:order val="2"/>
          <c:tx>
            <c:v>Antal % rätt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2005'!$J$72:$J$81</c:f>
              <c:strCache/>
            </c:strRef>
          </c:cat>
          <c:val>
            <c:numRef>
              <c:f>'Årsredovisning 2005'!$M$72:$M$81</c:f>
              <c:numCache/>
            </c:numRef>
          </c:val>
        </c:ser>
        <c:axId val="7956024"/>
        <c:axId val="4495353"/>
      </c:barChart>
      <c:catAx>
        <c:axId val="7956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5353"/>
        <c:crosses val="autoZero"/>
        <c:auto val="1"/>
        <c:lblOffset val="100"/>
        <c:tickLblSkip val="1"/>
        <c:noMultiLvlLbl val="0"/>
      </c:catAx>
      <c:valAx>
        <c:axId val="4495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560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Enkelraden 2006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"/>
          <c:w val="0.956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2006'!$A$61:$A$70</c:f>
              <c:strCache/>
            </c:strRef>
          </c:cat>
          <c:val>
            <c:numRef>
              <c:f>'Årsredovisning 2006'!$B$61:$B$70</c:f>
              <c:numCache/>
            </c:numRef>
          </c:val>
        </c:ser>
        <c:ser>
          <c:idx val="1"/>
          <c:order val="1"/>
          <c:tx>
            <c:v>Feltippat systemet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2006'!$A$61:$A$70</c:f>
              <c:strCache/>
            </c:strRef>
          </c:cat>
          <c:val>
            <c:numRef>
              <c:f>'Årsredovisning 2006'!$C$61:$C$70</c:f>
              <c:numCache/>
            </c:numRef>
          </c:val>
        </c:ser>
        <c:axId val="40458178"/>
        <c:axId val="28579283"/>
      </c:barChart>
      <c:catAx>
        <c:axId val="40458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79283"/>
        <c:crosses val="autoZero"/>
        <c:auto val="1"/>
        <c:lblOffset val="100"/>
        <c:tickLblSkip val="1"/>
        <c:noMultiLvlLbl val="0"/>
      </c:catAx>
      <c:valAx>
        <c:axId val="28579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5817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Närvarostatistik 2006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04"/>
          <c:w val="0.959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ggr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2006'!$E$61:$E$70</c:f>
              <c:strCache/>
            </c:strRef>
          </c:cat>
          <c:val>
            <c:numRef>
              <c:f>'Årsredovisning 2006'!$F$61:$F$70</c:f>
              <c:numCache/>
            </c:numRef>
          </c:val>
        </c:ser>
        <c:axId val="55886956"/>
        <c:axId val="33220557"/>
      </c:barChart>
      <c:catAx>
        <c:axId val="55886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20557"/>
        <c:crosses val="autoZero"/>
        <c:auto val="1"/>
        <c:lblOffset val="100"/>
        <c:tickLblSkip val="1"/>
        <c:noMultiLvlLbl val="0"/>
      </c:catAx>
      <c:valAx>
        <c:axId val="332205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8695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Statistik över differens i kilo fr. årets början 2006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1475"/>
          <c:w val="0.9562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v>Antal kilo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2006'!$G$61:$G$70</c:f>
              <c:strCache/>
            </c:strRef>
          </c:cat>
          <c:val>
            <c:numRef>
              <c:f>'Årsredovisning 2006'!$H$61:$H$70</c:f>
              <c:numCache/>
            </c:numRef>
          </c:val>
        </c:ser>
        <c:axId val="30549558"/>
        <c:axId val="6510567"/>
      </c:barChart>
      <c:catAx>
        <c:axId val="3054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0567"/>
        <c:crosses val="autoZero"/>
        <c:auto val="1"/>
        <c:lblOffset val="100"/>
        <c:tickLblSkip val="1"/>
        <c:noMultiLvlLbl val="0"/>
      </c:catAx>
      <c:valAx>
        <c:axId val="65105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4955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av resp. tecken på enkelraden 2006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125"/>
          <c:w val="0.95925"/>
          <c:h val="0.7357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2006'!$J$61:$J$70</c:f>
              <c:strCache/>
            </c:strRef>
          </c:cat>
          <c:val>
            <c:numRef>
              <c:f>'Årsredovisning 2006'!$K$61:$K$70</c:f>
              <c:numCache/>
            </c:numRef>
          </c:val>
        </c:ser>
        <c:ser>
          <c:idx val="1"/>
          <c:order val="1"/>
          <c:tx>
            <c:v>Antal tippade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2006'!$J$61:$J$70</c:f>
              <c:strCache/>
            </c:strRef>
          </c:cat>
          <c:val>
            <c:numRef>
              <c:f>'Årsredovisning 2006'!$L$61:$L$70</c:f>
              <c:numCache/>
            </c:numRef>
          </c:val>
        </c:ser>
        <c:ser>
          <c:idx val="2"/>
          <c:order val="2"/>
          <c:tx>
            <c:v>Antal tippade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2006'!$J$61:$J$70</c:f>
              <c:strCache/>
            </c:strRef>
          </c:cat>
          <c:val>
            <c:numRef>
              <c:f>'Årsredovisning 2006'!$M$61:$M$70</c:f>
              <c:numCache/>
            </c:numRef>
          </c:val>
        </c:ser>
        <c:axId val="58595104"/>
        <c:axId val="57593889"/>
      </c:barChart>
      <c:catAx>
        <c:axId val="58595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93889"/>
        <c:crosses val="autoZero"/>
        <c:auto val="1"/>
        <c:lblOffset val="100"/>
        <c:tickLblSkip val="1"/>
        <c:noMultiLvlLbl val="0"/>
      </c:catAx>
      <c:valAx>
        <c:axId val="57593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951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procent rätt av resp. tecken på enkelraden 2006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025"/>
          <c:w val="0.959"/>
          <c:h val="0.738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% rätt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2006'!$J$72:$J$81</c:f>
              <c:strCache/>
            </c:strRef>
          </c:cat>
          <c:val>
            <c:numRef>
              <c:f>'Årsredovisning 2006'!$K$72:$K$81</c:f>
              <c:numCache/>
            </c:numRef>
          </c:val>
        </c:ser>
        <c:ser>
          <c:idx val="1"/>
          <c:order val="1"/>
          <c:tx>
            <c:v>Antal % rätt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2006'!$J$72:$J$81</c:f>
              <c:strCache/>
            </c:strRef>
          </c:cat>
          <c:val>
            <c:numRef>
              <c:f>'Årsredovisning 2006'!$L$72:$L$81</c:f>
              <c:numCache/>
            </c:numRef>
          </c:val>
        </c:ser>
        <c:ser>
          <c:idx val="2"/>
          <c:order val="2"/>
          <c:tx>
            <c:v>Antal % rätt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2006'!$J$72:$J$81</c:f>
              <c:strCache/>
            </c:strRef>
          </c:cat>
          <c:val>
            <c:numRef>
              <c:f>'Årsredovisning 2006'!$M$72:$M$81</c:f>
              <c:numCache/>
            </c:numRef>
          </c:val>
        </c:ser>
        <c:axId val="48582954"/>
        <c:axId val="34593403"/>
      </c:barChart>
      <c:catAx>
        <c:axId val="48582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93403"/>
        <c:crosses val="autoZero"/>
        <c:auto val="1"/>
        <c:lblOffset val="100"/>
        <c:tickLblSkip val="1"/>
        <c:noMultiLvlLbl val="0"/>
      </c:catAx>
      <c:valAx>
        <c:axId val="345934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8295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Enkelraden 2007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"/>
          <c:w val="0.956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2007'!$A$61:$A$70</c:f>
              <c:strCache/>
            </c:strRef>
          </c:cat>
          <c:val>
            <c:numRef>
              <c:f>'Årsredovisning 2007'!$B$61:$B$70</c:f>
              <c:numCache/>
            </c:numRef>
          </c:val>
        </c:ser>
        <c:ser>
          <c:idx val="1"/>
          <c:order val="1"/>
          <c:tx>
            <c:v>Feltippat systemet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2007'!$A$61:$A$70</c:f>
              <c:strCache/>
            </c:strRef>
          </c:cat>
          <c:val>
            <c:numRef>
              <c:f>'Årsredovisning 2007'!$C$61:$C$70</c:f>
              <c:numCache/>
            </c:numRef>
          </c:val>
        </c:ser>
        <c:axId val="42905172"/>
        <c:axId val="50602229"/>
      </c:barChart>
      <c:catAx>
        <c:axId val="42905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02229"/>
        <c:crosses val="autoZero"/>
        <c:auto val="1"/>
        <c:lblOffset val="100"/>
        <c:tickLblSkip val="1"/>
        <c:noMultiLvlLbl val="0"/>
      </c:catAx>
      <c:valAx>
        <c:axId val="506022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051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Närvarostatistik 2007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04"/>
          <c:w val="0.959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ggr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2007'!$E$61:$E$70</c:f>
              <c:strCache/>
            </c:strRef>
          </c:cat>
          <c:val>
            <c:numRef>
              <c:f>'Årsredovisning 2007'!$F$61:$F$70</c:f>
              <c:numCache/>
            </c:numRef>
          </c:val>
        </c:ser>
        <c:axId val="52766878"/>
        <c:axId val="5139855"/>
      </c:barChart>
      <c:catAx>
        <c:axId val="52766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9855"/>
        <c:crosses val="autoZero"/>
        <c:auto val="1"/>
        <c:lblOffset val="100"/>
        <c:tickLblSkip val="1"/>
        <c:noMultiLvlLbl val="0"/>
      </c:catAx>
      <c:valAx>
        <c:axId val="51398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6687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Statistik över differens i kilo fr. årets början 2007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1475"/>
          <c:w val="0.9562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v>Antal kilo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2007'!$G$61:$G$70</c:f>
              <c:strCache/>
            </c:strRef>
          </c:cat>
          <c:val>
            <c:numRef>
              <c:f>'Årsredovisning 2007'!$H$61:$H$70</c:f>
              <c:numCache/>
            </c:numRef>
          </c:val>
        </c:ser>
        <c:axId val="46258696"/>
        <c:axId val="13675081"/>
      </c:barChart>
      <c:catAx>
        <c:axId val="46258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75081"/>
        <c:crosses val="autoZero"/>
        <c:auto val="1"/>
        <c:lblOffset val="100"/>
        <c:tickLblSkip val="1"/>
        <c:noMultiLvlLbl val="0"/>
      </c:catAx>
      <c:valAx>
        <c:axId val="13675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5869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av resp. tecken på enkelraden 2007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125"/>
          <c:w val="0.95925"/>
          <c:h val="0.7357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2007'!$J$61:$J$70</c:f>
              <c:strCache/>
            </c:strRef>
          </c:cat>
          <c:val>
            <c:numRef>
              <c:f>'Årsredovisning 2007'!$K$61:$K$70</c:f>
              <c:numCache/>
            </c:numRef>
          </c:val>
        </c:ser>
        <c:ser>
          <c:idx val="1"/>
          <c:order val="1"/>
          <c:tx>
            <c:v>Antal tippade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2007'!$J$61:$J$70</c:f>
              <c:strCache/>
            </c:strRef>
          </c:cat>
          <c:val>
            <c:numRef>
              <c:f>'Årsredovisning 2007'!$L$61:$L$70</c:f>
              <c:numCache/>
            </c:numRef>
          </c:val>
        </c:ser>
        <c:ser>
          <c:idx val="2"/>
          <c:order val="2"/>
          <c:tx>
            <c:v>Antal tippade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2007'!$J$61:$J$70</c:f>
              <c:strCache/>
            </c:strRef>
          </c:cat>
          <c:val>
            <c:numRef>
              <c:f>'Årsredovisning 2007'!$M$61:$M$70</c:f>
              <c:numCache/>
            </c:numRef>
          </c:val>
        </c:ser>
        <c:axId val="55966866"/>
        <c:axId val="33939747"/>
      </c:barChart>
      <c:catAx>
        <c:axId val="55966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39747"/>
        <c:crosses val="autoZero"/>
        <c:auto val="1"/>
        <c:lblOffset val="100"/>
        <c:tickLblSkip val="1"/>
        <c:noMultiLvlLbl val="0"/>
      </c:catAx>
      <c:valAx>
        <c:axId val="33939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6686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Närvarostatistik 2003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99"/>
          <c:w val="0.959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ggr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2003'!$E$61:$E$70</c:f>
              <c:strCache/>
            </c:strRef>
          </c:cat>
          <c:val>
            <c:numRef>
              <c:f>'Årsredovisning 2003'!$F$61:$F$70</c:f>
              <c:numCache/>
            </c:numRef>
          </c:val>
        </c:ser>
        <c:axId val="37960296"/>
        <c:axId val="6098345"/>
      </c:barChart>
      <c:catAx>
        <c:axId val="37960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8345"/>
        <c:crosses val="autoZero"/>
        <c:auto val="1"/>
        <c:lblOffset val="100"/>
        <c:tickLblSkip val="1"/>
        <c:noMultiLvlLbl val="0"/>
      </c:catAx>
      <c:valAx>
        <c:axId val="60983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6029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procent rätt av resp. tecken på enkelraden 2007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025"/>
          <c:w val="0.959"/>
          <c:h val="0.738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% rätt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2007'!$J$72:$J$81</c:f>
              <c:strCache/>
            </c:strRef>
          </c:cat>
          <c:val>
            <c:numRef>
              <c:f>'Årsredovisning 2007'!$K$72:$K$81</c:f>
              <c:numCache/>
            </c:numRef>
          </c:val>
        </c:ser>
        <c:ser>
          <c:idx val="1"/>
          <c:order val="1"/>
          <c:tx>
            <c:v>Antal % rätt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2007'!$J$72:$J$81</c:f>
              <c:strCache/>
            </c:strRef>
          </c:cat>
          <c:val>
            <c:numRef>
              <c:f>'Årsredovisning 2007'!$L$72:$L$81</c:f>
              <c:numCache/>
            </c:numRef>
          </c:val>
        </c:ser>
        <c:ser>
          <c:idx val="2"/>
          <c:order val="2"/>
          <c:tx>
            <c:v>Antal % rätt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2007'!$J$72:$J$81</c:f>
              <c:strCache/>
            </c:strRef>
          </c:cat>
          <c:val>
            <c:numRef>
              <c:f>'Årsredovisning 2007'!$M$72:$M$81</c:f>
              <c:numCache/>
            </c:numRef>
          </c:val>
        </c:ser>
        <c:axId val="37022268"/>
        <c:axId val="64764957"/>
      </c:barChart>
      <c:catAx>
        <c:axId val="37022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64957"/>
        <c:crosses val="autoZero"/>
        <c:auto val="1"/>
        <c:lblOffset val="100"/>
        <c:tickLblSkip val="1"/>
        <c:noMultiLvlLbl val="0"/>
      </c:catAx>
      <c:valAx>
        <c:axId val="647649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2226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Enkelraden 2008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"/>
          <c:w val="0.956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2008'!$A$61:$A$70</c:f>
              <c:strCache/>
            </c:strRef>
          </c:cat>
          <c:val>
            <c:numRef>
              <c:f>'Årsredovisning 2008'!$B$61:$B$70</c:f>
              <c:numCache/>
            </c:numRef>
          </c:val>
        </c:ser>
        <c:ser>
          <c:idx val="1"/>
          <c:order val="1"/>
          <c:tx>
            <c:v>Feltippat systemet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2008'!$A$61:$A$70</c:f>
              <c:strCache/>
            </c:strRef>
          </c:cat>
          <c:val>
            <c:numRef>
              <c:f>'Årsredovisning 2008'!$C$61:$C$70</c:f>
              <c:numCache/>
            </c:numRef>
          </c:val>
        </c:ser>
        <c:axId val="46013702"/>
        <c:axId val="11470135"/>
      </c:barChart>
      <c:catAx>
        <c:axId val="4601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70135"/>
        <c:crosses val="autoZero"/>
        <c:auto val="1"/>
        <c:lblOffset val="100"/>
        <c:tickLblSkip val="1"/>
        <c:noMultiLvlLbl val="0"/>
      </c:catAx>
      <c:valAx>
        <c:axId val="114701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1370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Närvarostatistik 2008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04"/>
          <c:w val="0.959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ggr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2008'!$E$61:$E$70</c:f>
              <c:strCache/>
            </c:strRef>
          </c:cat>
          <c:val>
            <c:numRef>
              <c:f>'Årsredovisning 2008'!$F$61:$F$70</c:f>
              <c:numCache/>
            </c:numRef>
          </c:val>
        </c:ser>
        <c:axId val="36122352"/>
        <c:axId val="56665713"/>
      </c:barChart>
      <c:catAx>
        <c:axId val="36122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65713"/>
        <c:crosses val="autoZero"/>
        <c:auto val="1"/>
        <c:lblOffset val="100"/>
        <c:tickLblSkip val="1"/>
        <c:noMultiLvlLbl val="0"/>
      </c:catAx>
      <c:valAx>
        <c:axId val="56665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2235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Statistik över differens i kilo fr. årets början 2008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1475"/>
          <c:w val="0.9562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v>Antal kilo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2008'!$G$61:$G$70</c:f>
              <c:strCache/>
            </c:strRef>
          </c:cat>
          <c:val>
            <c:numRef>
              <c:f>'Årsredovisning 2008'!$H$61:$H$70</c:f>
              <c:numCache/>
            </c:numRef>
          </c:val>
        </c:ser>
        <c:axId val="40229370"/>
        <c:axId val="26520011"/>
      </c:barChart>
      <c:catAx>
        <c:axId val="40229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20011"/>
        <c:crosses val="autoZero"/>
        <c:auto val="1"/>
        <c:lblOffset val="100"/>
        <c:tickLblSkip val="1"/>
        <c:noMultiLvlLbl val="0"/>
      </c:catAx>
      <c:valAx>
        <c:axId val="265200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2937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av resp. tecken på enkelraden 2008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125"/>
          <c:w val="0.95925"/>
          <c:h val="0.7357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2008'!$J$61:$J$70</c:f>
              <c:strCache/>
            </c:strRef>
          </c:cat>
          <c:val>
            <c:numRef>
              <c:f>'Årsredovisning 2008'!$K$61:$K$70</c:f>
              <c:numCache/>
            </c:numRef>
          </c:val>
        </c:ser>
        <c:ser>
          <c:idx val="1"/>
          <c:order val="1"/>
          <c:tx>
            <c:v>Antal tippade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2008'!$J$61:$J$70</c:f>
              <c:strCache/>
            </c:strRef>
          </c:cat>
          <c:val>
            <c:numRef>
              <c:f>'Årsredovisning 2008'!$L$61:$L$70</c:f>
              <c:numCache/>
            </c:numRef>
          </c:val>
        </c:ser>
        <c:ser>
          <c:idx val="2"/>
          <c:order val="2"/>
          <c:tx>
            <c:v>Antal tippade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2008'!$J$61:$J$70</c:f>
              <c:strCache/>
            </c:strRef>
          </c:cat>
          <c:val>
            <c:numRef>
              <c:f>'Årsredovisning 2008'!$M$61:$M$70</c:f>
              <c:numCache/>
            </c:numRef>
          </c:val>
        </c:ser>
        <c:axId val="37353508"/>
        <c:axId val="637253"/>
      </c:barChart>
      <c:catAx>
        <c:axId val="37353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253"/>
        <c:crosses val="autoZero"/>
        <c:auto val="1"/>
        <c:lblOffset val="100"/>
        <c:tickLblSkip val="1"/>
        <c:noMultiLvlLbl val="0"/>
      </c:catAx>
      <c:valAx>
        <c:axId val="6372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535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 rätt av resp. tecken på enkelraden 2008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025"/>
          <c:w val="0.959"/>
          <c:h val="0.7385"/>
        </c:manualLayout>
      </c:layout>
      <c:barChart>
        <c:barDir val="col"/>
        <c:grouping val="clustered"/>
        <c:varyColors val="0"/>
        <c:ser>
          <c:idx val="0"/>
          <c:order val="0"/>
          <c:tx>
            <c:v>Rätt antal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2008'!$J$72:$J$81</c:f>
              <c:strCache/>
            </c:strRef>
          </c:cat>
          <c:val>
            <c:numRef>
              <c:f>'Årsredovisning 2008'!$K$72:$K$81</c:f>
              <c:numCache/>
            </c:numRef>
          </c:val>
        </c:ser>
        <c:ser>
          <c:idx val="1"/>
          <c:order val="1"/>
          <c:tx>
            <c:v>Rätt antal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2008'!$J$72:$J$81</c:f>
              <c:strCache/>
            </c:strRef>
          </c:cat>
          <c:val>
            <c:numRef>
              <c:f>'Årsredovisning 2008'!$L$72:$L$81</c:f>
              <c:numCache/>
            </c:numRef>
          </c:val>
        </c:ser>
        <c:ser>
          <c:idx val="2"/>
          <c:order val="2"/>
          <c:tx>
            <c:v>Rätt antal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2008'!$J$72:$J$81</c:f>
              <c:strCache/>
            </c:strRef>
          </c:cat>
          <c:val>
            <c:numRef>
              <c:f>'Årsredovisning 2008'!$M$72:$M$81</c:f>
              <c:numCache/>
            </c:numRef>
          </c:val>
        </c:ser>
        <c:axId val="5735278"/>
        <c:axId val="51617503"/>
      </c:barChart>
      <c:catAx>
        <c:axId val="5735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17503"/>
        <c:crosses val="autoZero"/>
        <c:auto val="1"/>
        <c:lblOffset val="100"/>
        <c:tickLblSkip val="1"/>
        <c:noMultiLvlLbl val="0"/>
      </c:catAx>
      <c:valAx>
        <c:axId val="51617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527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Enkelraden 2009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"/>
          <c:w val="0.9587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2009'!$A$61:$A$70</c:f>
              <c:strCache/>
            </c:strRef>
          </c:cat>
          <c:val>
            <c:numRef>
              <c:f>'Årsredovisning 2009'!$B$61:$B$70</c:f>
              <c:numCache/>
            </c:numRef>
          </c:val>
        </c:ser>
        <c:ser>
          <c:idx val="1"/>
          <c:order val="1"/>
          <c:tx>
            <c:v>Feltippat systemet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2009'!$A$61:$A$70</c:f>
              <c:strCache/>
            </c:strRef>
          </c:cat>
          <c:val>
            <c:numRef>
              <c:f>'Årsredovisning 2009'!$C$61:$C$70</c:f>
              <c:numCache/>
            </c:numRef>
          </c:val>
        </c:ser>
        <c:axId val="61904344"/>
        <c:axId val="20268185"/>
      </c:barChart>
      <c:catAx>
        <c:axId val="61904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68185"/>
        <c:crosses val="autoZero"/>
        <c:auto val="1"/>
        <c:lblOffset val="100"/>
        <c:tickLblSkip val="1"/>
        <c:noMultiLvlLbl val="0"/>
      </c:catAx>
      <c:valAx>
        <c:axId val="20268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0434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Närvarostatistik 2009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04"/>
          <c:w val="0.959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ggr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2009'!$E$61:$E$70</c:f>
              <c:strCache/>
            </c:strRef>
          </c:cat>
          <c:val>
            <c:numRef>
              <c:f>'Årsredovisning 2009'!$F$61:$F$70</c:f>
              <c:numCache/>
            </c:numRef>
          </c:val>
        </c:ser>
        <c:axId val="48195938"/>
        <c:axId val="31110259"/>
      </c:barChart>
      <c:catAx>
        <c:axId val="48195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10259"/>
        <c:crosses val="autoZero"/>
        <c:auto val="1"/>
        <c:lblOffset val="100"/>
        <c:tickLblSkip val="1"/>
        <c:noMultiLvlLbl val="0"/>
      </c:catAx>
      <c:valAx>
        <c:axId val="31110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959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Statistik över differens i kilo fr. årets början 2009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475"/>
          <c:w val="0.9587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v>Antal kilo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2009'!$G$61:$G$70</c:f>
              <c:strCache/>
            </c:strRef>
          </c:cat>
          <c:val>
            <c:numRef>
              <c:f>'Årsredovisning 2009'!$H$61:$H$70</c:f>
              <c:numCache/>
            </c:numRef>
          </c:val>
        </c:ser>
        <c:axId val="11556876"/>
        <c:axId val="36903021"/>
      </c:barChart>
      <c:catAx>
        <c:axId val="11556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03021"/>
        <c:crosses val="autoZero"/>
        <c:auto val="1"/>
        <c:lblOffset val="100"/>
        <c:tickLblSkip val="1"/>
        <c:noMultiLvlLbl val="0"/>
      </c:catAx>
      <c:valAx>
        <c:axId val="36903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5687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av resp. tecken på enkelraden 2009 sorterad i flest tippade tvåor.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261"/>
          <c:w val="0.958"/>
          <c:h val="0.6947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2009'!$J$61:$J$70</c:f>
              <c:strCache/>
            </c:strRef>
          </c:cat>
          <c:val>
            <c:numRef>
              <c:f>'Årsredovisning 2009'!$K$61:$K$70</c:f>
              <c:numCache/>
            </c:numRef>
          </c:val>
        </c:ser>
        <c:ser>
          <c:idx val="1"/>
          <c:order val="1"/>
          <c:tx>
            <c:v>Antal tippade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2009'!$J$61:$J$70</c:f>
              <c:strCache/>
            </c:strRef>
          </c:cat>
          <c:val>
            <c:numRef>
              <c:f>'Årsredovisning 2009'!$L$61:$L$70</c:f>
              <c:numCache/>
            </c:numRef>
          </c:val>
        </c:ser>
        <c:ser>
          <c:idx val="2"/>
          <c:order val="2"/>
          <c:tx>
            <c:v>Antal tippade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2009'!$J$61:$J$70</c:f>
              <c:strCache/>
            </c:strRef>
          </c:cat>
          <c:val>
            <c:numRef>
              <c:f>'Årsredovisning 2009'!$M$61:$M$70</c:f>
              <c:numCache/>
            </c:numRef>
          </c:val>
        </c:ser>
        <c:axId val="63691734"/>
        <c:axId val="36354695"/>
      </c:barChart>
      <c:catAx>
        <c:axId val="63691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54695"/>
        <c:crosses val="autoZero"/>
        <c:auto val="1"/>
        <c:lblOffset val="100"/>
        <c:tickLblSkip val="1"/>
        <c:noMultiLvlLbl val="0"/>
      </c:catAx>
      <c:valAx>
        <c:axId val="363546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917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Statistik över differens i kilo fr. årets början 2003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0425"/>
          <c:w val="0.95625"/>
          <c:h val="0.743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kilo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2003'!$G$61:$G$70</c:f>
              <c:strCache/>
            </c:strRef>
          </c:cat>
          <c:val>
            <c:numRef>
              <c:f>'Årsredovisning 2003'!$H$61:$H$70</c:f>
              <c:numCache/>
            </c:numRef>
          </c:val>
        </c:ser>
        <c:axId val="54885106"/>
        <c:axId val="24203907"/>
      </c:barChart>
      <c:catAx>
        <c:axId val="54885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03907"/>
        <c:crosses val="autoZero"/>
        <c:auto val="1"/>
        <c:lblOffset val="100"/>
        <c:tickLblSkip val="1"/>
        <c:noMultiLvlLbl val="0"/>
      </c:catAx>
      <c:valAx>
        <c:axId val="242039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8510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 rätt av resp. tecken på enkelraden 2009 sorterad i flest antal rätta kryss.
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"/>
          <c:w val="0.959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v>Rätt antal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2009'!$J$72:$J$81</c:f>
              <c:strCache/>
            </c:strRef>
          </c:cat>
          <c:val>
            <c:numRef>
              <c:f>'Årsredovisning 2009'!$K$72:$K$81</c:f>
              <c:numCache/>
            </c:numRef>
          </c:val>
        </c:ser>
        <c:ser>
          <c:idx val="1"/>
          <c:order val="1"/>
          <c:tx>
            <c:v>Rätt antal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2009'!$J$72:$J$81</c:f>
              <c:strCache/>
            </c:strRef>
          </c:cat>
          <c:val>
            <c:numRef>
              <c:f>'Årsredovisning 2009'!$L$72:$L$81</c:f>
              <c:numCache/>
            </c:numRef>
          </c:val>
        </c:ser>
        <c:ser>
          <c:idx val="2"/>
          <c:order val="2"/>
          <c:tx>
            <c:v>Rätt antal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2009'!$J$72:$J$81</c:f>
              <c:strCache/>
            </c:strRef>
          </c:cat>
          <c:val>
            <c:numRef>
              <c:f>'Årsredovisning 2009'!$M$72:$M$81</c:f>
              <c:numCache/>
            </c:numRef>
          </c:val>
        </c:ser>
        <c:axId val="58756800"/>
        <c:axId val="59049153"/>
      </c:barChart>
      <c:catAx>
        <c:axId val="58756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49153"/>
        <c:crosses val="autoZero"/>
        <c:auto val="1"/>
        <c:lblOffset val="100"/>
        <c:tickLblSkip val="1"/>
        <c:noMultiLvlLbl val="0"/>
      </c:catAx>
      <c:valAx>
        <c:axId val="59049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568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Enkelraden 2009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"/>
          <c:w val="0.9587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2010'!$A$61:$A$70</c:f>
              <c:strCache/>
            </c:strRef>
          </c:cat>
          <c:val>
            <c:numRef>
              <c:f>'Årsredovisning 2010'!$B$61:$B$70</c:f>
              <c:numCache/>
            </c:numRef>
          </c:val>
        </c:ser>
        <c:ser>
          <c:idx val="1"/>
          <c:order val="1"/>
          <c:tx>
            <c:v>Feltippat systemet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2010'!$A$61:$A$70</c:f>
              <c:strCache/>
            </c:strRef>
          </c:cat>
          <c:val>
            <c:numRef>
              <c:f>'Årsredovisning 2010'!$C$61:$C$70</c:f>
              <c:numCache/>
            </c:numRef>
          </c:val>
        </c:ser>
        <c:axId val="61680330"/>
        <c:axId val="18252059"/>
      </c:barChart>
      <c:catAx>
        <c:axId val="61680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52059"/>
        <c:crosses val="autoZero"/>
        <c:auto val="1"/>
        <c:lblOffset val="100"/>
        <c:tickLblSkip val="1"/>
        <c:noMultiLvlLbl val="0"/>
      </c:catAx>
      <c:valAx>
        <c:axId val="182520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803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Närvarostatistik 2009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04"/>
          <c:w val="0.959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ggr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2010'!$E$61:$E$70</c:f>
              <c:strCache/>
            </c:strRef>
          </c:cat>
          <c:val>
            <c:numRef>
              <c:f>'Årsredovisning 2010'!$F$61:$F$70</c:f>
              <c:numCache/>
            </c:numRef>
          </c:val>
        </c:ser>
        <c:axId val="30050804"/>
        <c:axId val="2021781"/>
      </c:barChart>
      <c:catAx>
        <c:axId val="30050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1781"/>
        <c:crosses val="autoZero"/>
        <c:auto val="1"/>
        <c:lblOffset val="100"/>
        <c:tickLblSkip val="1"/>
        <c:noMultiLvlLbl val="0"/>
      </c:catAx>
      <c:valAx>
        <c:axId val="20217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508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Statistik över differens i kilo fr. årets början 2009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475"/>
          <c:w val="0.9587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v>Antal kilo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2010'!$G$61:$G$70</c:f>
              <c:strCache/>
            </c:strRef>
          </c:cat>
          <c:val>
            <c:numRef>
              <c:f>'Årsredovisning 2010'!$H$61:$H$70</c:f>
              <c:numCache/>
            </c:numRef>
          </c:val>
        </c:ser>
        <c:axId val="18196030"/>
        <c:axId val="29546543"/>
      </c:barChart>
      <c:catAx>
        <c:axId val="18196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46543"/>
        <c:crosses val="autoZero"/>
        <c:auto val="1"/>
        <c:lblOffset val="100"/>
        <c:tickLblSkip val="1"/>
        <c:noMultiLvlLbl val="0"/>
      </c:catAx>
      <c:valAx>
        <c:axId val="295465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960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av resp. tecken på enkelraden 2009 sorterad i flest tippade tvåor.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261"/>
          <c:w val="0.958"/>
          <c:h val="0.6947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2010'!$J$61:$J$70</c:f>
              <c:strCache/>
            </c:strRef>
          </c:cat>
          <c:val>
            <c:numRef>
              <c:f>'Årsredovisning 2010'!$K$61:$K$70</c:f>
              <c:numCache/>
            </c:numRef>
          </c:val>
        </c:ser>
        <c:ser>
          <c:idx val="1"/>
          <c:order val="1"/>
          <c:tx>
            <c:v>Antal tippade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2010'!$J$61:$J$70</c:f>
              <c:strCache/>
            </c:strRef>
          </c:cat>
          <c:val>
            <c:numRef>
              <c:f>'Årsredovisning 2010'!$L$61:$L$70</c:f>
              <c:numCache/>
            </c:numRef>
          </c:val>
        </c:ser>
        <c:ser>
          <c:idx val="2"/>
          <c:order val="2"/>
          <c:tx>
            <c:v>Antal tippade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2010'!$J$61:$J$70</c:f>
              <c:strCache/>
            </c:strRef>
          </c:cat>
          <c:val>
            <c:numRef>
              <c:f>'Årsredovisning 2010'!$M$61:$M$70</c:f>
              <c:numCache/>
            </c:numRef>
          </c:val>
        </c:ser>
        <c:axId val="64592296"/>
        <c:axId val="44459753"/>
      </c:barChart>
      <c:catAx>
        <c:axId val="64592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59753"/>
        <c:crosses val="autoZero"/>
        <c:auto val="1"/>
        <c:lblOffset val="100"/>
        <c:tickLblSkip val="1"/>
        <c:noMultiLvlLbl val="0"/>
      </c:catAx>
      <c:valAx>
        <c:axId val="444597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9229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 rätt av resp. tecken på enkelraden 2009 sorterad i flest antal rätta kryss.
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"/>
          <c:w val="0.959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v>Rätt antal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2010'!$J$72:$J$81</c:f>
              <c:strCache/>
            </c:strRef>
          </c:cat>
          <c:val>
            <c:numRef>
              <c:f>'Årsredovisning 2010'!$K$72:$K$81</c:f>
              <c:numCache/>
            </c:numRef>
          </c:val>
        </c:ser>
        <c:ser>
          <c:idx val="1"/>
          <c:order val="1"/>
          <c:tx>
            <c:v>Rätt antal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2010'!$J$72:$J$81</c:f>
              <c:strCache/>
            </c:strRef>
          </c:cat>
          <c:val>
            <c:numRef>
              <c:f>'Årsredovisning 2010'!$L$72:$L$81</c:f>
              <c:numCache/>
            </c:numRef>
          </c:val>
        </c:ser>
        <c:ser>
          <c:idx val="2"/>
          <c:order val="2"/>
          <c:tx>
            <c:v>Rätt antal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2010'!$J$72:$J$81</c:f>
              <c:strCache/>
            </c:strRef>
          </c:cat>
          <c:val>
            <c:numRef>
              <c:f>'Årsredovisning 2010'!$M$72:$M$81</c:f>
              <c:numCache/>
            </c:numRef>
          </c:val>
        </c:ser>
        <c:axId val="64593458"/>
        <c:axId val="44470211"/>
      </c:barChart>
      <c:catAx>
        <c:axId val="64593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70211"/>
        <c:crosses val="autoZero"/>
        <c:auto val="1"/>
        <c:lblOffset val="100"/>
        <c:tickLblSkip val="1"/>
        <c:noMultiLvlLbl val="0"/>
      </c:catAx>
      <c:valAx>
        <c:axId val="44470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9345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Enkelraden 2011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"/>
          <c:w val="0.9587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2011'!$A$61:$A$70</c:f>
              <c:strCache/>
            </c:strRef>
          </c:cat>
          <c:val>
            <c:numRef>
              <c:f>'Årsredovisning 2011'!$B$61:$B$70</c:f>
              <c:numCache/>
            </c:numRef>
          </c:val>
        </c:ser>
        <c:ser>
          <c:idx val="1"/>
          <c:order val="1"/>
          <c:tx>
            <c:v>Feltippat systemet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2011'!$A$61:$A$70</c:f>
              <c:strCache/>
            </c:strRef>
          </c:cat>
          <c:val>
            <c:numRef>
              <c:f>'Årsredovisning 2011'!$C$61:$C$70</c:f>
              <c:numCache/>
            </c:numRef>
          </c:val>
        </c:ser>
        <c:axId val="64687580"/>
        <c:axId val="45317309"/>
      </c:barChart>
      <c:catAx>
        <c:axId val="64687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17309"/>
        <c:crosses val="autoZero"/>
        <c:auto val="1"/>
        <c:lblOffset val="100"/>
        <c:tickLblSkip val="1"/>
        <c:noMultiLvlLbl val="0"/>
      </c:catAx>
      <c:valAx>
        <c:axId val="453173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8758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Närvarostatistik 2011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04"/>
          <c:w val="0.959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ggr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2011'!$E$61:$E$70</c:f>
              <c:strCache/>
            </c:strRef>
          </c:cat>
          <c:val>
            <c:numRef>
              <c:f>'Årsredovisning 2011'!$F$61:$F$70</c:f>
              <c:numCache/>
            </c:numRef>
          </c:val>
        </c:ser>
        <c:axId val="5202598"/>
        <c:axId val="46823383"/>
      </c:barChart>
      <c:catAx>
        <c:axId val="5202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23383"/>
        <c:crosses val="autoZero"/>
        <c:auto val="1"/>
        <c:lblOffset val="100"/>
        <c:tickLblSkip val="1"/>
        <c:noMultiLvlLbl val="0"/>
      </c:catAx>
      <c:valAx>
        <c:axId val="46823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25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Statistik över differens i kilo fr. årets början 2011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475"/>
          <c:w val="0.9587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v>Antal kilo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2011'!$G$61:$G$70</c:f>
              <c:strCache/>
            </c:strRef>
          </c:cat>
          <c:val>
            <c:numRef>
              <c:f>'Årsredovisning 2011'!$H$61:$H$70</c:f>
              <c:numCache/>
            </c:numRef>
          </c:val>
        </c:ser>
        <c:axId val="18757264"/>
        <c:axId val="34597649"/>
      </c:barChart>
      <c:catAx>
        <c:axId val="18757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97649"/>
        <c:crosses val="autoZero"/>
        <c:auto val="1"/>
        <c:lblOffset val="100"/>
        <c:tickLblSkip val="1"/>
        <c:noMultiLvlLbl val="0"/>
      </c:catAx>
      <c:valAx>
        <c:axId val="34597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5726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av resp. tecken på enkelraden 2011 sorterad i flest tippade tvåor.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261"/>
          <c:w val="0.958"/>
          <c:h val="0.6947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2011'!$J$61:$J$70</c:f>
              <c:strCache/>
            </c:strRef>
          </c:cat>
          <c:val>
            <c:numRef>
              <c:f>'Årsredovisning 2011'!$K$61:$K$70</c:f>
              <c:numCache/>
            </c:numRef>
          </c:val>
        </c:ser>
        <c:ser>
          <c:idx val="1"/>
          <c:order val="1"/>
          <c:tx>
            <c:v>Antal tippade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2011'!$J$61:$J$70</c:f>
              <c:strCache/>
            </c:strRef>
          </c:cat>
          <c:val>
            <c:numRef>
              <c:f>'Årsredovisning 2011'!$L$61:$L$70</c:f>
              <c:numCache/>
            </c:numRef>
          </c:val>
        </c:ser>
        <c:ser>
          <c:idx val="2"/>
          <c:order val="2"/>
          <c:tx>
            <c:v>Antal tippade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2011'!$J$61:$J$70</c:f>
              <c:strCache/>
            </c:strRef>
          </c:cat>
          <c:val>
            <c:numRef>
              <c:f>'Årsredovisning 2011'!$M$61:$M$70</c:f>
              <c:numCache/>
            </c:numRef>
          </c:val>
        </c:ser>
        <c:axId val="42943386"/>
        <c:axId val="50946155"/>
      </c:barChart>
      <c:catAx>
        <c:axId val="42943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46155"/>
        <c:crosses val="autoZero"/>
        <c:auto val="1"/>
        <c:lblOffset val="100"/>
        <c:tickLblSkip val="1"/>
        <c:noMultiLvlLbl val="0"/>
      </c:catAx>
      <c:valAx>
        <c:axId val="50946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433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av resp. tecken på enkelraden 2003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0725"/>
          <c:w val="0.9592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2003'!$J$61:$J$70</c:f>
              <c:strCache/>
            </c:strRef>
          </c:cat>
          <c:val>
            <c:numRef>
              <c:f>'Årsredovisning 2003'!$K$61:$K$70</c:f>
              <c:numCache/>
            </c:numRef>
          </c:val>
        </c:ser>
        <c:ser>
          <c:idx val="1"/>
          <c:order val="1"/>
          <c:tx>
            <c:v>Antal tippade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2003'!$J$61:$J$70</c:f>
              <c:strCache/>
            </c:strRef>
          </c:cat>
          <c:val>
            <c:numRef>
              <c:f>'Årsredovisning 2003'!$L$61:$L$70</c:f>
              <c:numCache/>
            </c:numRef>
          </c:val>
        </c:ser>
        <c:ser>
          <c:idx val="2"/>
          <c:order val="2"/>
          <c:tx>
            <c:v>Antal tippade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2003'!$J$61:$J$70</c:f>
              <c:strCache/>
            </c:strRef>
          </c:cat>
          <c:val>
            <c:numRef>
              <c:f>'Årsredovisning 2003'!$M$61:$M$70</c:f>
              <c:numCache/>
            </c:numRef>
          </c:val>
        </c:ser>
        <c:axId val="16508572"/>
        <c:axId val="14359421"/>
      </c:barChart>
      <c:catAx>
        <c:axId val="1650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59421"/>
        <c:crosses val="autoZero"/>
        <c:auto val="1"/>
        <c:lblOffset val="100"/>
        <c:tickLblSkip val="1"/>
        <c:noMultiLvlLbl val="0"/>
      </c:catAx>
      <c:valAx>
        <c:axId val="143594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085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 rätt av resp. tecken på enkelraden 2009 sorterad i flest antal rätta kryss.
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"/>
          <c:w val="0.959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v>Rätt antal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2011'!$J$72:$J$81</c:f>
              <c:strCache/>
            </c:strRef>
          </c:cat>
          <c:val>
            <c:numRef>
              <c:f>'Årsredovisning 2011'!$K$72:$K$81</c:f>
              <c:numCache/>
            </c:numRef>
          </c:val>
        </c:ser>
        <c:ser>
          <c:idx val="1"/>
          <c:order val="1"/>
          <c:tx>
            <c:v>Rätt antal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2011'!$J$72:$J$81</c:f>
              <c:strCache/>
            </c:strRef>
          </c:cat>
          <c:val>
            <c:numRef>
              <c:f>'Årsredovisning 2011'!$L$72:$L$81</c:f>
              <c:numCache/>
            </c:numRef>
          </c:val>
        </c:ser>
        <c:ser>
          <c:idx val="2"/>
          <c:order val="2"/>
          <c:tx>
            <c:v>Rätt antal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2011'!$J$72:$J$81</c:f>
              <c:strCache/>
            </c:strRef>
          </c:cat>
          <c:val>
            <c:numRef>
              <c:f>'Årsredovisning 2011'!$M$72:$M$81</c:f>
              <c:numCache/>
            </c:numRef>
          </c:val>
        </c:ser>
        <c:axId val="55862212"/>
        <c:axId val="32997861"/>
      </c:barChart>
      <c:catAx>
        <c:axId val="55862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97861"/>
        <c:crosses val="autoZero"/>
        <c:auto val="1"/>
        <c:lblOffset val="100"/>
        <c:tickLblSkip val="1"/>
        <c:noMultiLvlLbl val="0"/>
      </c:catAx>
      <c:valAx>
        <c:axId val="329978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622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Enkelraden 2012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"/>
          <c:w val="0.9587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2012'!$A$61:$A$70</c:f>
              <c:strCache/>
            </c:strRef>
          </c:cat>
          <c:val>
            <c:numRef>
              <c:f>'Årsredovisning 2012'!$B$61:$B$70</c:f>
              <c:numCache/>
            </c:numRef>
          </c:val>
        </c:ser>
        <c:ser>
          <c:idx val="1"/>
          <c:order val="1"/>
          <c:tx>
            <c:v>Feltippat systemet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2012'!$A$61:$A$70</c:f>
              <c:strCache/>
            </c:strRef>
          </c:cat>
          <c:val>
            <c:numRef>
              <c:f>'Årsredovisning 2012'!$C$61:$C$70</c:f>
              <c:numCache/>
            </c:numRef>
          </c:val>
        </c:ser>
        <c:axId val="28545294"/>
        <c:axId val="55581055"/>
      </c:barChart>
      <c:catAx>
        <c:axId val="28545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81055"/>
        <c:crosses val="autoZero"/>
        <c:auto val="1"/>
        <c:lblOffset val="100"/>
        <c:tickLblSkip val="1"/>
        <c:noMultiLvlLbl val="0"/>
      </c:catAx>
      <c:valAx>
        <c:axId val="55581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4529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Närvarostatistik 2012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04"/>
          <c:w val="0.959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ggr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2012'!$E$61:$E$70</c:f>
              <c:strCache/>
            </c:strRef>
          </c:cat>
          <c:val>
            <c:numRef>
              <c:f>'Årsredovisning 2012'!$F$61:$F$70</c:f>
              <c:numCache/>
            </c:numRef>
          </c:val>
        </c:ser>
        <c:axId val="30467448"/>
        <c:axId val="5771577"/>
      </c:barChart>
      <c:catAx>
        <c:axId val="30467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1577"/>
        <c:crosses val="autoZero"/>
        <c:auto val="1"/>
        <c:lblOffset val="100"/>
        <c:tickLblSkip val="1"/>
        <c:noMultiLvlLbl val="0"/>
      </c:catAx>
      <c:valAx>
        <c:axId val="5771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674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Statistik över differens i kilo fr. årets början 2012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475"/>
          <c:w val="0.9587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v>Antal kilo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2012'!$G$61:$G$70</c:f>
              <c:strCache/>
            </c:strRef>
          </c:cat>
          <c:val>
            <c:numRef>
              <c:f>'Årsredovisning 2012'!$H$61:$H$70</c:f>
              <c:numCache/>
            </c:numRef>
          </c:val>
        </c:ser>
        <c:axId val="51944194"/>
        <c:axId val="64844563"/>
      </c:barChart>
      <c:catAx>
        <c:axId val="51944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44563"/>
        <c:crosses val="autoZero"/>
        <c:auto val="1"/>
        <c:lblOffset val="100"/>
        <c:tickLblSkip val="1"/>
        <c:noMultiLvlLbl val="0"/>
      </c:catAx>
      <c:valAx>
        <c:axId val="648445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4419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av resp. tecken på enkelraden 2012 sorterad i flest tippade tvåor.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261"/>
          <c:w val="0.958"/>
          <c:h val="0.6947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2012'!$J$61:$J$70</c:f>
              <c:strCache/>
            </c:strRef>
          </c:cat>
          <c:val>
            <c:numRef>
              <c:f>'Årsredovisning 2012'!$K$61:$K$70</c:f>
              <c:numCache/>
            </c:numRef>
          </c:val>
        </c:ser>
        <c:ser>
          <c:idx val="1"/>
          <c:order val="1"/>
          <c:tx>
            <c:v>Antal tippade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2012'!$J$61:$J$70</c:f>
              <c:strCache/>
            </c:strRef>
          </c:cat>
          <c:val>
            <c:numRef>
              <c:f>'Årsredovisning 2012'!$L$61:$L$70</c:f>
              <c:numCache/>
            </c:numRef>
          </c:val>
        </c:ser>
        <c:ser>
          <c:idx val="2"/>
          <c:order val="2"/>
          <c:tx>
            <c:v>Antal tippade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2012'!$J$61:$J$70</c:f>
              <c:strCache/>
            </c:strRef>
          </c:cat>
          <c:val>
            <c:numRef>
              <c:f>'Årsredovisning 2012'!$M$61:$M$70</c:f>
              <c:numCache/>
            </c:numRef>
          </c:val>
        </c:ser>
        <c:axId val="46730156"/>
        <c:axId val="17918221"/>
      </c:barChart>
      <c:catAx>
        <c:axId val="46730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18221"/>
        <c:crosses val="autoZero"/>
        <c:auto val="1"/>
        <c:lblOffset val="100"/>
        <c:tickLblSkip val="1"/>
        <c:noMultiLvlLbl val="0"/>
      </c:catAx>
      <c:valAx>
        <c:axId val="17918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3015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 rätt av resp. tecken på enkelraden 2012 sorterad i flest antal rätta kryss.
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"/>
          <c:w val="0.959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v>Rätt antal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2012'!$J$72:$J$81</c:f>
              <c:strCache/>
            </c:strRef>
          </c:cat>
          <c:val>
            <c:numRef>
              <c:f>'Årsredovisning 2012'!$K$72:$K$81</c:f>
              <c:numCache/>
            </c:numRef>
          </c:val>
        </c:ser>
        <c:ser>
          <c:idx val="1"/>
          <c:order val="1"/>
          <c:tx>
            <c:v>Rätt antal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2012'!$J$72:$J$81</c:f>
              <c:strCache/>
            </c:strRef>
          </c:cat>
          <c:val>
            <c:numRef>
              <c:f>'Årsredovisning 2012'!$L$72:$L$81</c:f>
              <c:numCache/>
            </c:numRef>
          </c:val>
        </c:ser>
        <c:ser>
          <c:idx val="2"/>
          <c:order val="2"/>
          <c:tx>
            <c:v>Rätt antal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2012'!$J$72:$J$81</c:f>
              <c:strCache/>
            </c:strRef>
          </c:cat>
          <c:val>
            <c:numRef>
              <c:f>'Årsredovisning 2012'!$M$72:$M$81</c:f>
              <c:numCache/>
            </c:numRef>
          </c:val>
        </c:ser>
        <c:axId val="27046262"/>
        <c:axId val="42089767"/>
      </c:barChart>
      <c:catAx>
        <c:axId val="27046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89767"/>
        <c:crosses val="autoZero"/>
        <c:auto val="1"/>
        <c:lblOffset val="100"/>
        <c:tickLblSkip val="1"/>
        <c:noMultiLvlLbl val="0"/>
      </c:catAx>
      <c:valAx>
        <c:axId val="42089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4626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procent rätt av resp. tecken på enkelraden 2003</a:t>
            </a:r>
          </a:p>
        </c:rich>
      </c:tx>
      <c:layout>
        <c:manualLayout>
          <c:xMode val="factor"/>
          <c:yMode val="factor"/>
          <c:x val="-0.004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0525"/>
          <c:w val="0.959"/>
          <c:h val="0.743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% rätt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2003'!$J$72:$J$81</c:f>
              <c:strCache/>
            </c:strRef>
          </c:cat>
          <c:val>
            <c:numRef>
              <c:f>'Årsredovisning 2003'!$K$72:$K$81</c:f>
              <c:numCache/>
            </c:numRef>
          </c:val>
        </c:ser>
        <c:ser>
          <c:idx val="1"/>
          <c:order val="1"/>
          <c:tx>
            <c:v>Antal % rätt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2003'!$J$72:$J$81</c:f>
              <c:strCache/>
            </c:strRef>
          </c:cat>
          <c:val>
            <c:numRef>
              <c:f>'Årsredovisning 2003'!$L$72:$L$81</c:f>
              <c:numCache/>
            </c:numRef>
          </c:val>
        </c:ser>
        <c:ser>
          <c:idx val="2"/>
          <c:order val="2"/>
          <c:tx>
            <c:v>Antal % rätt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2003'!$J$72:$J$81</c:f>
              <c:strCache/>
            </c:strRef>
          </c:cat>
          <c:val>
            <c:numRef>
              <c:f>'Årsredovisning 2003'!$M$72:$M$81</c:f>
              <c:numCache/>
            </c:numRef>
          </c:val>
        </c:ser>
        <c:axId val="62125926"/>
        <c:axId val="22262423"/>
      </c:barChart>
      <c:catAx>
        <c:axId val="6212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62423"/>
        <c:crosses val="autoZero"/>
        <c:auto val="1"/>
        <c:lblOffset val="100"/>
        <c:tickLblSkip val="1"/>
        <c:noMultiLvlLbl val="0"/>
      </c:catAx>
      <c:valAx>
        <c:axId val="22262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2592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Enkelraden 2005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"/>
          <c:w val="0.956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2005'!$A$61:$A$70</c:f>
              <c:strCache/>
            </c:strRef>
          </c:cat>
          <c:val>
            <c:numRef>
              <c:f>'Årsredovisning 2005'!$B$61:$B$70</c:f>
              <c:numCache/>
            </c:numRef>
          </c:val>
        </c:ser>
        <c:ser>
          <c:idx val="1"/>
          <c:order val="1"/>
          <c:tx>
            <c:v>Feltippat systemet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2005'!$A$61:$A$70</c:f>
              <c:strCache/>
            </c:strRef>
          </c:cat>
          <c:val>
            <c:numRef>
              <c:f>'Årsredovisning 2005'!$C$61:$C$70</c:f>
              <c:numCache/>
            </c:numRef>
          </c:val>
        </c:ser>
        <c:axId val="66144080"/>
        <c:axId val="58425809"/>
      </c:barChart>
      <c:catAx>
        <c:axId val="66144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25809"/>
        <c:crosses val="autoZero"/>
        <c:auto val="1"/>
        <c:lblOffset val="100"/>
        <c:tickLblSkip val="1"/>
        <c:noMultiLvlLbl val="0"/>
      </c:catAx>
      <c:valAx>
        <c:axId val="584258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4408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Närvarostatistik 2005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04"/>
          <c:w val="0.959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ggr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2005'!$E$61:$E$70</c:f>
              <c:strCache/>
            </c:strRef>
          </c:cat>
          <c:val>
            <c:numRef>
              <c:f>'Årsredovisning 2005'!$F$61:$F$70</c:f>
              <c:numCache/>
            </c:numRef>
          </c:val>
        </c:ser>
        <c:axId val="56070234"/>
        <c:axId val="34870059"/>
      </c:barChart>
      <c:catAx>
        <c:axId val="56070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70059"/>
        <c:crosses val="autoZero"/>
        <c:auto val="1"/>
        <c:lblOffset val="100"/>
        <c:tickLblSkip val="1"/>
        <c:noMultiLvlLbl val="0"/>
      </c:catAx>
      <c:valAx>
        <c:axId val="348700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702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Statistik över differens i kilo fr. årets början 2005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1475"/>
          <c:w val="0.9562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v>Antal kilo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2005'!$G$61:$G$70</c:f>
              <c:strCache/>
            </c:strRef>
          </c:cat>
          <c:val>
            <c:numRef>
              <c:f>'Årsredovisning 2005'!$H$61:$H$70</c:f>
              <c:numCache/>
            </c:numRef>
          </c:val>
        </c:ser>
        <c:axId val="45395076"/>
        <c:axId val="5902501"/>
      </c:barChart>
      <c:catAx>
        <c:axId val="4539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501"/>
        <c:crosses val="autoZero"/>
        <c:auto val="1"/>
        <c:lblOffset val="100"/>
        <c:tickLblSkip val="1"/>
        <c:noMultiLvlLbl val="0"/>
      </c:catAx>
      <c:valAx>
        <c:axId val="5902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9507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av resp. tecken på enkelraden 2005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125"/>
          <c:w val="0.95925"/>
          <c:h val="0.7357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2005'!$J$61:$J$70</c:f>
              <c:strCache/>
            </c:strRef>
          </c:cat>
          <c:val>
            <c:numRef>
              <c:f>'Årsredovisning 2005'!$K$61:$K$70</c:f>
              <c:numCache/>
            </c:numRef>
          </c:val>
        </c:ser>
        <c:ser>
          <c:idx val="1"/>
          <c:order val="1"/>
          <c:tx>
            <c:v>Antal tippade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2005'!$J$61:$J$70</c:f>
              <c:strCache/>
            </c:strRef>
          </c:cat>
          <c:val>
            <c:numRef>
              <c:f>'Årsredovisning 2005'!$L$61:$L$70</c:f>
              <c:numCache/>
            </c:numRef>
          </c:val>
        </c:ser>
        <c:ser>
          <c:idx val="2"/>
          <c:order val="2"/>
          <c:tx>
            <c:v>Antal tippade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2005'!$J$61:$J$70</c:f>
              <c:strCache/>
            </c:strRef>
          </c:cat>
          <c:val>
            <c:numRef>
              <c:f>'Årsredovisning 2005'!$M$61:$M$70</c:f>
              <c:numCache/>
            </c:numRef>
          </c:val>
        </c:ser>
        <c:axId val="53122510"/>
        <c:axId val="8340543"/>
      </c:barChart>
      <c:catAx>
        <c:axId val="53122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40543"/>
        <c:crosses val="autoZero"/>
        <c:auto val="1"/>
        <c:lblOffset val="100"/>
        <c:tickLblSkip val="1"/>
        <c:noMultiLvlLbl val="0"/>
      </c:catAx>
      <c:valAx>
        <c:axId val="83405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225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Relationship Id="rId5" Type="http://schemas.openxmlformats.org/officeDocument/2006/relationships/chart" Target="/xl/charts/chart4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44577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Chart 2"/>
        <xdr:cNvGraphicFramePr/>
      </xdr:nvGraphicFramePr>
      <xdr:xfrm>
        <a:off x="4533900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47625" y="2124075"/>
        <a:ext cx="44481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295275</xdr:colOff>
      <xdr:row>12</xdr:row>
      <xdr:rowOff>152400</xdr:rowOff>
    </xdr:from>
    <xdr:to>
      <xdr:col>15</xdr:col>
      <xdr:colOff>180975</xdr:colOff>
      <xdr:row>24</xdr:row>
      <xdr:rowOff>133350</xdr:rowOff>
    </xdr:to>
    <xdr:graphicFrame>
      <xdr:nvGraphicFramePr>
        <xdr:cNvPr id="4" name="Chart 4"/>
        <xdr:cNvGraphicFramePr/>
      </xdr:nvGraphicFramePr>
      <xdr:xfrm>
        <a:off x="4562475" y="2095500"/>
        <a:ext cx="47625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295275</xdr:colOff>
      <xdr:row>24</xdr:row>
      <xdr:rowOff>152400</xdr:rowOff>
    </xdr:from>
    <xdr:to>
      <xdr:col>15</xdr:col>
      <xdr:colOff>161925</xdr:colOff>
      <xdr:row>36</xdr:row>
      <xdr:rowOff>152400</xdr:rowOff>
    </xdr:to>
    <xdr:graphicFrame>
      <xdr:nvGraphicFramePr>
        <xdr:cNvPr id="5" name="Chart 5"/>
        <xdr:cNvGraphicFramePr/>
      </xdr:nvGraphicFramePr>
      <xdr:xfrm>
        <a:off x="4562475" y="40386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4095750"/>
          <a:ext cx="4419600" cy="1895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-Gento har haft ledningen i enkelradsmatchen sedan omgång 4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tippar 43% rätt på enkelraderna.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-Hela gänget varit samlat endast 6 ggr.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spelat för 25201:- under år 2003.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bet. 21000:- kontant minus 2423:-(tillbaka) = 18577:- .Vi har tagit 6624:- av vinsterna.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vunnit 7576:- under år 2003.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vann mest 26/4 5534:- fördelat på 2st - 12:or, 18st - 11:or o 71st - 10:or.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-Magnus tippar minst ettor, endast 223st. Flest Kent C 282st.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-Kent C o Allan tippar flest riktiga ettor 56% , minst Magnus 48%.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-Roffen tippar flest riktiga kryss 32% , minst Bengt 20%.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-Magnus tippar flest riktiga tvåor 45% , minst Tony o Kent C 36%.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reste till Holland v21, Mollösund v34, Rostock v50.  Pubrunda 29/8.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44577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Chart 2"/>
        <xdr:cNvGraphicFramePr/>
      </xdr:nvGraphicFramePr>
      <xdr:xfrm>
        <a:off x="4533900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47625" y="2124075"/>
        <a:ext cx="44481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295275</xdr:colOff>
      <xdr:row>12</xdr:row>
      <xdr:rowOff>152400</xdr:rowOff>
    </xdr:from>
    <xdr:to>
      <xdr:col>15</xdr:col>
      <xdr:colOff>180975</xdr:colOff>
      <xdr:row>24</xdr:row>
      <xdr:rowOff>133350</xdr:rowOff>
    </xdr:to>
    <xdr:graphicFrame>
      <xdr:nvGraphicFramePr>
        <xdr:cNvPr id="4" name="Chart 4"/>
        <xdr:cNvGraphicFramePr/>
      </xdr:nvGraphicFramePr>
      <xdr:xfrm>
        <a:off x="4562475" y="2095500"/>
        <a:ext cx="47625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295275</xdr:colOff>
      <xdr:row>24</xdr:row>
      <xdr:rowOff>152400</xdr:rowOff>
    </xdr:from>
    <xdr:to>
      <xdr:col>15</xdr:col>
      <xdr:colOff>161925</xdr:colOff>
      <xdr:row>36</xdr:row>
      <xdr:rowOff>152400</xdr:rowOff>
    </xdr:to>
    <xdr:graphicFrame>
      <xdr:nvGraphicFramePr>
        <xdr:cNvPr id="5" name="Chart 5"/>
        <xdr:cNvGraphicFramePr/>
      </xdr:nvGraphicFramePr>
      <xdr:xfrm>
        <a:off x="4562475" y="40386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4095750"/>
          <a:ext cx="4419600" cy="1895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-Det var spännande ända in i kaklet!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tippar 44% rätt på enkelraderna.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-Hela gänget varit samlat endast 3 ggr.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spelat för 21527:- under år 2005.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bet. 21000:- kontant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vunnit 13609:- under år 2005.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vann mest Omg 31 , 7643:- fördelat på 1st - 12:or, 15st - 11:or o 75st - 10:or.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-Roffen tippar minst ettor, endast 239st. Flest Kent C 271st.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-Dannel tippar flest riktiga ettor 58% , minst Tony 51%.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-Magnus tippar flest riktiga kryss 35% , minst Tony,Allan 25%.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-Roffen tippar flest riktiga tvåor 48% , minst Kent C,Magnus 36%.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reste till London,Southampton o Hjuvik.     Årets Bowling v7.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44577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Chart 2"/>
        <xdr:cNvGraphicFramePr/>
      </xdr:nvGraphicFramePr>
      <xdr:xfrm>
        <a:off x="4533900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47625" y="2124075"/>
        <a:ext cx="44481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295275</xdr:colOff>
      <xdr:row>12</xdr:row>
      <xdr:rowOff>152400</xdr:rowOff>
    </xdr:from>
    <xdr:to>
      <xdr:col>15</xdr:col>
      <xdr:colOff>180975</xdr:colOff>
      <xdr:row>24</xdr:row>
      <xdr:rowOff>133350</xdr:rowOff>
    </xdr:to>
    <xdr:graphicFrame>
      <xdr:nvGraphicFramePr>
        <xdr:cNvPr id="4" name="Chart 4"/>
        <xdr:cNvGraphicFramePr/>
      </xdr:nvGraphicFramePr>
      <xdr:xfrm>
        <a:off x="4562475" y="2095500"/>
        <a:ext cx="47625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295275</xdr:colOff>
      <xdr:row>24</xdr:row>
      <xdr:rowOff>152400</xdr:rowOff>
    </xdr:from>
    <xdr:to>
      <xdr:col>15</xdr:col>
      <xdr:colOff>161925</xdr:colOff>
      <xdr:row>36</xdr:row>
      <xdr:rowOff>152400</xdr:rowOff>
    </xdr:to>
    <xdr:graphicFrame>
      <xdr:nvGraphicFramePr>
        <xdr:cNvPr id="5" name="Chart 5"/>
        <xdr:cNvGraphicFramePr/>
      </xdr:nvGraphicFramePr>
      <xdr:xfrm>
        <a:off x="4562475" y="40386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4095750"/>
          <a:ext cx="4419600" cy="1895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-Det var spännande ända in i kaklet!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tippar 44% rätt på enkelraderna. (Samma som i fjol)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-Hela gänget varit samlat endast 6 ggr. (3 ggr fler än i fjol.)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spelat för 20500:- under år 2006.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-Magnus, Roffen o Engström fyllde 60 år. Fest gick av stapeln v44.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vunnit 37103:- under år 2006.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vann mest Omg 15 ,32361:- fördelat på 1st - 13:or, 5st - 12:or,11st - 11:or o 23st - 10:or.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-Roffen,Allan tippar minst ettor, endast 243st. Flest Kent C 274st.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-Allan tippar flest riktiga ettor 61% , minst Gento,Roffen 54%.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-Gento,Roffen tippar flest riktiga kryss 25% , minst Janne 18%.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-Dan tippar flest riktiga tvåor 45% , minst Bengt,Kent E , Tony o Magnus 38%.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reste till Thailand, Aten.   Jerry Williams show v13   Årets Curling v10. Bengan fest v4.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44577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Chart 2"/>
        <xdr:cNvGraphicFramePr/>
      </xdr:nvGraphicFramePr>
      <xdr:xfrm>
        <a:off x="4533900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47625" y="2124075"/>
        <a:ext cx="44481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295275</xdr:colOff>
      <xdr:row>12</xdr:row>
      <xdr:rowOff>152400</xdr:rowOff>
    </xdr:from>
    <xdr:to>
      <xdr:col>15</xdr:col>
      <xdr:colOff>180975</xdr:colOff>
      <xdr:row>24</xdr:row>
      <xdr:rowOff>133350</xdr:rowOff>
    </xdr:to>
    <xdr:graphicFrame>
      <xdr:nvGraphicFramePr>
        <xdr:cNvPr id="4" name="Chart 4"/>
        <xdr:cNvGraphicFramePr/>
      </xdr:nvGraphicFramePr>
      <xdr:xfrm>
        <a:off x="4562475" y="2095500"/>
        <a:ext cx="47625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295275</xdr:colOff>
      <xdr:row>24</xdr:row>
      <xdr:rowOff>152400</xdr:rowOff>
    </xdr:from>
    <xdr:to>
      <xdr:col>15</xdr:col>
      <xdr:colOff>161925</xdr:colOff>
      <xdr:row>36</xdr:row>
      <xdr:rowOff>152400</xdr:rowOff>
    </xdr:to>
    <xdr:graphicFrame>
      <xdr:nvGraphicFramePr>
        <xdr:cNvPr id="5" name="Chart 5"/>
        <xdr:cNvGraphicFramePr/>
      </xdr:nvGraphicFramePr>
      <xdr:xfrm>
        <a:off x="4562475" y="40386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4095750"/>
          <a:ext cx="4419600" cy="1895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-Det var spännande ända in i kaklet!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tippar 43% rätt på enkelraderna. (en procentenhet sämre än i fjol)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-Hela gänget varit samlat endast 1 gång. (5 ggr färre än i fjol.)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spelat för 20000:- under år 2007.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-LuciaFest hos Tony o Monica.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vunnit 15604:- under 2007.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-Roffen tippar minst ettor, endast 215st. Flest Tony med 263st.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-Roffen tippar flest riktiga ettor 58% , minst Tony med 47%.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-Allan tippar flest riktiga kryss 31% , minst Tony 23%.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-Bengan tippar flest riktiga tvåor 47% , minst Magnus 31%.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-Mamma Mia show på våren,   Årets bowling i mars.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Magnus fryser in dubbel-frukosten vecka 10.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44577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Chart 2"/>
        <xdr:cNvGraphicFramePr/>
      </xdr:nvGraphicFramePr>
      <xdr:xfrm>
        <a:off x="4533900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47625" y="2124075"/>
        <a:ext cx="44481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295275</xdr:colOff>
      <xdr:row>12</xdr:row>
      <xdr:rowOff>152400</xdr:rowOff>
    </xdr:from>
    <xdr:to>
      <xdr:col>15</xdr:col>
      <xdr:colOff>180975</xdr:colOff>
      <xdr:row>24</xdr:row>
      <xdr:rowOff>133350</xdr:rowOff>
    </xdr:to>
    <xdr:graphicFrame>
      <xdr:nvGraphicFramePr>
        <xdr:cNvPr id="4" name="Chart 4"/>
        <xdr:cNvGraphicFramePr/>
      </xdr:nvGraphicFramePr>
      <xdr:xfrm>
        <a:off x="4562475" y="2095500"/>
        <a:ext cx="47625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295275</xdr:colOff>
      <xdr:row>24</xdr:row>
      <xdr:rowOff>152400</xdr:rowOff>
    </xdr:from>
    <xdr:to>
      <xdr:col>15</xdr:col>
      <xdr:colOff>161925</xdr:colOff>
      <xdr:row>36</xdr:row>
      <xdr:rowOff>152400</xdr:rowOff>
    </xdr:to>
    <xdr:graphicFrame>
      <xdr:nvGraphicFramePr>
        <xdr:cNvPr id="5" name="Chart 5"/>
        <xdr:cNvGraphicFramePr/>
      </xdr:nvGraphicFramePr>
      <xdr:xfrm>
        <a:off x="4562475" y="40386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133350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4095750"/>
          <a:ext cx="4419600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tillsammans blivit 17,9 kg mer att tycka om. Inte illa!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tippar 42% rätt på enkelraderna. (en procentenhet sämre än i fjol)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-Hela gänget varit samlat endast 2 gånger. (Dubbelt så bra som ifjol.)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-13 ggr har vi tillbringat på Ruddalens Idrottsanläggning.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-Traditionsenlig LuciaFest hos Tony o Monica.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vunnit  2698:- under 2008. Sämsta året hittills.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-Carlzon tippar flest ettor, 254st , minst Tony med 221st.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-Magnus tippar flest tvåor 172st , minst Rolf med 86st.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-Roffen tippar flest kryss 188st, minst Bengt 110st.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-Tony tippar flest rätta kryss 34,1% , minst Bengt med 22,7%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-Allan tippar flest rätta tvåor 42,6%, minst Magnus 34,9%.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-Pragresa , Showen "Singin in the rain" ,  curling på LundbyStrand var några aktiviteter.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tillsammans gått upp 17,9 kilo under året. Verkligen vågat !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47148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Chart 2"/>
        <xdr:cNvGraphicFramePr/>
      </xdr:nvGraphicFramePr>
      <xdr:xfrm>
        <a:off x="4791075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47625" y="2124075"/>
        <a:ext cx="470535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247650</xdr:colOff>
      <xdr:row>12</xdr:row>
      <xdr:rowOff>142875</xdr:rowOff>
    </xdr:from>
    <xdr:to>
      <xdr:col>14</xdr:col>
      <xdr:colOff>600075</xdr:colOff>
      <xdr:row>26</xdr:row>
      <xdr:rowOff>114300</xdr:rowOff>
    </xdr:to>
    <xdr:graphicFrame>
      <xdr:nvGraphicFramePr>
        <xdr:cNvPr id="4" name="Chart 4"/>
        <xdr:cNvGraphicFramePr/>
      </xdr:nvGraphicFramePr>
      <xdr:xfrm>
        <a:off x="4772025" y="2085975"/>
        <a:ext cx="461962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247650</xdr:colOff>
      <xdr:row>26</xdr:row>
      <xdr:rowOff>19050</xdr:rowOff>
    </xdr:from>
    <xdr:to>
      <xdr:col>15</xdr:col>
      <xdr:colOff>114300</xdr:colOff>
      <xdr:row>38</xdr:row>
      <xdr:rowOff>19050</xdr:rowOff>
    </xdr:to>
    <xdr:graphicFrame>
      <xdr:nvGraphicFramePr>
        <xdr:cNvPr id="5" name="Chart 5"/>
        <xdr:cNvGraphicFramePr/>
      </xdr:nvGraphicFramePr>
      <xdr:xfrm>
        <a:off x="4772025" y="42291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133350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4095750"/>
          <a:ext cx="467677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tillsammans blivit 5,1 kg mindre att tycka om. Inte illa!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tippar 46% rätt på enkelraderna. (fyra procentenheter bättre än i fjol, vad har hänt?)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-Hela gänget varit samlat endast 2 gånger. (Samma som ifjol.)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-20 ggr har vi tillbringat på Önneredshallens Idrottsanläggning.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-Traditionsenlig LuciaFest hos Tony o Monica. ( en lördag, tackar, tackar!)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vunnit  3321:- under 2009. (Lite bättre än förra tråkåret!)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-Carlzon tippar flest ettor, 273st , minst Magnus med 232st.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-Magnus tippar flest tvåor 169st , minst Rolf med 87st.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-Roffen tippar flest kryss 201st, minst Carlzon med 97st.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-Carlzon tippar procentuellt flest rätta ettor 58,2%, minst Magnus 51,3%.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-Janne  tippar procentuellt flest rätta kryss 37,2% , minst Bengt med 31,1%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-Janne tippar procentuellt flest rätta tvåor 46,4%, minst Magnus 36,1%.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-Budapest resa en av årets höjdpunkter..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tillsammans gått upp 17,9 kilo under året. Verkligen vågat !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47148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Chart 2"/>
        <xdr:cNvGraphicFramePr/>
      </xdr:nvGraphicFramePr>
      <xdr:xfrm>
        <a:off x="4791075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47625" y="2124075"/>
        <a:ext cx="470535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247650</xdr:colOff>
      <xdr:row>12</xdr:row>
      <xdr:rowOff>142875</xdr:rowOff>
    </xdr:from>
    <xdr:to>
      <xdr:col>14</xdr:col>
      <xdr:colOff>600075</xdr:colOff>
      <xdr:row>26</xdr:row>
      <xdr:rowOff>114300</xdr:rowOff>
    </xdr:to>
    <xdr:graphicFrame>
      <xdr:nvGraphicFramePr>
        <xdr:cNvPr id="4" name="Chart 4"/>
        <xdr:cNvGraphicFramePr/>
      </xdr:nvGraphicFramePr>
      <xdr:xfrm>
        <a:off x="4772025" y="2085975"/>
        <a:ext cx="461962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247650</xdr:colOff>
      <xdr:row>26</xdr:row>
      <xdr:rowOff>19050</xdr:rowOff>
    </xdr:from>
    <xdr:to>
      <xdr:col>15</xdr:col>
      <xdr:colOff>114300</xdr:colOff>
      <xdr:row>38</xdr:row>
      <xdr:rowOff>19050</xdr:rowOff>
    </xdr:to>
    <xdr:graphicFrame>
      <xdr:nvGraphicFramePr>
        <xdr:cNvPr id="5" name="Chart 5"/>
        <xdr:cNvGraphicFramePr/>
      </xdr:nvGraphicFramePr>
      <xdr:xfrm>
        <a:off x="4772025" y="42291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133350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4095750"/>
          <a:ext cx="467677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tillsammans blivit 6,3 kg mindre att tycka om. Inte illa!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tippar 42% rätt på enkelraderna. (fyra procentenheter sämre än i fjol, vad har hänt?)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-Hela gänget varit samlat endast 1 gång. (En sämre än  ifjol.)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-23 ggr har vi tillbringat på Önneredshallens Idrottsanläggning. ( 3 ggr fler än förra året)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-Traditionsenlig LuciaFest hos Tony o Monica. ( en måndag, tragiskt!)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vunnit  4386:- under 2010. (Lite bättre än förra året!)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-Carlzon tippar flest ettor, 275st , minst Allan med 225st.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-Bengt tippar flest tvåor 159st , minst Rolf med 92st.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-Dan tippar flest kryss 170st, minst Carlzon med 109st.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-Tony tippar procentuellt flest rätta ettor 57,5%, minst Magnus o Gento 50,2%.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-Dan  tippar procentuellt flest rätta kryss 32,9% , minst Gento med 22,3%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-Kent E tippar procentuellt flest rätta tvåor 40,6%, minst Allan 29,9%.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-Bali ochTallinn resor två av årets höjdpunkter.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tillsammans gått upp 17,9 kilo under året. Verkligen vågat !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47148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Chart 2"/>
        <xdr:cNvGraphicFramePr/>
      </xdr:nvGraphicFramePr>
      <xdr:xfrm>
        <a:off x="4791075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47625" y="2124075"/>
        <a:ext cx="470535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247650</xdr:colOff>
      <xdr:row>12</xdr:row>
      <xdr:rowOff>142875</xdr:rowOff>
    </xdr:from>
    <xdr:to>
      <xdr:col>14</xdr:col>
      <xdr:colOff>600075</xdr:colOff>
      <xdr:row>26</xdr:row>
      <xdr:rowOff>114300</xdr:rowOff>
    </xdr:to>
    <xdr:graphicFrame>
      <xdr:nvGraphicFramePr>
        <xdr:cNvPr id="4" name="Chart 4"/>
        <xdr:cNvGraphicFramePr/>
      </xdr:nvGraphicFramePr>
      <xdr:xfrm>
        <a:off x="4772025" y="2085975"/>
        <a:ext cx="461962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247650</xdr:colOff>
      <xdr:row>26</xdr:row>
      <xdr:rowOff>19050</xdr:rowOff>
    </xdr:from>
    <xdr:to>
      <xdr:col>15</xdr:col>
      <xdr:colOff>114300</xdr:colOff>
      <xdr:row>38</xdr:row>
      <xdr:rowOff>19050</xdr:rowOff>
    </xdr:to>
    <xdr:graphicFrame>
      <xdr:nvGraphicFramePr>
        <xdr:cNvPr id="5" name="Chart 5"/>
        <xdr:cNvGraphicFramePr/>
      </xdr:nvGraphicFramePr>
      <xdr:xfrm>
        <a:off x="4772025" y="42291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133350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4095750"/>
          <a:ext cx="467677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tillsammans blivit 3,8 kg mindre att tycka om. Inte illa!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tippar 44% rätt på enkelraderna. (två procentenheter bättre än i fjol, vad har hänt?)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-Hela gänget varit samlat 2 gånger. (En bättre än  ifjol.)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-34 ggr har vi tillbringat på Önneredshallens Idrottsanläggning. ( 11 ggr fler än förra året)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-Traditionsenlig LuciaFest hos Tony o Monica. ( en tisdag, tragiskt!)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vunnit  3831:- under 2011. (555:- sämre än förra året!)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-Tony tippar flest ettor, 280st , minst Allan med 238st.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-Magnus tippar flest tvåor 164st , minst Engström med 96st.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-Rolf tippar flest kryss 187st, minst Carlzon med 101st.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-Engström tippar procentuellt flest rätta ettor 57,3%, minst Tony 46,8%.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-Bengt  tippar procentuellt flest rätta kryss 37,4% , minst Janne med 28,8%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-Kent E tippar procentuellt flest rätta tvåor 44,8%, minst Tony 29,0%.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-Berlin resa med förlovning en av årets höjdpunkter.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tillsammans gått upp 17,9 kilo under året. Verkligen vågat !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47148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Chart 2"/>
        <xdr:cNvGraphicFramePr/>
      </xdr:nvGraphicFramePr>
      <xdr:xfrm>
        <a:off x="4791075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47625" y="2124075"/>
        <a:ext cx="470535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247650</xdr:colOff>
      <xdr:row>12</xdr:row>
      <xdr:rowOff>142875</xdr:rowOff>
    </xdr:from>
    <xdr:to>
      <xdr:col>14</xdr:col>
      <xdr:colOff>600075</xdr:colOff>
      <xdr:row>26</xdr:row>
      <xdr:rowOff>114300</xdr:rowOff>
    </xdr:to>
    <xdr:graphicFrame>
      <xdr:nvGraphicFramePr>
        <xdr:cNvPr id="4" name="Chart 4"/>
        <xdr:cNvGraphicFramePr/>
      </xdr:nvGraphicFramePr>
      <xdr:xfrm>
        <a:off x="4772025" y="2085975"/>
        <a:ext cx="461962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247650</xdr:colOff>
      <xdr:row>26</xdr:row>
      <xdr:rowOff>19050</xdr:rowOff>
    </xdr:from>
    <xdr:to>
      <xdr:col>15</xdr:col>
      <xdr:colOff>114300</xdr:colOff>
      <xdr:row>38</xdr:row>
      <xdr:rowOff>19050</xdr:rowOff>
    </xdr:to>
    <xdr:graphicFrame>
      <xdr:nvGraphicFramePr>
        <xdr:cNvPr id="5" name="Chart 5"/>
        <xdr:cNvGraphicFramePr/>
      </xdr:nvGraphicFramePr>
      <xdr:xfrm>
        <a:off x="4772025" y="42291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133350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4095750"/>
          <a:ext cx="467677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tillsammans blivit 0,9 kg mindre att tycka om.  inte illa!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tippar 43% rätt på enkelraderna. (en procentenhet sämre än i fjol 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-Hela gänget varit samlat 4 gånger. (två bättre än  ifjol.)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-38 ggr har vi tillbringat på Önneredshallens Idrottsanläggning. ( 4 ggr fler än förra året)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-Traditionsenlig LuciaFest hos Tony o Monica. ( en torsdag, tragiskt!)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vunnit  3683:- under 2012. (148:- sämre än förra året!)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-Kent C tippar flest ettor, 269st , minst Dan med 229st.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-Magnus tippar flest tvåor 174st , minst Rolf med 97st.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-Rolf tippar flest kryss 175st, minst Carlzon o Magnus med 96st.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-Dan tippar procentuellt flest rätta ettor 55,5%, minst Magnus 49,6%.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-Kent C  tippar procentuellt flest rätta kryss 35,4% , minst Janne med 22,8%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-Rolf tippar procentuellt flest rätta tvåor 44,3%, minst Magnus 31,6%.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-Helsingfors resa en av årets höjdpunkter.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200</v>
          </cell>
          <cell r="G49">
            <v>220</v>
          </cell>
          <cell r="J49">
            <v>239</v>
          </cell>
          <cell r="M49">
            <v>236</v>
          </cell>
          <cell r="P49">
            <v>228</v>
          </cell>
          <cell r="S49">
            <v>225</v>
          </cell>
          <cell r="V49">
            <v>236</v>
          </cell>
          <cell r="Y49">
            <v>221</v>
          </cell>
          <cell r="AB49">
            <v>229</v>
          </cell>
          <cell r="AE49">
            <v>207</v>
          </cell>
        </row>
      </sheetData>
      <sheetData sheetId="15">
        <row r="6">
          <cell r="C6" t="str">
            <v>rätt</v>
          </cell>
          <cell r="D6" t="str">
            <v>rätt</v>
          </cell>
          <cell r="F6" t="str">
            <v>rätt</v>
          </cell>
          <cell r="G6" t="str">
            <v>rätt</v>
          </cell>
          <cell r="I6" t="str">
            <v>rätt</v>
          </cell>
          <cell r="J6" t="str">
            <v>rätt</v>
          </cell>
          <cell r="L6" t="str">
            <v>rätt</v>
          </cell>
          <cell r="M6" t="str">
            <v>rätt</v>
          </cell>
          <cell r="O6" t="str">
            <v>rätt</v>
          </cell>
          <cell r="P6" t="str">
            <v>rätt</v>
          </cell>
          <cell r="R6" t="str">
            <v>R</v>
          </cell>
          <cell r="S6" t="str">
            <v>B</v>
          </cell>
          <cell r="U6" t="str">
            <v>rätt</v>
          </cell>
          <cell r="V6" t="str">
            <v>rätt</v>
          </cell>
          <cell r="X6" t="str">
            <v>rätt</v>
          </cell>
          <cell r="Y6" t="str">
            <v>rätt</v>
          </cell>
          <cell r="AA6" t="str">
            <v>KC</v>
          </cell>
          <cell r="AB6" t="str">
            <v>D</v>
          </cell>
          <cell r="AD6">
            <v>0</v>
          </cell>
          <cell r="AE6">
            <v>0</v>
          </cell>
          <cell r="AG6" t="str">
            <v>rätt</v>
          </cell>
          <cell r="AH6" t="str">
            <v>rätt</v>
          </cell>
          <cell r="AJ6" t="str">
            <v>rätt</v>
          </cell>
          <cell r="AK6" t="str">
            <v>rätt</v>
          </cell>
        </row>
        <row r="7">
          <cell r="C7" t="str">
            <v>G</v>
          </cell>
          <cell r="D7" t="str">
            <v>KC</v>
          </cell>
          <cell r="F7" t="str">
            <v>rätt</v>
          </cell>
          <cell r="G7" t="str">
            <v>rätt</v>
          </cell>
          <cell r="I7" t="str">
            <v>rätt</v>
          </cell>
          <cell r="J7" t="str">
            <v>rätt</v>
          </cell>
          <cell r="L7" t="str">
            <v>rätt</v>
          </cell>
          <cell r="M7" t="str">
            <v>rätt</v>
          </cell>
          <cell r="O7" t="str">
            <v>rätt</v>
          </cell>
          <cell r="P7" t="str">
            <v>rätt</v>
          </cell>
          <cell r="R7" t="str">
            <v>rätt</v>
          </cell>
          <cell r="S7" t="str">
            <v>rätt</v>
          </cell>
          <cell r="U7" t="str">
            <v>rätt</v>
          </cell>
          <cell r="V7" t="str">
            <v>rätt</v>
          </cell>
          <cell r="X7" t="str">
            <v>rätt</v>
          </cell>
          <cell r="Y7" t="str">
            <v>rätt</v>
          </cell>
          <cell r="AA7" t="str">
            <v>rätt</v>
          </cell>
          <cell r="AB7" t="str">
            <v>rätt</v>
          </cell>
          <cell r="AD7" t="str">
            <v>rätt</v>
          </cell>
          <cell r="AE7" t="str">
            <v>rätt</v>
          </cell>
          <cell r="AG7">
            <v>0</v>
          </cell>
          <cell r="AH7">
            <v>0</v>
          </cell>
          <cell r="AJ7" t="str">
            <v>rätt</v>
          </cell>
          <cell r="AK7" t="str">
            <v>rätt</v>
          </cell>
        </row>
        <row r="8">
          <cell r="C8" t="str">
            <v>R</v>
          </cell>
          <cell r="D8" t="str">
            <v>B</v>
          </cell>
          <cell r="F8" t="str">
            <v>A</v>
          </cell>
          <cell r="G8" t="str">
            <v>KC</v>
          </cell>
          <cell r="I8" t="str">
            <v>rätt</v>
          </cell>
          <cell r="J8" t="str">
            <v>rätt</v>
          </cell>
          <cell r="L8" t="str">
            <v>rätt</v>
          </cell>
          <cell r="M8" t="str">
            <v>rätt</v>
          </cell>
          <cell r="O8" t="str">
            <v>rätt</v>
          </cell>
          <cell r="P8" t="str">
            <v>rätt</v>
          </cell>
          <cell r="R8" t="str">
            <v>rätt</v>
          </cell>
          <cell r="S8" t="str">
            <v>rätt</v>
          </cell>
          <cell r="U8" t="str">
            <v>rätt</v>
          </cell>
          <cell r="V8" t="str">
            <v>rätt</v>
          </cell>
          <cell r="X8" t="str">
            <v>rätt</v>
          </cell>
          <cell r="Y8" t="str">
            <v>rätt</v>
          </cell>
          <cell r="AA8">
            <v>0</v>
          </cell>
          <cell r="AB8">
            <v>0</v>
          </cell>
          <cell r="AD8">
            <v>0</v>
          </cell>
          <cell r="AE8">
            <v>0</v>
          </cell>
          <cell r="AG8" t="str">
            <v>rätt</v>
          </cell>
          <cell r="AH8" t="str">
            <v>rätt</v>
          </cell>
          <cell r="AJ8" t="str">
            <v>rätt</v>
          </cell>
          <cell r="AK8" t="str">
            <v>rätt</v>
          </cell>
        </row>
        <row r="9">
          <cell r="C9" t="str">
            <v>rätt</v>
          </cell>
          <cell r="D9" t="str">
            <v>rätt</v>
          </cell>
          <cell r="F9" t="str">
            <v>rätt</v>
          </cell>
          <cell r="G9" t="str">
            <v>rätt</v>
          </cell>
          <cell r="I9" t="str">
            <v>G</v>
          </cell>
          <cell r="J9" t="str">
            <v>T</v>
          </cell>
          <cell r="L9" t="str">
            <v>rätt</v>
          </cell>
          <cell r="M9" t="str">
            <v>rätt</v>
          </cell>
          <cell r="O9" t="str">
            <v>rätt</v>
          </cell>
          <cell r="P9" t="str">
            <v>rätt</v>
          </cell>
          <cell r="R9" t="str">
            <v>rätt</v>
          </cell>
          <cell r="S9" t="str">
            <v>rätt</v>
          </cell>
          <cell r="U9" t="str">
            <v>rätt</v>
          </cell>
          <cell r="V9" t="str">
            <v>rätt</v>
          </cell>
          <cell r="X9" t="str">
            <v>rätt</v>
          </cell>
          <cell r="Y9" t="str">
            <v>rätt</v>
          </cell>
          <cell r="AA9">
            <v>0</v>
          </cell>
          <cell r="AB9">
            <v>0</v>
          </cell>
          <cell r="AD9" t="str">
            <v>rätt</v>
          </cell>
          <cell r="AE9" t="str">
            <v>rätt</v>
          </cell>
          <cell r="AG9">
            <v>0</v>
          </cell>
          <cell r="AH9">
            <v>0</v>
          </cell>
          <cell r="AJ9" t="str">
            <v>rätt</v>
          </cell>
          <cell r="AK9" t="str">
            <v>rätt</v>
          </cell>
        </row>
        <row r="10">
          <cell r="C10">
            <v>0</v>
          </cell>
          <cell r="D10">
            <v>0</v>
          </cell>
          <cell r="F10" t="str">
            <v>rätt</v>
          </cell>
          <cell r="G10" t="str">
            <v>rätt</v>
          </cell>
          <cell r="I10" t="str">
            <v>rätt</v>
          </cell>
          <cell r="J10" t="str">
            <v>rätt</v>
          </cell>
          <cell r="L10">
            <v>0</v>
          </cell>
          <cell r="M10">
            <v>0</v>
          </cell>
          <cell r="O10" t="str">
            <v>rätt</v>
          </cell>
          <cell r="P10" t="str">
            <v>rätt</v>
          </cell>
          <cell r="R10" t="str">
            <v>rätt</v>
          </cell>
          <cell r="S10" t="str">
            <v>rätt</v>
          </cell>
          <cell r="U10" t="str">
            <v>rätt</v>
          </cell>
          <cell r="V10" t="str">
            <v>rätt</v>
          </cell>
          <cell r="X10" t="str">
            <v>rätt</v>
          </cell>
          <cell r="Y10" t="str">
            <v>rätt</v>
          </cell>
          <cell r="AA10" t="str">
            <v>rätt</v>
          </cell>
          <cell r="AB10" t="str">
            <v>rätt</v>
          </cell>
          <cell r="AD10" t="str">
            <v>rätt</v>
          </cell>
          <cell r="AE10" t="str">
            <v>rätt</v>
          </cell>
          <cell r="AG10">
            <v>0</v>
          </cell>
          <cell r="AH10">
            <v>0</v>
          </cell>
          <cell r="AJ10" t="str">
            <v>rätt</v>
          </cell>
          <cell r="AK10" t="str">
            <v>rätt</v>
          </cell>
        </row>
        <row r="11">
          <cell r="C11" t="str">
            <v>B</v>
          </cell>
          <cell r="D11" t="str">
            <v>D</v>
          </cell>
          <cell r="F11" t="str">
            <v>rätt</v>
          </cell>
          <cell r="G11" t="str">
            <v>rätt</v>
          </cell>
          <cell r="I11">
            <v>0</v>
          </cell>
          <cell r="J11">
            <v>0</v>
          </cell>
          <cell r="L11" t="str">
            <v>rätt</v>
          </cell>
          <cell r="M11" t="str">
            <v>rätt</v>
          </cell>
          <cell r="O11" t="str">
            <v>rätt</v>
          </cell>
          <cell r="P11" t="str">
            <v>rätt</v>
          </cell>
          <cell r="R11" t="str">
            <v>rätt</v>
          </cell>
          <cell r="S11" t="str">
            <v>rätt</v>
          </cell>
          <cell r="U11" t="str">
            <v>rätt</v>
          </cell>
          <cell r="V11" t="str">
            <v>rätt</v>
          </cell>
          <cell r="X11" t="str">
            <v>rätt</v>
          </cell>
          <cell r="Y11" t="str">
            <v>rätt</v>
          </cell>
          <cell r="AA11" t="str">
            <v>rätt</v>
          </cell>
          <cell r="AB11" t="str">
            <v>rätt</v>
          </cell>
          <cell r="AD11" t="str">
            <v>rätt</v>
          </cell>
          <cell r="AE11" t="str">
            <v>rätt</v>
          </cell>
          <cell r="AG11" t="str">
            <v>rätt</v>
          </cell>
          <cell r="AH11" t="str">
            <v>rätt</v>
          </cell>
          <cell r="AJ11" t="str">
            <v>T</v>
          </cell>
          <cell r="AK11" t="str">
            <v>M</v>
          </cell>
        </row>
        <row r="12">
          <cell r="C12" t="str">
            <v>rätt</v>
          </cell>
          <cell r="D12" t="str">
            <v>rätt</v>
          </cell>
          <cell r="F12" t="str">
            <v>rätt</v>
          </cell>
          <cell r="G12" t="str">
            <v>rätt</v>
          </cell>
          <cell r="I12" t="str">
            <v>rätt</v>
          </cell>
          <cell r="J12" t="str">
            <v>rätt</v>
          </cell>
          <cell r="L12" t="str">
            <v>rätt</v>
          </cell>
          <cell r="M12" t="str">
            <v>rätt</v>
          </cell>
          <cell r="O12" t="str">
            <v>rätt</v>
          </cell>
          <cell r="P12" t="str">
            <v>rätt</v>
          </cell>
          <cell r="R12" t="str">
            <v>rätt</v>
          </cell>
          <cell r="S12" t="str">
            <v>rätt</v>
          </cell>
          <cell r="U12" t="str">
            <v>rätt</v>
          </cell>
          <cell r="V12" t="str">
            <v>rätt</v>
          </cell>
          <cell r="X12" t="str">
            <v>rätt</v>
          </cell>
          <cell r="Y12" t="str">
            <v>rätt</v>
          </cell>
          <cell r="AA12" t="str">
            <v>rätt</v>
          </cell>
          <cell r="AB12" t="str">
            <v>rätt</v>
          </cell>
          <cell r="AD12" t="str">
            <v>rätt</v>
          </cell>
          <cell r="AE12" t="str">
            <v>rätt</v>
          </cell>
          <cell r="AG12" t="str">
            <v>rätt</v>
          </cell>
          <cell r="AH12" t="str">
            <v>rätt</v>
          </cell>
          <cell r="AJ12" t="str">
            <v>rätt</v>
          </cell>
          <cell r="AK12" t="str">
            <v>rätt</v>
          </cell>
        </row>
        <row r="13">
          <cell r="C13" t="str">
            <v>rätt</v>
          </cell>
          <cell r="D13" t="str">
            <v>rätt</v>
          </cell>
          <cell r="F13" t="str">
            <v>rätt</v>
          </cell>
          <cell r="G13" t="str">
            <v>rätt</v>
          </cell>
          <cell r="I13" t="str">
            <v>rätt</v>
          </cell>
          <cell r="J13" t="str">
            <v>rätt</v>
          </cell>
          <cell r="L13" t="str">
            <v>rätt</v>
          </cell>
          <cell r="M13" t="str">
            <v>rätt</v>
          </cell>
          <cell r="O13" t="str">
            <v>rätt</v>
          </cell>
          <cell r="P13" t="str">
            <v>rätt</v>
          </cell>
          <cell r="R13">
            <v>0</v>
          </cell>
          <cell r="S13">
            <v>0</v>
          </cell>
          <cell r="U13" t="str">
            <v>rätt</v>
          </cell>
          <cell r="V13" t="str">
            <v>rätt</v>
          </cell>
          <cell r="X13" t="str">
            <v>rätt</v>
          </cell>
          <cell r="Y13" t="str">
            <v>rätt</v>
          </cell>
          <cell r="AA13" t="str">
            <v>rätt</v>
          </cell>
          <cell r="AB13" t="str">
            <v>rätt</v>
          </cell>
          <cell r="AD13" t="str">
            <v>KC</v>
          </cell>
          <cell r="AE13" t="str">
            <v>J</v>
          </cell>
          <cell r="AG13">
            <v>0</v>
          </cell>
          <cell r="AH13">
            <v>0</v>
          </cell>
          <cell r="AJ13" t="str">
            <v>rätt</v>
          </cell>
          <cell r="AK13" t="str">
            <v>rätt</v>
          </cell>
        </row>
        <row r="14">
          <cell r="C14" t="str">
            <v>rätt</v>
          </cell>
          <cell r="D14" t="str">
            <v>rätt</v>
          </cell>
          <cell r="F14" t="str">
            <v>rätt</v>
          </cell>
          <cell r="G14" t="str">
            <v>rätt</v>
          </cell>
          <cell r="I14" t="str">
            <v>rätt</v>
          </cell>
          <cell r="J14" t="str">
            <v>rätt</v>
          </cell>
          <cell r="L14" t="str">
            <v>rätt</v>
          </cell>
          <cell r="M14" t="str">
            <v>rätt</v>
          </cell>
          <cell r="O14" t="str">
            <v>G</v>
          </cell>
          <cell r="P14" t="str">
            <v>KE</v>
          </cell>
          <cell r="R14" t="str">
            <v>rätt</v>
          </cell>
          <cell r="S14" t="str">
            <v>rätt</v>
          </cell>
          <cell r="U14" t="str">
            <v>rätt</v>
          </cell>
          <cell r="V14" t="str">
            <v>rätt</v>
          </cell>
          <cell r="X14" t="str">
            <v>G</v>
          </cell>
          <cell r="Y14" t="str">
            <v>R</v>
          </cell>
          <cell r="AA14" t="str">
            <v>rätt</v>
          </cell>
          <cell r="AB14" t="str">
            <v>rätt</v>
          </cell>
          <cell r="AD14" t="str">
            <v>B</v>
          </cell>
          <cell r="AE14" t="str">
            <v>J</v>
          </cell>
          <cell r="AG14" t="str">
            <v>rätt</v>
          </cell>
          <cell r="AH14" t="str">
            <v>rätt</v>
          </cell>
          <cell r="AJ14" t="str">
            <v>rätt</v>
          </cell>
          <cell r="AK14" t="str">
            <v>rätt</v>
          </cell>
        </row>
        <row r="15">
          <cell r="C15" t="str">
            <v>KE</v>
          </cell>
          <cell r="D15" t="str">
            <v>R</v>
          </cell>
          <cell r="F15" t="str">
            <v>rätt</v>
          </cell>
          <cell r="G15" t="str">
            <v>rätt</v>
          </cell>
          <cell r="I15" t="str">
            <v>rätt</v>
          </cell>
          <cell r="J15" t="str">
            <v>rätt</v>
          </cell>
          <cell r="L15" t="str">
            <v>rätt</v>
          </cell>
          <cell r="M15" t="str">
            <v>rätt</v>
          </cell>
          <cell r="O15" t="str">
            <v>rätt</v>
          </cell>
          <cell r="P15" t="str">
            <v>rätt</v>
          </cell>
          <cell r="R15" t="str">
            <v>G</v>
          </cell>
          <cell r="S15" t="str">
            <v>KC</v>
          </cell>
          <cell r="U15" t="str">
            <v>J</v>
          </cell>
          <cell r="V15" t="str">
            <v>A</v>
          </cell>
          <cell r="X15" t="str">
            <v>T</v>
          </cell>
          <cell r="Y15" t="str">
            <v>G</v>
          </cell>
          <cell r="AA15" t="str">
            <v>rätt</v>
          </cell>
          <cell r="AB15" t="str">
            <v>rätt</v>
          </cell>
          <cell r="AD15" t="str">
            <v>rätt</v>
          </cell>
          <cell r="AE15" t="str">
            <v>rätt</v>
          </cell>
          <cell r="AG15" t="str">
            <v>rätt</v>
          </cell>
          <cell r="AH15" t="str">
            <v>rätt</v>
          </cell>
          <cell r="AJ15" t="str">
            <v>rätt</v>
          </cell>
          <cell r="AK15" t="str">
            <v>rätt</v>
          </cell>
        </row>
        <row r="16">
          <cell r="C16">
            <v>0</v>
          </cell>
          <cell r="D16">
            <v>0</v>
          </cell>
          <cell r="F16" t="str">
            <v>rätt</v>
          </cell>
          <cell r="G16" t="str">
            <v>rätt</v>
          </cell>
          <cell r="I16" t="str">
            <v>rätt</v>
          </cell>
          <cell r="J16" t="str">
            <v>rätt</v>
          </cell>
          <cell r="L16" t="str">
            <v>G</v>
          </cell>
          <cell r="M16" t="str">
            <v>KC</v>
          </cell>
          <cell r="O16" t="str">
            <v>rätt</v>
          </cell>
          <cell r="P16" t="str">
            <v>rätt</v>
          </cell>
          <cell r="R16" t="str">
            <v>rätt</v>
          </cell>
          <cell r="S16" t="str">
            <v>rätt</v>
          </cell>
          <cell r="U16" t="str">
            <v>B</v>
          </cell>
          <cell r="V16" t="str">
            <v>J</v>
          </cell>
          <cell r="X16" t="str">
            <v>rätt</v>
          </cell>
          <cell r="Y16" t="str">
            <v>rätt</v>
          </cell>
          <cell r="AA16" t="str">
            <v>rätt</v>
          </cell>
          <cell r="AB16" t="str">
            <v>rätt</v>
          </cell>
          <cell r="AD16" t="str">
            <v>KE</v>
          </cell>
          <cell r="AE16" t="str">
            <v>D</v>
          </cell>
          <cell r="AG16">
            <v>0</v>
          </cell>
          <cell r="AH16">
            <v>0</v>
          </cell>
          <cell r="AJ16" t="str">
            <v>rätt</v>
          </cell>
          <cell r="AK16" t="str">
            <v>rätt</v>
          </cell>
        </row>
        <row r="17">
          <cell r="C17" t="str">
            <v>M</v>
          </cell>
          <cell r="D17" t="str">
            <v>J</v>
          </cell>
          <cell r="F17" t="str">
            <v>rätt</v>
          </cell>
          <cell r="G17" t="str">
            <v>rätt</v>
          </cell>
          <cell r="I17" t="str">
            <v>rätt</v>
          </cell>
          <cell r="J17" t="str">
            <v>rätt</v>
          </cell>
          <cell r="L17" t="str">
            <v>rätt</v>
          </cell>
          <cell r="M17" t="str">
            <v>rätt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U17" t="str">
            <v>rätt</v>
          </cell>
          <cell r="V17" t="str">
            <v>rätt</v>
          </cell>
          <cell r="X17" t="str">
            <v>rätt</v>
          </cell>
          <cell r="Y17" t="str">
            <v>rätt</v>
          </cell>
          <cell r="AA17" t="str">
            <v>rätt</v>
          </cell>
          <cell r="AB17" t="str">
            <v>rätt</v>
          </cell>
          <cell r="AD17" t="str">
            <v>rätt</v>
          </cell>
          <cell r="AE17" t="str">
            <v>rätt</v>
          </cell>
          <cell r="AG17" t="str">
            <v>rätt</v>
          </cell>
          <cell r="AH17" t="str">
            <v>rätt</v>
          </cell>
          <cell r="AJ17" t="str">
            <v>rätt</v>
          </cell>
          <cell r="AK17" t="str">
            <v>rätt</v>
          </cell>
        </row>
        <row r="18">
          <cell r="C18" t="str">
            <v>rätt</v>
          </cell>
          <cell r="D18" t="str">
            <v>rätt</v>
          </cell>
          <cell r="F18" t="str">
            <v>rätt</v>
          </cell>
          <cell r="G18" t="str">
            <v>rätt</v>
          </cell>
          <cell r="I18" t="str">
            <v>M</v>
          </cell>
          <cell r="J18" t="str">
            <v>R</v>
          </cell>
          <cell r="L18" t="str">
            <v>rätt</v>
          </cell>
          <cell r="M18" t="str">
            <v>rätt</v>
          </cell>
          <cell r="O18" t="str">
            <v>B</v>
          </cell>
          <cell r="P18" t="str">
            <v>G</v>
          </cell>
          <cell r="R18">
            <v>0</v>
          </cell>
          <cell r="S18">
            <v>0</v>
          </cell>
          <cell r="U18" t="str">
            <v>R</v>
          </cell>
          <cell r="V18" t="str">
            <v>KC</v>
          </cell>
          <cell r="X18" t="str">
            <v>rätt</v>
          </cell>
          <cell r="Y18" t="str">
            <v>rätt</v>
          </cell>
          <cell r="AA18" t="str">
            <v>rätt</v>
          </cell>
          <cell r="AB18" t="str">
            <v>rätt</v>
          </cell>
          <cell r="AD18" t="str">
            <v>rätt</v>
          </cell>
          <cell r="AE18" t="str">
            <v>rätt</v>
          </cell>
          <cell r="AG18" t="str">
            <v>rätt</v>
          </cell>
          <cell r="AH18" t="str">
            <v>rätt</v>
          </cell>
          <cell r="AJ18">
            <v>0</v>
          </cell>
          <cell r="AK18">
            <v>0</v>
          </cell>
        </row>
        <row r="19">
          <cell r="C19" t="str">
            <v>*</v>
          </cell>
          <cell r="F19" t="str">
            <v>*</v>
          </cell>
          <cell r="I19" t="str">
            <v>*</v>
          </cell>
          <cell r="L19" t="str">
            <v>*</v>
          </cell>
          <cell r="O19" t="str">
            <v>*</v>
          </cell>
          <cell r="R19" t="str">
            <v>*</v>
          </cell>
          <cell r="U19" t="str">
            <v>*</v>
          </cell>
          <cell r="X19" t="str">
            <v>*</v>
          </cell>
          <cell r="AA19" t="str">
            <v>*</v>
          </cell>
          <cell r="AD19" t="str">
            <v>*</v>
          </cell>
          <cell r="AG19" t="str">
            <v>*</v>
          </cell>
          <cell r="AJ19" t="str">
            <v>*</v>
          </cell>
        </row>
        <row r="20">
          <cell r="C20" t="str">
            <v>Omg13</v>
          </cell>
          <cell r="F20" t="str">
            <v>Omg14</v>
          </cell>
          <cell r="I20" t="str">
            <v>Omg15</v>
          </cell>
          <cell r="L20" t="str">
            <v>Omg16</v>
          </cell>
          <cell r="O20" t="str">
            <v>Omg17</v>
          </cell>
          <cell r="R20" t="str">
            <v>Omg18</v>
          </cell>
          <cell r="U20" t="str">
            <v>Omg19</v>
          </cell>
          <cell r="X20" t="str">
            <v>Omg20</v>
          </cell>
          <cell r="AA20" t="str">
            <v>Omg21</v>
          </cell>
          <cell r="AD20" t="str">
            <v>Omg22</v>
          </cell>
          <cell r="AG20" t="str">
            <v>Omg23</v>
          </cell>
          <cell r="AJ20" t="str">
            <v>Omg24</v>
          </cell>
        </row>
        <row r="21">
          <cell r="C21">
            <v>11</v>
          </cell>
          <cell r="F21">
            <v>7</v>
          </cell>
          <cell r="I21">
            <v>10</v>
          </cell>
          <cell r="L21">
            <v>9</v>
          </cell>
          <cell r="O21">
            <v>11</v>
          </cell>
          <cell r="R21">
            <v>10</v>
          </cell>
          <cell r="U21">
            <v>8</v>
          </cell>
          <cell r="X21">
            <v>7</v>
          </cell>
          <cell r="AA21">
            <v>8</v>
          </cell>
          <cell r="AD21">
            <v>12</v>
          </cell>
          <cell r="AG21">
            <v>12</v>
          </cell>
          <cell r="AJ21">
            <v>12</v>
          </cell>
        </row>
        <row r="22">
          <cell r="C22">
            <v>0</v>
          </cell>
          <cell r="D22">
            <v>0</v>
          </cell>
          <cell r="F22" t="str">
            <v>rätt</v>
          </cell>
          <cell r="G22" t="str">
            <v>rätt</v>
          </cell>
          <cell r="I22" t="str">
            <v>rätt</v>
          </cell>
          <cell r="J22" t="str">
            <v>rätt</v>
          </cell>
          <cell r="L22" t="str">
            <v>rätt</v>
          </cell>
          <cell r="M22" t="str">
            <v>rätt</v>
          </cell>
          <cell r="O22" t="str">
            <v>rätt</v>
          </cell>
          <cell r="P22" t="str">
            <v>rätt</v>
          </cell>
          <cell r="R22" t="str">
            <v>rätt</v>
          </cell>
          <cell r="S22" t="str">
            <v>rätt</v>
          </cell>
          <cell r="U22" t="str">
            <v>rätt</v>
          </cell>
          <cell r="V22" t="str">
            <v>rätt</v>
          </cell>
          <cell r="X22">
            <v>0</v>
          </cell>
          <cell r="Y22">
            <v>0</v>
          </cell>
          <cell r="AA22" t="str">
            <v>rätt</v>
          </cell>
          <cell r="AB22" t="str">
            <v>rätt</v>
          </cell>
          <cell r="AD22" t="str">
            <v>rätt</v>
          </cell>
          <cell r="AE22" t="str">
            <v>rätt</v>
          </cell>
          <cell r="AG22" t="str">
            <v>rätt</v>
          </cell>
          <cell r="AH22" t="str">
            <v>rätt</v>
          </cell>
          <cell r="AJ22" t="str">
            <v>rätt</v>
          </cell>
          <cell r="AK22" t="str">
            <v>rätt</v>
          </cell>
        </row>
        <row r="23">
          <cell r="C23" t="str">
            <v>rätt</v>
          </cell>
          <cell r="D23" t="str">
            <v>rätt</v>
          </cell>
          <cell r="F23">
            <v>0</v>
          </cell>
          <cell r="G23">
            <v>0</v>
          </cell>
          <cell r="I23" t="str">
            <v>rätt</v>
          </cell>
          <cell r="J23" t="str">
            <v>rätt</v>
          </cell>
          <cell r="L23">
            <v>0</v>
          </cell>
          <cell r="M23">
            <v>0</v>
          </cell>
          <cell r="O23" t="str">
            <v>rätt</v>
          </cell>
          <cell r="P23" t="str">
            <v>rätt</v>
          </cell>
          <cell r="R23" t="str">
            <v>T</v>
          </cell>
          <cell r="S23" t="str">
            <v>KE</v>
          </cell>
          <cell r="U23" t="str">
            <v>rätt</v>
          </cell>
          <cell r="V23" t="str">
            <v>rätt</v>
          </cell>
          <cell r="X23" t="str">
            <v>D</v>
          </cell>
          <cell r="Y23" t="str">
            <v>KC</v>
          </cell>
          <cell r="AA23" t="str">
            <v>rätt</v>
          </cell>
          <cell r="AB23" t="str">
            <v>rätt</v>
          </cell>
          <cell r="AD23" t="str">
            <v>rätt</v>
          </cell>
          <cell r="AE23" t="str">
            <v>rätt</v>
          </cell>
          <cell r="AG23" t="str">
            <v>rätt</v>
          </cell>
          <cell r="AH23" t="str">
            <v>rätt</v>
          </cell>
          <cell r="AJ23">
            <v>0</v>
          </cell>
          <cell r="AK23">
            <v>0</v>
          </cell>
        </row>
        <row r="24">
          <cell r="C24" t="str">
            <v>rätt</v>
          </cell>
          <cell r="D24" t="str">
            <v>rätt</v>
          </cell>
          <cell r="F24">
            <v>0</v>
          </cell>
          <cell r="G24">
            <v>0</v>
          </cell>
          <cell r="I24" t="str">
            <v>rätt</v>
          </cell>
          <cell r="J24" t="str">
            <v>rätt</v>
          </cell>
          <cell r="L24" t="str">
            <v>rätt</v>
          </cell>
          <cell r="M24" t="str">
            <v>rätt</v>
          </cell>
          <cell r="O24" t="str">
            <v>rätt</v>
          </cell>
          <cell r="P24" t="str">
            <v>rätt</v>
          </cell>
          <cell r="R24">
            <v>0</v>
          </cell>
          <cell r="S24">
            <v>0</v>
          </cell>
          <cell r="U24" t="str">
            <v>rätt</v>
          </cell>
          <cell r="V24" t="str">
            <v>rätt</v>
          </cell>
          <cell r="X24" t="str">
            <v>rätt</v>
          </cell>
          <cell r="Y24" t="str">
            <v>rätt</v>
          </cell>
          <cell r="AA24" t="str">
            <v>rätt</v>
          </cell>
          <cell r="AB24" t="str">
            <v>rätt</v>
          </cell>
          <cell r="AD24" t="str">
            <v>rätt</v>
          </cell>
          <cell r="AE24" t="str">
            <v>rätt</v>
          </cell>
          <cell r="AG24" t="str">
            <v>KC</v>
          </cell>
          <cell r="AH24" t="str">
            <v>G</v>
          </cell>
          <cell r="AJ24" t="str">
            <v>rätt</v>
          </cell>
          <cell r="AK24" t="str">
            <v>rätt</v>
          </cell>
        </row>
        <row r="25">
          <cell r="C25" t="str">
            <v>M</v>
          </cell>
          <cell r="D25" t="str">
            <v>R</v>
          </cell>
          <cell r="F25" t="str">
            <v>rätt</v>
          </cell>
          <cell r="G25" t="str">
            <v>rätt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O25" t="str">
            <v>rätt</v>
          </cell>
          <cell r="P25" t="str">
            <v>rätt</v>
          </cell>
          <cell r="R25" t="str">
            <v>rätt</v>
          </cell>
          <cell r="S25" t="str">
            <v>rätt</v>
          </cell>
          <cell r="U25">
            <v>0</v>
          </cell>
          <cell r="V25">
            <v>0</v>
          </cell>
          <cell r="X25">
            <v>0</v>
          </cell>
          <cell r="Y25">
            <v>0</v>
          </cell>
          <cell r="AA25" t="str">
            <v>rätt</v>
          </cell>
          <cell r="AB25" t="str">
            <v>rätt</v>
          </cell>
          <cell r="AD25" t="str">
            <v>rätt</v>
          </cell>
          <cell r="AE25" t="str">
            <v>rätt</v>
          </cell>
          <cell r="AG25" t="str">
            <v>rätt</v>
          </cell>
          <cell r="AH25" t="str">
            <v>rätt</v>
          </cell>
          <cell r="AJ25" t="str">
            <v>rätt</v>
          </cell>
          <cell r="AK25" t="str">
            <v>rätt</v>
          </cell>
        </row>
        <row r="26">
          <cell r="C26" t="str">
            <v>rätt</v>
          </cell>
          <cell r="D26" t="str">
            <v>rätt</v>
          </cell>
          <cell r="F26">
            <v>0</v>
          </cell>
          <cell r="G26">
            <v>0</v>
          </cell>
          <cell r="I26" t="str">
            <v>KE</v>
          </cell>
          <cell r="J26" t="str">
            <v>G</v>
          </cell>
          <cell r="L26" t="str">
            <v>rätt</v>
          </cell>
          <cell r="M26" t="str">
            <v>rätt</v>
          </cell>
          <cell r="O26">
            <v>0</v>
          </cell>
          <cell r="P26">
            <v>0</v>
          </cell>
          <cell r="R26" t="str">
            <v>rätt</v>
          </cell>
          <cell r="S26" t="str">
            <v>rätt</v>
          </cell>
          <cell r="U26" t="str">
            <v>rätt</v>
          </cell>
          <cell r="V26" t="str">
            <v>rätt</v>
          </cell>
          <cell r="X26" t="str">
            <v>G</v>
          </cell>
          <cell r="Y26" t="str">
            <v>J</v>
          </cell>
          <cell r="AA26" t="str">
            <v>rätt</v>
          </cell>
          <cell r="AB26" t="str">
            <v>rätt</v>
          </cell>
          <cell r="AD26" t="str">
            <v>rätt</v>
          </cell>
          <cell r="AE26" t="str">
            <v>rätt</v>
          </cell>
          <cell r="AG26" t="str">
            <v>G</v>
          </cell>
          <cell r="AH26" t="str">
            <v>T</v>
          </cell>
          <cell r="AJ26" t="str">
            <v>rätt</v>
          </cell>
          <cell r="AK26" t="str">
            <v>rätt</v>
          </cell>
        </row>
        <row r="27">
          <cell r="C27" t="str">
            <v>rätt</v>
          </cell>
          <cell r="D27" t="str">
            <v>rätt</v>
          </cell>
          <cell r="F27" t="str">
            <v>rätt</v>
          </cell>
          <cell r="G27" t="str">
            <v>rätt</v>
          </cell>
          <cell r="I27" t="str">
            <v>rätt</v>
          </cell>
          <cell r="J27" t="str">
            <v>rätt</v>
          </cell>
          <cell r="L27">
            <v>0</v>
          </cell>
          <cell r="M27">
            <v>0</v>
          </cell>
          <cell r="O27" t="str">
            <v>rätt</v>
          </cell>
          <cell r="P27" t="str">
            <v>rätt</v>
          </cell>
          <cell r="R27" t="str">
            <v>rätt</v>
          </cell>
          <cell r="S27" t="str">
            <v>rätt</v>
          </cell>
          <cell r="U27" t="str">
            <v>rätt</v>
          </cell>
          <cell r="V27" t="str">
            <v>rätt</v>
          </cell>
          <cell r="X27">
            <v>0</v>
          </cell>
          <cell r="Y27">
            <v>0</v>
          </cell>
          <cell r="AA27">
            <v>0</v>
          </cell>
          <cell r="AB27">
            <v>0</v>
          </cell>
          <cell r="AD27" t="str">
            <v>rätt</v>
          </cell>
          <cell r="AE27" t="str">
            <v>rätt</v>
          </cell>
          <cell r="AG27" t="str">
            <v>rätt</v>
          </cell>
          <cell r="AH27" t="str">
            <v>rätt</v>
          </cell>
          <cell r="AJ27" t="str">
            <v>rätt</v>
          </cell>
          <cell r="AK27" t="str">
            <v>rätt</v>
          </cell>
        </row>
        <row r="28">
          <cell r="C28" t="str">
            <v>rätt</v>
          </cell>
          <cell r="D28" t="str">
            <v>rätt</v>
          </cell>
          <cell r="F28">
            <v>0</v>
          </cell>
          <cell r="G28">
            <v>0</v>
          </cell>
          <cell r="I28" t="str">
            <v>rätt</v>
          </cell>
          <cell r="J28" t="str">
            <v>rätt</v>
          </cell>
          <cell r="L28" t="str">
            <v>rätt</v>
          </cell>
          <cell r="M28" t="str">
            <v>rätt</v>
          </cell>
          <cell r="O28" t="str">
            <v>rätt</v>
          </cell>
          <cell r="P28" t="str">
            <v>rätt</v>
          </cell>
          <cell r="R28" t="str">
            <v>rätt</v>
          </cell>
          <cell r="S28" t="str">
            <v>rätt</v>
          </cell>
          <cell r="U28">
            <v>0</v>
          </cell>
          <cell r="V28">
            <v>0</v>
          </cell>
          <cell r="X28" t="str">
            <v>rätt</v>
          </cell>
          <cell r="Y28" t="str">
            <v>rätt</v>
          </cell>
          <cell r="AA28" t="str">
            <v>R</v>
          </cell>
          <cell r="AB28" t="str">
            <v>A</v>
          </cell>
          <cell r="AD28" t="str">
            <v>rätt</v>
          </cell>
          <cell r="AE28" t="str">
            <v>rätt</v>
          </cell>
          <cell r="AG28" t="str">
            <v>rätt</v>
          </cell>
          <cell r="AH28" t="str">
            <v>rätt</v>
          </cell>
          <cell r="AJ28" t="str">
            <v>rätt</v>
          </cell>
          <cell r="AK28" t="str">
            <v>rätt</v>
          </cell>
        </row>
        <row r="29">
          <cell r="C29" t="str">
            <v>rätt</v>
          </cell>
          <cell r="D29" t="str">
            <v>rätt</v>
          </cell>
          <cell r="F29" t="str">
            <v>rätt</v>
          </cell>
          <cell r="G29" t="str">
            <v>rätt</v>
          </cell>
          <cell r="I29" t="str">
            <v>rätt</v>
          </cell>
          <cell r="J29" t="str">
            <v>rätt</v>
          </cell>
          <cell r="L29" t="str">
            <v>B</v>
          </cell>
          <cell r="M29" t="str">
            <v>M</v>
          </cell>
          <cell r="O29" t="str">
            <v>rätt</v>
          </cell>
          <cell r="P29" t="str">
            <v>rätt</v>
          </cell>
          <cell r="R29" t="str">
            <v>rätt</v>
          </cell>
          <cell r="S29" t="str">
            <v>rätt</v>
          </cell>
          <cell r="U29" t="str">
            <v>M</v>
          </cell>
          <cell r="V29" t="str">
            <v>R</v>
          </cell>
          <cell r="X29" t="str">
            <v>J</v>
          </cell>
          <cell r="Y29" t="str">
            <v>M</v>
          </cell>
          <cell r="AA29" t="str">
            <v>M</v>
          </cell>
          <cell r="AB29" t="str">
            <v>D</v>
          </cell>
          <cell r="AD29" t="str">
            <v>B</v>
          </cell>
          <cell r="AE29" t="str">
            <v>D</v>
          </cell>
          <cell r="AG29" t="str">
            <v>rätt</v>
          </cell>
          <cell r="AH29" t="str">
            <v>rätt</v>
          </cell>
          <cell r="AJ29" t="str">
            <v>rätt</v>
          </cell>
          <cell r="AK29" t="str">
            <v>rätt</v>
          </cell>
        </row>
        <row r="30">
          <cell r="C30" t="str">
            <v>rätt</v>
          </cell>
          <cell r="D30" t="str">
            <v>rätt</v>
          </cell>
          <cell r="F30">
            <v>0</v>
          </cell>
          <cell r="G30">
            <v>0</v>
          </cell>
          <cell r="I30" t="str">
            <v>rätt</v>
          </cell>
          <cell r="J30" t="str">
            <v>rätt</v>
          </cell>
          <cell r="L30" t="str">
            <v>rätt</v>
          </cell>
          <cell r="M30" t="str">
            <v>rätt</v>
          </cell>
          <cell r="O30" t="str">
            <v>rätt</v>
          </cell>
          <cell r="P30" t="str">
            <v>rätt</v>
          </cell>
          <cell r="R30">
            <v>0</v>
          </cell>
          <cell r="S30">
            <v>0</v>
          </cell>
          <cell r="U30" t="str">
            <v>rätt</v>
          </cell>
          <cell r="V30" t="str">
            <v>rätt</v>
          </cell>
          <cell r="X30" t="str">
            <v>rätt</v>
          </cell>
          <cell r="Y30" t="str">
            <v>rätt</v>
          </cell>
          <cell r="AA30" t="str">
            <v>B</v>
          </cell>
          <cell r="AB30" t="str">
            <v>KE</v>
          </cell>
          <cell r="AD30" t="str">
            <v>rätt</v>
          </cell>
          <cell r="AE30" t="str">
            <v>rätt</v>
          </cell>
          <cell r="AG30" t="str">
            <v>rätt</v>
          </cell>
          <cell r="AH30" t="str">
            <v>rätt</v>
          </cell>
          <cell r="AJ30" t="str">
            <v>rätt</v>
          </cell>
          <cell r="AK30" t="str">
            <v>rätt</v>
          </cell>
        </row>
        <row r="31">
          <cell r="C31" t="str">
            <v>rätt</v>
          </cell>
          <cell r="D31" t="str">
            <v>rätt</v>
          </cell>
          <cell r="F31" t="str">
            <v>rätt</v>
          </cell>
          <cell r="G31" t="str">
            <v>rätt</v>
          </cell>
          <cell r="I31" t="str">
            <v>rätt</v>
          </cell>
          <cell r="J31" t="str">
            <v>rätt</v>
          </cell>
          <cell r="L31" t="str">
            <v>rätt</v>
          </cell>
          <cell r="M31" t="str">
            <v>rätt</v>
          </cell>
          <cell r="O31" t="str">
            <v>rätt</v>
          </cell>
          <cell r="P31" t="str">
            <v>rätt</v>
          </cell>
          <cell r="R31" t="str">
            <v>rätt</v>
          </cell>
          <cell r="S31" t="str">
            <v>rätt</v>
          </cell>
          <cell r="U31" t="str">
            <v>B</v>
          </cell>
          <cell r="V31" t="str">
            <v>D</v>
          </cell>
          <cell r="X31" t="str">
            <v>rätt</v>
          </cell>
          <cell r="Y31" t="str">
            <v>rätt</v>
          </cell>
          <cell r="AA31" t="str">
            <v>rätt</v>
          </cell>
          <cell r="AB31" t="str">
            <v>rätt</v>
          </cell>
          <cell r="AD31" t="str">
            <v>rätt</v>
          </cell>
          <cell r="AE31" t="str">
            <v>rätt</v>
          </cell>
          <cell r="AG31" t="str">
            <v>rätt</v>
          </cell>
          <cell r="AH31" t="str">
            <v>rätt</v>
          </cell>
          <cell r="AJ31" t="str">
            <v>rätt</v>
          </cell>
          <cell r="AK31" t="str">
            <v>rätt</v>
          </cell>
        </row>
        <row r="32">
          <cell r="C32" t="str">
            <v>rätt</v>
          </cell>
          <cell r="D32" t="str">
            <v>rätt</v>
          </cell>
          <cell r="F32" t="str">
            <v>rätt</v>
          </cell>
          <cell r="G32" t="str">
            <v>rätt</v>
          </cell>
          <cell r="I32" t="str">
            <v>G</v>
          </cell>
          <cell r="J32" t="str">
            <v>A</v>
          </cell>
          <cell r="L32" t="str">
            <v>rätt</v>
          </cell>
          <cell r="M32" t="str">
            <v>rätt</v>
          </cell>
          <cell r="O32" t="str">
            <v>rätt</v>
          </cell>
          <cell r="P32" t="str">
            <v>rätt</v>
          </cell>
          <cell r="R32" t="str">
            <v>rätt</v>
          </cell>
          <cell r="S32" t="str">
            <v>rätt</v>
          </cell>
          <cell r="U32" t="str">
            <v>rätt</v>
          </cell>
          <cell r="V32" t="str">
            <v>rätt</v>
          </cell>
          <cell r="X32" t="str">
            <v>rätt</v>
          </cell>
          <cell r="Y32" t="str">
            <v>rätt</v>
          </cell>
          <cell r="AA32" t="str">
            <v>rätt</v>
          </cell>
          <cell r="AB32" t="str">
            <v>rätt</v>
          </cell>
          <cell r="AD32" t="str">
            <v>rätt</v>
          </cell>
          <cell r="AE32" t="str">
            <v>rätt</v>
          </cell>
          <cell r="AG32" t="str">
            <v>rätt</v>
          </cell>
          <cell r="AH32" t="str">
            <v>rätt</v>
          </cell>
          <cell r="AJ32" t="str">
            <v>rätt</v>
          </cell>
          <cell r="AK32" t="str">
            <v>rätt</v>
          </cell>
        </row>
        <row r="33">
          <cell r="C33" t="str">
            <v>rätt</v>
          </cell>
          <cell r="D33" t="str">
            <v>rätt</v>
          </cell>
          <cell r="F33" t="str">
            <v>rätt</v>
          </cell>
          <cell r="G33" t="str">
            <v>rätt</v>
          </cell>
          <cell r="I33" t="str">
            <v>rätt</v>
          </cell>
          <cell r="J33" t="str">
            <v>rätt</v>
          </cell>
          <cell r="L33" t="str">
            <v>rätt</v>
          </cell>
          <cell r="M33" t="str">
            <v>rätt</v>
          </cell>
          <cell r="O33">
            <v>0</v>
          </cell>
          <cell r="P33">
            <v>0</v>
          </cell>
          <cell r="R33" t="str">
            <v>rätt</v>
          </cell>
          <cell r="S33" t="str">
            <v>rätt</v>
          </cell>
          <cell r="U33" t="str">
            <v>rätt</v>
          </cell>
          <cell r="V33" t="str">
            <v>rätt</v>
          </cell>
          <cell r="X33" t="str">
            <v>rätt</v>
          </cell>
          <cell r="Y33" t="str">
            <v>rätt</v>
          </cell>
          <cell r="AA33" t="str">
            <v>A</v>
          </cell>
          <cell r="AB33" t="str">
            <v>M</v>
          </cell>
          <cell r="AD33" t="str">
            <v>rätt</v>
          </cell>
          <cell r="AE33" t="str">
            <v>rätt</v>
          </cell>
          <cell r="AG33" t="str">
            <v>rätt</v>
          </cell>
          <cell r="AH33" t="str">
            <v>rätt</v>
          </cell>
          <cell r="AJ33" t="str">
            <v>rätt</v>
          </cell>
          <cell r="AK33" t="str">
            <v>rätt</v>
          </cell>
        </row>
        <row r="34">
          <cell r="C34" t="str">
            <v>rätt</v>
          </cell>
          <cell r="D34" t="str">
            <v>rätt</v>
          </cell>
          <cell r="F34">
            <v>0</v>
          </cell>
          <cell r="G34">
            <v>0</v>
          </cell>
          <cell r="I34" t="str">
            <v>rätt</v>
          </cell>
          <cell r="J34" t="str">
            <v>rätt</v>
          </cell>
          <cell r="L34" t="str">
            <v>rätt</v>
          </cell>
          <cell r="M34" t="str">
            <v>rätt</v>
          </cell>
          <cell r="O34" t="str">
            <v>rätt</v>
          </cell>
          <cell r="P34" t="str">
            <v>rätt</v>
          </cell>
          <cell r="R34" t="str">
            <v>rätt</v>
          </cell>
          <cell r="S34" t="str">
            <v>rätt</v>
          </cell>
          <cell r="U34" t="str">
            <v>R</v>
          </cell>
          <cell r="V34" t="str">
            <v>M</v>
          </cell>
          <cell r="X34" t="str">
            <v>rätt</v>
          </cell>
          <cell r="Y34" t="str">
            <v>rätt</v>
          </cell>
          <cell r="AA34" t="str">
            <v>rätt</v>
          </cell>
          <cell r="AB34" t="str">
            <v>rätt</v>
          </cell>
          <cell r="AD34" t="str">
            <v>rätt</v>
          </cell>
          <cell r="AE34" t="str">
            <v>rätt</v>
          </cell>
          <cell r="AG34" t="str">
            <v>rätt</v>
          </cell>
          <cell r="AH34" t="str">
            <v>rätt</v>
          </cell>
          <cell r="AJ34" t="str">
            <v>rätt</v>
          </cell>
          <cell r="AK34" t="str">
            <v>rätt</v>
          </cell>
        </row>
        <row r="35">
          <cell r="C35" t="str">
            <v>*</v>
          </cell>
          <cell r="F35" t="str">
            <v>*</v>
          </cell>
          <cell r="I35" t="str">
            <v>*</v>
          </cell>
          <cell r="L35" t="str">
            <v>*</v>
          </cell>
          <cell r="O35" t="str">
            <v>*</v>
          </cell>
          <cell r="R35" t="str">
            <v>*</v>
          </cell>
        </row>
        <row r="36">
          <cell r="C36" t="str">
            <v>Omg25</v>
          </cell>
          <cell r="F36" t="str">
            <v>Omg26</v>
          </cell>
          <cell r="I36" t="str">
            <v>Omg27</v>
          </cell>
          <cell r="L36" t="str">
            <v>Omg28</v>
          </cell>
          <cell r="O36" t="str">
            <v>Omg29</v>
          </cell>
          <cell r="R36" t="str">
            <v>Omg30</v>
          </cell>
          <cell r="U36" t="str">
            <v>Omg31</v>
          </cell>
          <cell r="X36" t="str">
            <v>Omg32</v>
          </cell>
          <cell r="AA36" t="str">
            <v>Omg33</v>
          </cell>
          <cell r="AD36" t="str">
            <v>Omg34</v>
          </cell>
          <cell r="AG36" t="str">
            <v>Omg35</v>
          </cell>
          <cell r="AJ36" t="str">
            <v>Omg36</v>
          </cell>
        </row>
        <row r="37">
          <cell r="C37">
            <v>11</v>
          </cell>
          <cell r="F37">
            <v>8</v>
          </cell>
          <cell r="I37">
            <v>11</v>
          </cell>
          <cell r="L37">
            <v>12</v>
          </cell>
          <cell r="O37">
            <v>11</v>
          </cell>
          <cell r="R37">
            <v>9</v>
          </cell>
          <cell r="U37">
            <v>9</v>
          </cell>
          <cell r="X37">
            <v>9</v>
          </cell>
          <cell r="AA37">
            <v>11</v>
          </cell>
          <cell r="AD37">
            <v>9</v>
          </cell>
          <cell r="AG37">
            <v>8</v>
          </cell>
          <cell r="AJ37">
            <v>8</v>
          </cell>
        </row>
        <row r="38">
          <cell r="C38" t="str">
            <v>rätt</v>
          </cell>
          <cell r="D38" t="str">
            <v>rätt</v>
          </cell>
          <cell r="F38" t="str">
            <v>A</v>
          </cell>
          <cell r="G38" t="str">
            <v>R</v>
          </cell>
          <cell r="I38" t="str">
            <v>rätt</v>
          </cell>
          <cell r="J38" t="str">
            <v>rätt</v>
          </cell>
          <cell r="L38" t="str">
            <v>rätt</v>
          </cell>
          <cell r="M38" t="str">
            <v>rätt</v>
          </cell>
          <cell r="O38" t="str">
            <v>rätt</v>
          </cell>
          <cell r="P38" t="str">
            <v>rätt</v>
          </cell>
          <cell r="R38" t="str">
            <v>KE</v>
          </cell>
          <cell r="S38" t="str">
            <v>R</v>
          </cell>
          <cell r="U38" t="str">
            <v>rätt</v>
          </cell>
          <cell r="V38" t="str">
            <v>rätt</v>
          </cell>
          <cell r="X38" t="str">
            <v>rätt</v>
          </cell>
          <cell r="Y38" t="str">
            <v>rätt</v>
          </cell>
          <cell r="AA38" t="str">
            <v>rätt</v>
          </cell>
          <cell r="AB38" t="str">
            <v>rätt</v>
          </cell>
          <cell r="AD38" t="str">
            <v>rätt</v>
          </cell>
          <cell r="AE38" t="str">
            <v>rätt</v>
          </cell>
          <cell r="AG38" t="str">
            <v>rätt</v>
          </cell>
          <cell r="AH38" t="str">
            <v>rätt</v>
          </cell>
          <cell r="AJ38" t="str">
            <v>rätt</v>
          </cell>
          <cell r="AK38" t="str">
            <v>rätt</v>
          </cell>
        </row>
        <row r="39">
          <cell r="C39" t="str">
            <v>rätt</v>
          </cell>
          <cell r="D39" t="str">
            <v>rätt</v>
          </cell>
          <cell r="F39" t="str">
            <v>rätt</v>
          </cell>
          <cell r="G39" t="str">
            <v>rätt</v>
          </cell>
          <cell r="I39">
            <v>0</v>
          </cell>
          <cell r="J39">
            <v>0</v>
          </cell>
          <cell r="L39" t="str">
            <v>rätt</v>
          </cell>
          <cell r="M39" t="str">
            <v>rätt</v>
          </cell>
          <cell r="O39" t="str">
            <v>rätt</v>
          </cell>
          <cell r="P39" t="str">
            <v>rätt</v>
          </cell>
          <cell r="R39" t="str">
            <v>rätt</v>
          </cell>
          <cell r="S39" t="str">
            <v>rätt</v>
          </cell>
          <cell r="U39" t="str">
            <v>rätt</v>
          </cell>
          <cell r="V39" t="str">
            <v>rätt</v>
          </cell>
          <cell r="X39" t="str">
            <v>rätt</v>
          </cell>
          <cell r="Y39" t="str">
            <v>rätt</v>
          </cell>
          <cell r="AA39" t="str">
            <v>rätt</v>
          </cell>
          <cell r="AB39" t="str">
            <v>rätt</v>
          </cell>
          <cell r="AD39" t="str">
            <v>rätt</v>
          </cell>
          <cell r="AE39" t="str">
            <v>rätt</v>
          </cell>
          <cell r="AG39" t="str">
            <v>rätt</v>
          </cell>
          <cell r="AH39" t="str">
            <v>rätt</v>
          </cell>
          <cell r="AJ39" t="str">
            <v>rätt</v>
          </cell>
          <cell r="AK39" t="str">
            <v>rätt</v>
          </cell>
        </row>
        <row r="40">
          <cell r="C40" t="str">
            <v>rätt</v>
          </cell>
          <cell r="D40" t="str">
            <v>rätt</v>
          </cell>
          <cell r="F40" t="str">
            <v>rätt</v>
          </cell>
          <cell r="G40" t="str">
            <v>rätt</v>
          </cell>
          <cell r="I40" t="str">
            <v>rätt</v>
          </cell>
          <cell r="J40" t="str">
            <v>rätt</v>
          </cell>
          <cell r="L40" t="str">
            <v>rätt</v>
          </cell>
          <cell r="M40" t="str">
            <v>rätt</v>
          </cell>
          <cell r="O40" t="str">
            <v>rätt</v>
          </cell>
          <cell r="P40" t="str">
            <v>rätt</v>
          </cell>
          <cell r="R40" t="str">
            <v>rätt</v>
          </cell>
          <cell r="S40" t="str">
            <v>rätt</v>
          </cell>
          <cell r="U40" t="str">
            <v>rätt</v>
          </cell>
          <cell r="V40" t="str">
            <v>rätt</v>
          </cell>
          <cell r="X40" t="str">
            <v>rätt</v>
          </cell>
          <cell r="Y40" t="str">
            <v>rätt</v>
          </cell>
          <cell r="AA40" t="str">
            <v>rätt</v>
          </cell>
          <cell r="AB40" t="str">
            <v>rätt</v>
          </cell>
          <cell r="AD40" t="str">
            <v>rätt</v>
          </cell>
          <cell r="AE40" t="str">
            <v>rätt</v>
          </cell>
          <cell r="AG40" t="str">
            <v>rätt</v>
          </cell>
          <cell r="AH40" t="str">
            <v>rätt</v>
          </cell>
          <cell r="AJ40" t="str">
            <v>rätt</v>
          </cell>
          <cell r="AK40" t="str">
            <v>rätt</v>
          </cell>
        </row>
        <row r="41">
          <cell r="C41">
            <v>0</v>
          </cell>
          <cell r="D41">
            <v>0</v>
          </cell>
          <cell r="F41" t="str">
            <v>rätt</v>
          </cell>
          <cell r="G41" t="str">
            <v>rätt</v>
          </cell>
          <cell r="I41" t="str">
            <v>rätt</v>
          </cell>
          <cell r="J41" t="str">
            <v>rätt</v>
          </cell>
          <cell r="L41" t="str">
            <v>rätt</v>
          </cell>
          <cell r="M41" t="str">
            <v>rätt</v>
          </cell>
          <cell r="O41" t="str">
            <v>rätt</v>
          </cell>
          <cell r="P41" t="str">
            <v>rätt</v>
          </cell>
          <cell r="R41" t="str">
            <v>rätt</v>
          </cell>
          <cell r="S41" t="str">
            <v>rätt</v>
          </cell>
          <cell r="U41" t="str">
            <v>B</v>
          </cell>
          <cell r="V41" t="str">
            <v>R</v>
          </cell>
          <cell r="X41" t="str">
            <v>B</v>
          </cell>
          <cell r="Y41" t="str">
            <v>M</v>
          </cell>
          <cell r="AA41" t="str">
            <v>rätt</v>
          </cell>
          <cell r="AB41" t="str">
            <v>rätt</v>
          </cell>
          <cell r="AD41" t="str">
            <v>rätt</v>
          </cell>
          <cell r="AE41" t="str">
            <v>rätt</v>
          </cell>
          <cell r="AG41" t="str">
            <v>rätt</v>
          </cell>
          <cell r="AH41" t="str">
            <v>rätt</v>
          </cell>
          <cell r="AJ41" t="str">
            <v>rätt</v>
          </cell>
          <cell r="AK41" t="str">
            <v>rätt</v>
          </cell>
        </row>
        <row r="42">
          <cell r="C42" t="str">
            <v>rätt</v>
          </cell>
          <cell r="D42" t="str">
            <v>rätt</v>
          </cell>
          <cell r="F42" t="str">
            <v>rätt</v>
          </cell>
          <cell r="G42" t="str">
            <v>rätt</v>
          </cell>
          <cell r="I42" t="str">
            <v>rätt</v>
          </cell>
          <cell r="J42" t="str">
            <v>rätt</v>
          </cell>
          <cell r="L42" t="str">
            <v>rätt</v>
          </cell>
          <cell r="M42" t="str">
            <v>rätt</v>
          </cell>
          <cell r="O42" t="str">
            <v>rätt</v>
          </cell>
          <cell r="P42" t="str">
            <v>rätt</v>
          </cell>
          <cell r="R42" t="str">
            <v>rätt</v>
          </cell>
          <cell r="S42" t="str">
            <v>rätt</v>
          </cell>
          <cell r="U42" t="str">
            <v>A</v>
          </cell>
          <cell r="V42" t="str">
            <v>B</v>
          </cell>
          <cell r="X42" t="str">
            <v>rätt</v>
          </cell>
          <cell r="Y42" t="str">
            <v>rätt</v>
          </cell>
          <cell r="AA42" t="str">
            <v>rätt</v>
          </cell>
          <cell r="AB42" t="str">
            <v>rätt</v>
          </cell>
          <cell r="AD42">
            <v>0</v>
          </cell>
          <cell r="AE42">
            <v>0</v>
          </cell>
          <cell r="AG42" t="str">
            <v>rätt</v>
          </cell>
          <cell r="AH42" t="str">
            <v>rätt</v>
          </cell>
          <cell r="AJ42" t="str">
            <v>rätt</v>
          </cell>
          <cell r="AK42" t="str">
            <v>rätt</v>
          </cell>
        </row>
        <row r="43">
          <cell r="C43" t="str">
            <v>rätt</v>
          </cell>
          <cell r="D43" t="str">
            <v>rätt</v>
          </cell>
          <cell r="F43" t="str">
            <v>KC</v>
          </cell>
          <cell r="G43" t="str">
            <v>D</v>
          </cell>
          <cell r="I43" t="str">
            <v>rätt</v>
          </cell>
          <cell r="J43" t="str">
            <v>rätt</v>
          </cell>
          <cell r="L43" t="str">
            <v>rätt</v>
          </cell>
          <cell r="M43" t="str">
            <v>rätt</v>
          </cell>
          <cell r="O43" t="str">
            <v>rätt</v>
          </cell>
          <cell r="P43" t="str">
            <v>rätt</v>
          </cell>
          <cell r="R43" t="str">
            <v>rätt</v>
          </cell>
          <cell r="S43" t="str">
            <v>rätt</v>
          </cell>
          <cell r="U43">
            <v>0</v>
          </cell>
          <cell r="V43">
            <v>0</v>
          </cell>
          <cell r="X43" t="str">
            <v>A</v>
          </cell>
          <cell r="Y43" t="str">
            <v>J</v>
          </cell>
          <cell r="AA43" t="str">
            <v>rätt</v>
          </cell>
          <cell r="AB43" t="str">
            <v>rätt</v>
          </cell>
          <cell r="AD43">
            <v>0</v>
          </cell>
          <cell r="AE43">
            <v>0</v>
          </cell>
          <cell r="AG43" t="str">
            <v>rätt</v>
          </cell>
          <cell r="AH43" t="str">
            <v>rätt</v>
          </cell>
          <cell r="AJ43">
            <v>0</v>
          </cell>
          <cell r="AK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I44" t="str">
            <v>rätt</v>
          </cell>
          <cell r="J44" t="str">
            <v>rätt</v>
          </cell>
          <cell r="L44" t="str">
            <v>rätt</v>
          </cell>
          <cell r="M44" t="str">
            <v>rätt</v>
          </cell>
          <cell r="O44" t="str">
            <v>rätt</v>
          </cell>
          <cell r="P44" t="str">
            <v>rätt</v>
          </cell>
          <cell r="R44" t="str">
            <v>rätt</v>
          </cell>
          <cell r="S44" t="str">
            <v>rätt</v>
          </cell>
          <cell r="U44" t="str">
            <v>rätt</v>
          </cell>
          <cell r="V44" t="str">
            <v>rätt</v>
          </cell>
          <cell r="X44" t="str">
            <v>rätt</v>
          </cell>
          <cell r="Y44" t="str">
            <v>rätt</v>
          </cell>
          <cell r="AA44" t="str">
            <v>rätt</v>
          </cell>
          <cell r="AB44" t="str">
            <v>rätt</v>
          </cell>
          <cell r="AD44">
            <v>0</v>
          </cell>
          <cell r="AE44">
            <v>0</v>
          </cell>
          <cell r="AG44" t="str">
            <v>rätt</v>
          </cell>
          <cell r="AH44" t="str">
            <v>rätt</v>
          </cell>
          <cell r="AJ44" t="str">
            <v>D</v>
          </cell>
          <cell r="AK44" t="str">
            <v>KC</v>
          </cell>
        </row>
        <row r="45">
          <cell r="C45" t="str">
            <v>rätt</v>
          </cell>
          <cell r="D45" t="str">
            <v>rätt</v>
          </cell>
          <cell r="F45">
            <v>0</v>
          </cell>
          <cell r="G45">
            <v>0</v>
          </cell>
          <cell r="I45" t="str">
            <v>rätt</v>
          </cell>
          <cell r="J45" t="str">
            <v>rätt</v>
          </cell>
          <cell r="L45" t="str">
            <v>rätt</v>
          </cell>
          <cell r="M45" t="str">
            <v>rätt</v>
          </cell>
          <cell r="O45" t="str">
            <v>G</v>
          </cell>
          <cell r="P45" t="str">
            <v>KE</v>
          </cell>
          <cell r="R45" t="str">
            <v>rätt</v>
          </cell>
          <cell r="S45" t="str">
            <v>rätt</v>
          </cell>
          <cell r="U45" t="str">
            <v>rätt</v>
          </cell>
          <cell r="V45" t="str">
            <v>rätt</v>
          </cell>
          <cell r="X45">
            <v>0</v>
          </cell>
          <cell r="Y45">
            <v>0</v>
          </cell>
          <cell r="AA45" t="str">
            <v>M</v>
          </cell>
          <cell r="AB45" t="str">
            <v>G</v>
          </cell>
          <cell r="AD45" t="str">
            <v>rätt</v>
          </cell>
          <cell r="AE45" t="str">
            <v>rätt</v>
          </cell>
          <cell r="AG45" t="str">
            <v>J</v>
          </cell>
          <cell r="AH45" t="str">
            <v>A</v>
          </cell>
          <cell r="AJ45" t="str">
            <v>rätt</v>
          </cell>
          <cell r="AK45" t="str">
            <v>rätt</v>
          </cell>
        </row>
        <row r="46">
          <cell r="C46" t="str">
            <v>rätt</v>
          </cell>
          <cell r="D46" t="str">
            <v>rätt</v>
          </cell>
          <cell r="F46" t="str">
            <v>rätt</v>
          </cell>
          <cell r="G46" t="str">
            <v>rätt</v>
          </cell>
          <cell r="I46" t="str">
            <v>rätt</v>
          </cell>
          <cell r="J46" t="str">
            <v>rätt</v>
          </cell>
          <cell r="L46" t="str">
            <v>rätt</v>
          </cell>
          <cell r="M46" t="str">
            <v>rätt</v>
          </cell>
          <cell r="O46" t="str">
            <v>T</v>
          </cell>
          <cell r="P46" t="str">
            <v>G</v>
          </cell>
          <cell r="R46" t="str">
            <v>D</v>
          </cell>
          <cell r="S46" t="str">
            <v>KE</v>
          </cell>
          <cell r="U46" t="str">
            <v>rätt</v>
          </cell>
          <cell r="V46" t="str">
            <v>rätt</v>
          </cell>
          <cell r="X46" t="str">
            <v>rätt</v>
          </cell>
          <cell r="Y46" t="str">
            <v>rätt</v>
          </cell>
          <cell r="AA46" t="str">
            <v>rätt</v>
          </cell>
          <cell r="AB46" t="str">
            <v>rätt</v>
          </cell>
          <cell r="AD46" t="str">
            <v>rätt</v>
          </cell>
          <cell r="AE46" t="str">
            <v>rätt</v>
          </cell>
          <cell r="AG46" t="str">
            <v>B</v>
          </cell>
          <cell r="AH46" t="str">
            <v>G</v>
          </cell>
          <cell r="AJ46">
            <v>0</v>
          </cell>
          <cell r="AK46">
            <v>0</v>
          </cell>
        </row>
        <row r="47">
          <cell r="C47" t="str">
            <v>rätt</v>
          </cell>
          <cell r="D47" t="str">
            <v>rätt</v>
          </cell>
          <cell r="F47" t="str">
            <v>rätt</v>
          </cell>
          <cell r="G47" t="str">
            <v>rätt</v>
          </cell>
          <cell r="I47" t="str">
            <v>rätt</v>
          </cell>
          <cell r="J47" t="str">
            <v>rätt</v>
          </cell>
          <cell r="L47" t="str">
            <v>rätt</v>
          </cell>
          <cell r="M47" t="str">
            <v>rätt</v>
          </cell>
          <cell r="O47" t="str">
            <v>rätt</v>
          </cell>
          <cell r="P47" t="str">
            <v>rätt</v>
          </cell>
          <cell r="R47" t="str">
            <v>G</v>
          </cell>
          <cell r="S47" t="str">
            <v>M</v>
          </cell>
          <cell r="U47" t="str">
            <v>rätt</v>
          </cell>
          <cell r="V47" t="str">
            <v>rätt</v>
          </cell>
          <cell r="X47" t="str">
            <v>M</v>
          </cell>
          <cell r="Y47" t="str">
            <v>A</v>
          </cell>
          <cell r="AA47" t="str">
            <v>rätt</v>
          </cell>
          <cell r="AB47" t="str">
            <v>rätt</v>
          </cell>
          <cell r="AD47">
            <v>0</v>
          </cell>
          <cell r="AE47">
            <v>0</v>
          </cell>
          <cell r="AG47" t="str">
            <v>A</v>
          </cell>
          <cell r="AH47" t="str">
            <v>T</v>
          </cell>
          <cell r="AJ47" t="str">
            <v>rätt</v>
          </cell>
          <cell r="AK47" t="str">
            <v>rätt</v>
          </cell>
        </row>
        <row r="48">
          <cell r="C48" t="str">
            <v>rätt</v>
          </cell>
          <cell r="D48" t="str">
            <v>rätt</v>
          </cell>
          <cell r="F48" t="str">
            <v>rätt</v>
          </cell>
          <cell r="G48" t="str">
            <v>rätt</v>
          </cell>
          <cell r="I48" t="str">
            <v>rätt</v>
          </cell>
          <cell r="J48" t="str">
            <v>rätt</v>
          </cell>
          <cell r="L48">
            <v>0</v>
          </cell>
          <cell r="M48">
            <v>0</v>
          </cell>
          <cell r="O48" t="str">
            <v>rätt</v>
          </cell>
          <cell r="P48" t="str">
            <v>rätt</v>
          </cell>
          <cell r="R48" t="str">
            <v>rätt</v>
          </cell>
          <cell r="S48" t="str">
            <v>rätt</v>
          </cell>
          <cell r="U48" t="str">
            <v>rätt</v>
          </cell>
          <cell r="V48" t="str">
            <v>rätt</v>
          </cell>
          <cell r="X48" t="str">
            <v>rätt</v>
          </cell>
          <cell r="Y48" t="str">
            <v>rätt</v>
          </cell>
          <cell r="AA48" t="str">
            <v>rätt</v>
          </cell>
          <cell r="AB48" t="str">
            <v>rätt</v>
          </cell>
          <cell r="AD48" t="str">
            <v>rätt</v>
          </cell>
          <cell r="AE48" t="str">
            <v>rätt</v>
          </cell>
          <cell r="AG48" t="str">
            <v>rätt</v>
          </cell>
          <cell r="AH48" t="str">
            <v>rätt</v>
          </cell>
          <cell r="AJ48" t="str">
            <v>rätt</v>
          </cell>
          <cell r="AK48" t="str">
            <v>rätt</v>
          </cell>
        </row>
        <row r="49">
          <cell r="C49" t="str">
            <v>rätt</v>
          </cell>
          <cell r="D49" t="str">
            <v>rätt</v>
          </cell>
          <cell r="F49" t="str">
            <v>rätt</v>
          </cell>
          <cell r="G49" t="str">
            <v>rätt</v>
          </cell>
          <cell r="I49" t="str">
            <v>G</v>
          </cell>
          <cell r="J49" t="str">
            <v>B</v>
          </cell>
          <cell r="L49" t="str">
            <v>rätt</v>
          </cell>
          <cell r="M49" t="str">
            <v>rätt</v>
          </cell>
          <cell r="O49" t="str">
            <v>rätt</v>
          </cell>
          <cell r="P49" t="str">
            <v>rätt</v>
          </cell>
          <cell r="R49" t="str">
            <v>B</v>
          </cell>
          <cell r="S49" t="str">
            <v>T</v>
          </cell>
          <cell r="U49" t="str">
            <v>rätt</v>
          </cell>
          <cell r="V49" t="str">
            <v>rätt</v>
          </cell>
          <cell r="X49" t="str">
            <v>rätt</v>
          </cell>
          <cell r="Y49" t="str">
            <v>rätt</v>
          </cell>
          <cell r="AA49" t="str">
            <v>B</v>
          </cell>
          <cell r="AB49" t="str">
            <v>D</v>
          </cell>
          <cell r="AD49" t="str">
            <v>rätt</v>
          </cell>
          <cell r="AE49" t="str">
            <v>rätt</v>
          </cell>
          <cell r="AG49" t="str">
            <v>rätt</v>
          </cell>
          <cell r="AH49" t="str">
            <v>rätt</v>
          </cell>
          <cell r="AJ49" t="str">
            <v>J</v>
          </cell>
          <cell r="AK49" t="str">
            <v>KE</v>
          </cell>
        </row>
        <row r="50">
          <cell r="C50" t="str">
            <v>rätt</v>
          </cell>
          <cell r="D50" t="str">
            <v>rätt</v>
          </cell>
          <cell r="F50" t="str">
            <v>T</v>
          </cell>
          <cell r="G50" t="str">
            <v>A</v>
          </cell>
          <cell r="I50" t="str">
            <v>rätt</v>
          </cell>
          <cell r="J50" t="str">
            <v>rätt</v>
          </cell>
          <cell r="L50" t="str">
            <v>rätt</v>
          </cell>
          <cell r="M50" t="str">
            <v>rätt</v>
          </cell>
          <cell r="O50" t="str">
            <v>rätt</v>
          </cell>
          <cell r="P50" t="str">
            <v>rätt</v>
          </cell>
          <cell r="R50" t="str">
            <v>rätt</v>
          </cell>
          <cell r="S50" t="str">
            <v>rätt</v>
          </cell>
          <cell r="U50" t="str">
            <v>J</v>
          </cell>
          <cell r="V50" t="str">
            <v>G</v>
          </cell>
          <cell r="X50" t="str">
            <v>rätt</v>
          </cell>
          <cell r="Y50" t="str">
            <v>rätt</v>
          </cell>
          <cell r="AA50" t="str">
            <v>rätt</v>
          </cell>
          <cell r="AB50" t="str">
            <v>rätt</v>
          </cell>
          <cell r="AD50" t="str">
            <v>rätt</v>
          </cell>
          <cell r="AE50" t="str">
            <v>rätt</v>
          </cell>
          <cell r="AG50" t="str">
            <v>rätt</v>
          </cell>
          <cell r="AH50" t="str">
            <v>rätt</v>
          </cell>
          <cell r="AJ50">
            <v>0</v>
          </cell>
          <cell r="AK50">
            <v>0</v>
          </cell>
        </row>
        <row r="52">
          <cell r="C52" t="str">
            <v>Omg37</v>
          </cell>
          <cell r="F52" t="str">
            <v>Omg38</v>
          </cell>
          <cell r="I52" t="str">
            <v>Omg39</v>
          </cell>
          <cell r="L52" t="str">
            <v>Omg40</v>
          </cell>
          <cell r="O52" t="str">
            <v>Omg41</v>
          </cell>
          <cell r="R52" t="str">
            <v>Omg42</v>
          </cell>
          <cell r="U52" t="str">
            <v>Omg43</v>
          </cell>
        </row>
        <row r="53">
          <cell r="C53">
            <v>11</v>
          </cell>
          <cell r="F53">
            <v>9</v>
          </cell>
          <cell r="I53">
            <v>8</v>
          </cell>
          <cell r="L53">
            <v>8</v>
          </cell>
          <cell r="O53">
            <v>0</v>
          </cell>
          <cell r="R53">
            <v>0</v>
          </cell>
          <cell r="U53">
            <v>0</v>
          </cell>
        </row>
        <row r="54">
          <cell r="C54" t="str">
            <v>rätt</v>
          </cell>
          <cell r="D54" t="str">
            <v>rätt</v>
          </cell>
          <cell r="F54" t="str">
            <v>rätt</v>
          </cell>
          <cell r="G54" t="str">
            <v>rätt</v>
          </cell>
          <cell r="I54" t="str">
            <v>rätt</v>
          </cell>
          <cell r="J54" t="str">
            <v>rätt</v>
          </cell>
          <cell r="L54" t="str">
            <v>rätt</v>
          </cell>
          <cell r="M54" t="str">
            <v>rätt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</row>
        <row r="55">
          <cell r="C55" t="str">
            <v>rätt</v>
          </cell>
          <cell r="D55" t="str">
            <v>rätt</v>
          </cell>
          <cell r="F55" t="str">
            <v>rätt</v>
          </cell>
          <cell r="G55" t="str">
            <v>rätt</v>
          </cell>
          <cell r="I55" t="str">
            <v>rätt</v>
          </cell>
          <cell r="J55" t="str">
            <v>rätt</v>
          </cell>
          <cell r="L55" t="str">
            <v>R</v>
          </cell>
          <cell r="M55" t="str">
            <v>KC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</row>
        <row r="56">
          <cell r="C56" t="str">
            <v>rätt</v>
          </cell>
          <cell r="D56" t="str">
            <v>rätt</v>
          </cell>
          <cell r="F56" t="str">
            <v>rätt</v>
          </cell>
          <cell r="G56" t="str">
            <v>rätt</v>
          </cell>
          <cell r="I56" t="str">
            <v>M</v>
          </cell>
          <cell r="J56" t="str">
            <v>KC</v>
          </cell>
          <cell r="L56" t="str">
            <v>rätt</v>
          </cell>
          <cell r="M56" t="str">
            <v>rätt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</row>
        <row r="57">
          <cell r="C57" t="str">
            <v>rätt</v>
          </cell>
          <cell r="D57" t="str">
            <v>rätt</v>
          </cell>
          <cell r="F57" t="str">
            <v>rätt</v>
          </cell>
          <cell r="G57" t="str">
            <v>rätt</v>
          </cell>
          <cell r="I57" t="str">
            <v>rätt</v>
          </cell>
          <cell r="J57" t="str">
            <v>rätt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</row>
        <row r="58">
          <cell r="C58" t="str">
            <v>rätt</v>
          </cell>
          <cell r="D58" t="str">
            <v>rätt</v>
          </cell>
          <cell r="F58" t="str">
            <v>B</v>
          </cell>
          <cell r="G58" t="str">
            <v>M</v>
          </cell>
          <cell r="I58">
            <v>0</v>
          </cell>
          <cell r="J58">
            <v>0</v>
          </cell>
          <cell r="L58" t="str">
            <v>D</v>
          </cell>
          <cell r="M58" t="str">
            <v>R</v>
          </cell>
          <cell r="O58">
            <v>0</v>
          </cell>
          <cell r="P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</row>
        <row r="59">
          <cell r="C59" t="str">
            <v>rätt</v>
          </cell>
          <cell r="D59" t="str">
            <v>rätt</v>
          </cell>
          <cell r="F59" t="str">
            <v>rätt</v>
          </cell>
          <cell r="G59" t="str">
            <v>rätt</v>
          </cell>
          <cell r="I59" t="str">
            <v>rätt</v>
          </cell>
          <cell r="J59" t="str">
            <v>rätt</v>
          </cell>
          <cell r="L59" t="str">
            <v>rätt</v>
          </cell>
          <cell r="M59" t="str">
            <v>rätt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</row>
        <row r="60">
          <cell r="C60">
            <v>0</v>
          </cell>
          <cell r="D60">
            <v>0</v>
          </cell>
          <cell r="F60">
            <v>0</v>
          </cell>
          <cell r="G60">
            <v>0</v>
          </cell>
          <cell r="I60" t="str">
            <v>D</v>
          </cell>
          <cell r="J60" t="str">
            <v>J</v>
          </cell>
          <cell r="L60" t="str">
            <v>rätt</v>
          </cell>
          <cell r="M60" t="str">
            <v>rätt</v>
          </cell>
          <cell r="O60">
            <v>0</v>
          </cell>
          <cell r="P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AB60" t="str">
            <v>klar</v>
          </cell>
        </row>
        <row r="61">
          <cell r="C61" t="str">
            <v>rätt</v>
          </cell>
          <cell r="D61" t="str">
            <v>rätt</v>
          </cell>
          <cell r="F61" t="str">
            <v>rätt</v>
          </cell>
          <cell r="G61" t="str">
            <v>rätt</v>
          </cell>
          <cell r="I61" t="str">
            <v>G</v>
          </cell>
          <cell r="J61" t="str">
            <v>M</v>
          </cell>
          <cell r="L61" t="str">
            <v>rätt</v>
          </cell>
          <cell r="M61" t="str">
            <v>rätt</v>
          </cell>
          <cell r="O61">
            <v>0</v>
          </cell>
          <cell r="P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</row>
        <row r="62">
          <cell r="C62" t="str">
            <v>rätt</v>
          </cell>
          <cell r="D62" t="str">
            <v>rätt</v>
          </cell>
          <cell r="F62">
            <v>0</v>
          </cell>
          <cell r="G62">
            <v>0</v>
          </cell>
          <cell r="I62" t="str">
            <v>rätt</v>
          </cell>
          <cell r="J62" t="str">
            <v>rätt</v>
          </cell>
          <cell r="L62" t="str">
            <v>rätt</v>
          </cell>
          <cell r="M62" t="str">
            <v>rätt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</row>
        <row r="63">
          <cell r="C63" t="str">
            <v>rätt</v>
          </cell>
          <cell r="D63" t="str">
            <v>rätt</v>
          </cell>
          <cell r="F63" t="str">
            <v>rätt</v>
          </cell>
          <cell r="G63" t="str">
            <v>rätt</v>
          </cell>
          <cell r="I63" t="str">
            <v>T</v>
          </cell>
          <cell r="J63" t="str">
            <v>A</v>
          </cell>
          <cell r="L63" t="str">
            <v>rätt</v>
          </cell>
          <cell r="M63" t="str">
            <v>rätt</v>
          </cell>
          <cell r="O63">
            <v>0</v>
          </cell>
          <cell r="P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</row>
        <row r="64">
          <cell r="C64" t="str">
            <v>rätt</v>
          </cell>
          <cell r="D64" t="str">
            <v>rätt</v>
          </cell>
          <cell r="F64" t="str">
            <v>rätt</v>
          </cell>
          <cell r="G64" t="str">
            <v>rätt</v>
          </cell>
          <cell r="I64" t="str">
            <v>rätt</v>
          </cell>
          <cell r="J64" t="str">
            <v>rätt</v>
          </cell>
          <cell r="L64" t="str">
            <v>rätt</v>
          </cell>
          <cell r="M64" t="str">
            <v>rätt</v>
          </cell>
          <cell r="O64">
            <v>0</v>
          </cell>
          <cell r="P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</row>
        <row r="65">
          <cell r="C65">
            <v>0</v>
          </cell>
          <cell r="D65">
            <v>0</v>
          </cell>
          <cell r="F65" t="str">
            <v>D</v>
          </cell>
          <cell r="G65" t="str">
            <v>J</v>
          </cell>
          <cell r="I65" t="str">
            <v>rätt</v>
          </cell>
          <cell r="J65" t="str">
            <v>rätt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</row>
        <row r="66">
          <cell r="C66" t="str">
            <v>rätt</v>
          </cell>
          <cell r="D66" t="str">
            <v>rätt</v>
          </cell>
          <cell r="F66" t="str">
            <v>rätt</v>
          </cell>
          <cell r="G66" t="str">
            <v>rätt</v>
          </cell>
          <cell r="I66" t="str">
            <v>rätt</v>
          </cell>
          <cell r="J66" t="str">
            <v>rätt</v>
          </cell>
          <cell r="L66" t="str">
            <v>B</v>
          </cell>
          <cell r="M66" t="str">
            <v>T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216</v>
          </cell>
          <cell r="G49">
            <v>230</v>
          </cell>
          <cell r="J49">
            <v>224</v>
          </cell>
          <cell r="M49">
            <v>216</v>
          </cell>
          <cell r="P49">
            <v>235</v>
          </cell>
          <cell r="S49">
            <v>208</v>
          </cell>
          <cell r="V49">
            <v>248</v>
          </cell>
          <cell r="Y49">
            <v>220</v>
          </cell>
          <cell r="AB49">
            <v>233</v>
          </cell>
          <cell r="AE49">
            <v>203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Placeringar"/>
      <sheetName val="Avdrag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säkra"/>
      <sheetName val="Allans"/>
      <sheetName val="Rolfs"/>
      <sheetName val="Magnuss"/>
      <sheetName val="Sammanställning"/>
      <sheetName val="Summer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Årsredovisning"/>
      <sheetName val="Kilodiagram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  <sheetName val="test"/>
      <sheetName val="test2"/>
      <sheetName val="Lagstatistik"/>
      <sheetName val="Adresser"/>
      <sheetName val="Ruddalen"/>
    </sheetNames>
    <sheetDataSet>
      <sheetData sheetId="3">
        <row r="49">
          <cell r="D49">
            <v>225</v>
          </cell>
          <cell r="G49">
            <v>239</v>
          </cell>
          <cell r="J49">
            <v>237</v>
          </cell>
          <cell r="M49">
            <v>239</v>
          </cell>
          <cell r="P49">
            <v>231</v>
          </cell>
          <cell r="S49">
            <v>248</v>
          </cell>
          <cell r="V49">
            <v>245</v>
          </cell>
          <cell r="Y49">
            <v>239</v>
          </cell>
          <cell r="AB49">
            <v>243</v>
          </cell>
          <cell r="AE49">
            <v>215</v>
          </cell>
        </row>
      </sheetData>
      <sheetData sheetId="17">
        <row r="6">
          <cell r="C6" t="str">
            <v>rätt</v>
          </cell>
          <cell r="D6" t="str">
            <v>rätt</v>
          </cell>
          <cell r="E6" t="str">
            <v>va</v>
          </cell>
          <cell r="F6" t="str">
            <v>rätt</v>
          </cell>
          <cell r="G6" t="str">
            <v>rätt</v>
          </cell>
          <cell r="H6" t="str">
            <v>va</v>
          </cell>
          <cell r="I6" t="str">
            <v>A</v>
          </cell>
          <cell r="J6" t="str">
            <v>M</v>
          </cell>
          <cell r="K6" t="str">
            <v>12f</v>
          </cell>
          <cell r="L6" t="str">
            <v>rätt</v>
          </cell>
          <cell r="M6" t="str">
            <v>rätt</v>
          </cell>
          <cell r="N6" t="str">
            <v>va</v>
          </cell>
          <cell r="O6" t="str">
            <v>rätt</v>
          </cell>
          <cell r="P6" t="str">
            <v>rätt</v>
          </cell>
          <cell r="Q6" t="str">
            <v>va</v>
          </cell>
          <cell r="R6" t="str">
            <v>rätt</v>
          </cell>
          <cell r="S6" t="str">
            <v>rätt</v>
          </cell>
          <cell r="T6" t="str">
            <v>va</v>
          </cell>
          <cell r="U6" t="str">
            <v>rätt</v>
          </cell>
          <cell r="V6" t="str">
            <v>rätt</v>
          </cell>
          <cell r="W6" t="str">
            <v>va</v>
          </cell>
          <cell r="X6">
            <v>0</v>
          </cell>
          <cell r="Y6">
            <v>0</v>
          </cell>
          <cell r="Z6" t="str">
            <v>1xf</v>
          </cell>
          <cell r="AA6" t="str">
            <v>rätt</v>
          </cell>
          <cell r="AB6" t="str">
            <v>rätt</v>
          </cell>
          <cell r="AC6" t="str">
            <v>va</v>
          </cell>
          <cell r="AD6" t="str">
            <v>rätt</v>
          </cell>
          <cell r="AE6" t="str">
            <v>rätt</v>
          </cell>
          <cell r="AF6" t="str">
            <v>va</v>
          </cell>
          <cell r="AG6" t="str">
            <v>rätt</v>
          </cell>
          <cell r="AH6" t="str">
            <v>rätt</v>
          </cell>
          <cell r="AI6" t="str">
            <v>va</v>
          </cell>
          <cell r="AJ6" t="str">
            <v>rätt</v>
          </cell>
          <cell r="AK6" t="str">
            <v>rätt</v>
          </cell>
        </row>
        <row r="7">
          <cell r="C7" t="str">
            <v>rätt</v>
          </cell>
          <cell r="D7" t="str">
            <v>rätt</v>
          </cell>
          <cell r="E7" t="str">
            <v>va</v>
          </cell>
          <cell r="F7" t="str">
            <v>rätt</v>
          </cell>
          <cell r="G7" t="str">
            <v>rätt</v>
          </cell>
          <cell r="H7" t="str">
            <v>va</v>
          </cell>
          <cell r="I7" t="str">
            <v>rätt</v>
          </cell>
          <cell r="J7" t="str">
            <v>rätt</v>
          </cell>
          <cell r="K7" t="str">
            <v>va</v>
          </cell>
          <cell r="L7" t="str">
            <v>rätt</v>
          </cell>
          <cell r="M7" t="str">
            <v>rätt</v>
          </cell>
          <cell r="N7" t="str">
            <v>va</v>
          </cell>
          <cell r="O7" t="str">
            <v>rätt</v>
          </cell>
          <cell r="P7" t="str">
            <v>rätt</v>
          </cell>
          <cell r="Q7" t="str">
            <v>va</v>
          </cell>
          <cell r="R7" t="str">
            <v>rätt</v>
          </cell>
          <cell r="S7" t="str">
            <v>rätt</v>
          </cell>
          <cell r="T7" t="str">
            <v>va</v>
          </cell>
          <cell r="U7" t="str">
            <v>rätt</v>
          </cell>
          <cell r="V7" t="str">
            <v>rätt</v>
          </cell>
          <cell r="W7" t="str">
            <v>va</v>
          </cell>
          <cell r="X7" t="str">
            <v>rätt</v>
          </cell>
          <cell r="Y7" t="str">
            <v>rätt</v>
          </cell>
          <cell r="Z7" t="str">
            <v>va</v>
          </cell>
          <cell r="AA7" t="str">
            <v>rätt</v>
          </cell>
          <cell r="AB7" t="str">
            <v>rätt</v>
          </cell>
          <cell r="AC7" t="str">
            <v>va</v>
          </cell>
          <cell r="AD7" t="str">
            <v>rätt</v>
          </cell>
          <cell r="AE7" t="str">
            <v>rätt</v>
          </cell>
          <cell r="AF7" t="str">
            <v>va</v>
          </cell>
          <cell r="AG7">
            <v>0</v>
          </cell>
          <cell r="AH7">
            <v>0</v>
          </cell>
          <cell r="AI7" t="str">
            <v>xf</v>
          </cell>
          <cell r="AJ7" t="str">
            <v>rätt</v>
          </cell>
          <cell r="AK7" t="str">
            <v>rätt</v>
          </cell>
        </row>
        <row r="8">
          <cell r="C8" t="str">
            <v>rätt</v>
          </cell>
          <cell r="D8" t="str">
            <v>rätt</v>
          </cell>
          <cell r="E8" t="str">
            <v>va</v>
          </cell>
          <cell r="F8" t="str">
            <v>rätt</v>
          </cell>
          <cell r="G8" t="str">
            <v>rätt</v>
          </cell>
          <cell r="H8" t="str">
            <v>va</v>
          </cell>
          <cell r="I8" t="str">
            <v>rätt</v>
          </cell>
          <cell r="J8" t="str">
            <v>rätt</v>
          </cell>
          <cell r="K8" t="str">
            <v>va</v>
          </cell>
          <cell r="L8" t="str">
            <v>rätt</v>
          </cell>
          <cell r="M8" t="str">
            <v>rätt</v>
          </cell>
          <cell r="N8" t="str">
            <v>va</v>
          </cell>
          <cell r="O8" t="str">
            <v>rätt</v>
          </cell>
          <cell r="P8" t="str">
            <v>rätt</v>
          </cell>
          <cell r="Q8" t="str">
            <v>va</v>
          </cell>
          <cell r="R8" t="str">
            <v>rätt</v>
          </cell>
          <cell r="S8" t="str">
            <v>rätt</v>
          </cell>
          <cell r="T8" t="str">
            <v>va</v>
          </cell>
          <cell r="U8" t="str">
            <v>rätt</v>
          </cell>
          <cell r="V8" t="str">
            <v>rätt</v>
          </cell>
          <cell r="W8" t="str">
            <v>va</v>
          </cell>
          <cell r="X8">
            <v>0</v>
          </cell>
          <cell r="Y8">
            <v>0</v>
          </cell>
          <cell r="Z8" t="str">
            <v>1xf</v>
          </cell>
          <cell r="AA8" t="str">
            <v>KE</v>
          </cell>
          <cell r="AB8" t="str">
            <v>J</v>
          </cell>
          <cell r="AC8" t="str">
            <v>x2f</v>
          </cell>
          <cell r="AD8" t="str">
            <v>rätt</v>
          </cell>
          <cell r="AE8" t="str">
            <v>rätt</v>
          </cell>
          <cell r="AF8" t="str">
            <v>va</v>
          </cell>
          <cell r="AG8" t="str">
            <v>rätt</v>
          </cell>
          <cell r="AH8" t="str">
            <v>rätt</v>
          </cell>
          <cell r="AI8" t="str">
            <v>va</v>
          </cell>
          <cell r="AJ8" t="str">
            <v>rätt</v>
          </cell>
          <cell r="AK8" t="str">
            <v>rätt</v>
          </cell>
        </row>
        <row r="9">
          <cell r="C9" t="str">
            <v>rätt</v>
          </cell>
          <cell r="D9" t="str">
            <v>rätt</v>
          </cell>
          <cell r="E9" t="str">
            <v>va</v>
          </cell>
          <cell r="F9">
            <v>0</v>
          </cell>
          <cell r="G9">
            <v>0</v>
          </cell>
          <cell r="H9" t="str">
            <v>1f</v>
          </cell>
          <cell r="I9" t="str">
            <v>D</v>
          </cell>
          <cell r="J9" t="str">
            <v>B</v>
          </cell>
          <cell r="K9" t="str">
            <v>12f</v>
          </cell>
          <cell r="L9" t="str">
            <v>rätt</v>
          </cell>
          <cell r="M9" t="str">
            <v>rätt</v>
          </cell>
          <cell r="N9" t="str">
            <v>va</v>
          </cell>
          <cell r="O9" t="str">
            <v>rätt</v>
          </cell>
          <cell r="P9" t="str">
            <v>rätt</v>
          </cell>
          <cell r="Q9" t="str">
            <v>va</v>
          </cell>
          <cell r="R9" t="str">
            <v>rätt</v>
          </cell>
          <cell r="S9" t="str">
            <v>rätt</v>
          </cell>
          <cell r="T9" t="str">
            <v>va</v>
          </cell>
          <cell r="U9" t="str">
            <v>rätt</v>
          </cell>
          <cell r="V9" t="str">
            <v>rätt</v>
          </cell>
          <cell r="W9" t="str">
            <v>va</v>
          </cell>
          <cell r="X9" t="str">
            <v>rätt</v>
          </cell>
          <cell r="Y9" t="str">
            <v>rätt</v>
          </cell>
          <cell r="Z9" t="str">
            <v>va</v>
          </cell>
          <cell r="AA9" t="str">
            <v>rätt</v>
          </cell>
          <cell r="AB9" t="str">
            <v>rätt</v>
          </cell>
          <cell r="AC9" t="str">
            <v>va</v>
          </cell>
          <cell r="AD9">
            <v>0</v>
          </cell>
          <cell r="AE9">
            <v>0</v>
          </cell>
          <cell r="AF9" t="str">
            <v>1f</v>
          </cell>
          <cell r="AG9" t="str">
            <v>rätt</v>
          </cell>
          <cell r="AH9" t="str">
            <v>rätt</v>
          </cell>
          <cell r="AI9" t="str">
            <v>va</v>
          </cell>
          <cell r="AJ9" t="str">
            <v>T</v>
          </cell>
          <cell r="AK9" t="str">
            <v>A</v>
          </cell>
        </row>
        <row r="10">
          <cell r="C10" t="str">
            <v>rätt</v>
          </cell>
          <cell r="D10" t="str">
            <v>rätt</v>
          </cell>
          <cell r="E10" t="str">
            <v>va</v>
          </cell>
          <cell r="F10" t="str">
            <v>rätt</v>
          </cell>
          <cell r="G10" t="str">
            <v>rätt</v>
          </cell>
          <cell r="H10" t="str">
            <v>va</v>
          </cell>
          <cell r="I10" t="str">
            <v>M</v>
          </cell>
          <cell r="J10" t="str">
            <v>T</v>
          </cell>
          <cell r="K10" t="str">
            <v>1xf</v>
          </cell>
          <cell r="L10" t="str">
            <v>rätt</v>
          </cell>
          <cell r="M10" t="str">
            <v>rätt</v>
          </cell>
          <cell r="N10" t="str">
            <v>va</v>
          </cell>
          <cell r="O10" t="str">
            <v>rätt</v>
          </cell>
          <cell r="P10" t="str">
            <v>rätt</v>
          </cell>
          <cell r="Q10" t="str">
            <v>va</v>
          </cell>
          <cell r="R10" t="str">
            <v>rätt</v>
          </cell>
          <cell r="S10" t="str">
            <v>rätt</v>
          </cell>
          <cell r="T10" t="str">
            <v>va</v>
          </cell>
          <cell r="U10">
            <v>0</v>
          </cell>
          <cell r="V10">
            <v>0</v>
          </cell>
          <cell r="W10" t="str">
            <v>1f</v>
          </cell>
          <cell r="X10" t="str">
            <v>rätt</v>
          </cell>
          <cell r="Y10" t="str">
            <v>rätt</v>
          </cell>
          <cell r="Z10" t="str">
            <v>va</v>
          </cell>
          <cell r="AA10" t="str">
            <v>rätt</v>
          </cell>
          <cell r="AB10" t="str">
            <v>rätt</v>
          </cell>
          <cell r="AC10" t="str">
            <v>va</v>
          </cell>
          <cell r="AD10" t="str">
            <v>rätt</v>
          </cell>
          <cell r="AE10" t="str">
            <v>rätt</v>
          </cell>
          <cell r="AF10" t="str">
            <v>va</v>
          </cell>
          <cell r="AG10">
            <v>0</v>
          </cell>
          <cell r="AH10">
            <v>0</v>
          </cell>
          <cell r="AI10" t="str">
            <v>1f</v>
          </cell>
          <cell r="AJ10" t="str">
            <v>rätt</v>
          </cell>
          <cell r="AK10" t="str">
            <v>rätt</v>
          </cell>
        </row>
        <row r="11">
          <cell r="C11" t="str">
            <v>rätt</v>
          </cell>
          <cell r="D11" t="str">
            <v>rätt</v>
          </cell>
          <cell r="E11" t="str">
            <v>va</v>
          </cell>
          <cell r="F11" t="str">
            <v>rätt</v>
          </cell>
          <cell r="G11" t="str">
            <v>rätt</v>
          </cell>
          <cell r="H11" t="str">
            <v>va</v>
          </cell>
          <cell r="I11">
            <v>0</v>
          </cell>
          <cell r="J11">
            <v>0</v>
          </cell>
          <cell r="K11" t="str">
            <v>1f</v>
          </cell>
          <cell r="L11">
            <v>0</v>
          </cell>
          <cell r="M11">
            <v>0</v>
          </cell>
          <cell r="N11" t="str">
            <v>xf</v>
          </cell>
          <cell r="O11" t="str">
            <v>rätt</v>
          </cell>
          <cell r="P11" t="str">
            <v>rätt</v>
          </cell>
          <cell r="Q11" t="str">
            <v>va</v>
          </cell>
          <cell r="R11" t="str">
            <v>rätt</v>
          </cell>
          <cell r="S11" t="str">
            <v>rätt</v>
          </cell>
          <cell r="T11" t="str">
            <v>va</v>
          </cell>
          <cell r="U11" t="str">
            <v>rätt</v>
          </cell>
          <cell r="V11" t="str">
            <v>rätt</v>
          </cell>
          <cell r="W11" t="str">
            <v>va</v>
          </cell>
          <cell r="X11" t="str">
            <v>rätt</v>
          </cell>
          <cell r="Y11" t="str">
            <v>rätt</v>
          </cell>
          <cell r="Z11" t="str">
            <v>va</v>
          </cell>
          <cell r="AA11" t="str">
            <v>rätt</v>
          </cell>
          <cell r="AB11" t="str">
            <v>rätt</v>
          </cell>
          <cell r="AC11" t="str">
            <v>va</v>
          </cell>
          <cell r="AD11" t="str">
            <v>B</v>
          </cell>
          <cell r="AE11" t="str">
            <v>J</v>
          </cell>
          <cell r="AF11" t="str">
            <v>1xf</v>
          </cell>
          <cell r="AG11" t="str">
            <v>rätt</v>
          </cell>
          <cell r="AH11" t="str">
            <v>rätt</v>
          </cell>
          <cell r="AI11" t="str">
            <v>va</v>
          </cell>
          <cell r="AJ11" t="str">
            <v>J</v>
          </cell>
          <cell r="AK11" t="str">
            <v>T</v>
          </cell>
        </row>
        <row r="12">
          <cell r="C12">
            <v>0</v>
          </cell>
          <cell r="D12">
            <v>0</v>
          </cell>
          <cell r="E12" t="str">
            <v>2f</v>
          </cell>
          <cell r="F12" t="str">
            <v>T</v>
          </cell>
          <cell r="G12" t="str">
            <v>M</v>
          </cell>
          <cell r="H12" t="str">
            <v>x2f</v>
          </cell>
          <cell r="I12" t="str">
            <v>rätt</v>
          </cell>
          <cell r="J12" t="str">
            <v>rätt</v>
          </cell>
          <cell r="K12" t="str">
            <v>va</v>
          </cell>
          <cell r="L12" t="str">
            <v>rätt</v>
          </cell>
          <cell r="M12" t="str">
            <v>rätt</v>
          </cell>
          <cell r="N12" t="str">
            <v>va</v>
          </cell>
          <cell r="O12">
            <v>0</v>
          </cell>
          <cell r="P12">
            <v>0</v>
          </cell>
          <cell r="Q12" t="str">
            <v>1f</v>
          </cell>
          <cell r="R12" t="str">
            <v>rätt</v>
          </cell>
          <cell r="S12" t="str">
            <v>rätt</v>
          </cell>
          <cell r="T12" t="str">
            <v>va</v>
          </cell>
          <cell r="U12" t="str">
            <v>rätt</v>
          </cell>
          <cell r="V12" t="str">
            <v>rätt</v>
          </cell>
          <cell r="W12" t="str">
            <v>va</v>
          </cell>
          <cell r="X12" t="str">
            <v>rätt</v>
          </cell>
          <cell r="Y12" t="str">
            <v>rätt</v>
          </cell>
          <cell r="Z12" t="str">
            <v>va</v>
          </cell>
          <cell r="AA12" t="str">
            <v>rätt</v>
          </cell>
          <cell r="AB12" t="str">
            <v>rätt</v>
          </cell>
          <cell r="AC12" t="str">
            <v>va</v>
          </cell>
          <cell r="AD12" t="str">
            <v>rätt</v>
          </cell>
          <cell r="AE12" t="str">
            <v>rätt</v>
          </cell>
          <cell r="AF12" t="str">
            <v>va</v>
          </cell>
          <cell r="AG12" t="str">
            <v>rätt</v>
          </cell>
          <cell r="AH12" t="str">
            <v>rätt</v>
          </cell>
          <cell r="AI12" t="str">
            <v>va</v>
          </cell>
          <cell r="AJ12" t="str">
            <v>rätt</v>
          </cell>
          <cell r="AK12" t="str">
            <v>rätt</v>
          </cell>
        </row>
        <row r="13">
          <cell r="C13" t="str">
            <v>rätt</v>
          </cell>
          <cell r="D13" t="str">
            <v>rätt</v>
          </cell>
          <cell r="E13" t="str">
            <v>va</v>
          </cell>
          <cell r="F13" t="str">
            <v>rätt</v>
          </cell>
          <cell r="G13" t="str">
            <v>rätt</v>
          </cell>
          <cell r="H13" t="str">
            <v>va</v>
          </cell>
          <cell r="I13" t="str">
            <v>rätt</v>
          </cell>
          <cell r="J13" t="str">
            <v>rätt</v>
          </cell>
          <cell r="K13" t="str">
            <v>va</v>
          </cell>
          <cell r="L13" t="str">
            <v>rätt</v>
          </cell>
          <cell r="M13" t="str">
            <v>rätt</v>
          </cell>
          <cell r="N13" t="str">
            <v>va</v>
          </cell>
          <cell r="O13" t="str">
            <v>rätt</v>
          </cell>
          <cell r="P13" t="str">
            <v>rätt</v>
          </cell>
          <cell r="Q13" t="str">
            <v>va</v>
          </cell>
          <cell r="R13" t="str">
            <v>rätt</v>
          </cell>
          <cell r="S13" t="str">
            <v>rätt</v>
          </cell>
          <cell r="T13" t="str">
            <v>va</v>
          </cell>
          <cell r="U13" t="str">
            <v>rätt</v>
          </cell>
          <cell r="V13" t="str">
            <v>rätt</v>
          </cell>
          <cell r="W13" t="str">
            <v>va</v>
          </cell>
          <cell r="X13" t="str">
            <v>rätt</v>
          </cell>
          <cell r="Y13" t="str">
            <v>rätt</v>
          </cell>
          <cell r="Z13" t="str">
            <v>va</v>
          </cell>
          <cell r="AA13" t="str">
            <v>rätt</v>
          </cell>
          <cell r="AB13" t="str">
            <v>rätt</v>
          </cell>
          <cell r="AC13" t="str">
            <v>va</v>
          </cell>
          <cell r="AD13" t="str">
            <v>rätt</v>
          </cell>
          <cell r="AE13" t="str">
            <v>rätt</v>
          </cell>
          <cell r="AF13" t="str">
            <v>va</v>
          </cell>
          <cell r="AG13" t="str">
            <v>KE</v>
          </cell>
          <cell r="AH13" t="str">
            <v>R</v>
          </cell>
          <cell r="AI13" t="str">
            <v>1xf</v>
          </cell>
          <cell r="AJ13" t="str">
            <v>rätt</v>
          </cell>
          <cell r="AK13" t="str">
            <v>rätt</v>
          </cell>
        </row>
        <row r="14">
          <cell r="C14" t="str">
            <v>B</v>
          </cell>
          <cell r="D14" t="str">
            <v>G</v>
          </cell>
          <cell r="E14" t="str">
            <v>12f</v>
          </cell>
          <cell r="F14" t="str">
            <v>rätt</v>
          </cell>
          <cell r="G14" t="str">
            <v>rätt</v>
          </cell>
          <cell r="H14" t="str">
            <v>va</v>
          </cell>
          <cell r="I14" t="str">
            <v>rätt</v>
          </cell>
          <cell r="J14" t="str">
            <v>rätt</v>
          </cell>
          <cell r="K14" t="str">
            <v>va</v>
          </cell>
          <cell r="L14" t="str">
            <v>rätt</v>
          </cell>
          <cell r="M14" t="str">
            <v>rätt</v>
          </cell>
          <cell r="N14" t="str">
            <v>va</v>
          </cell>
          <cell r="O14" t="str">
            <v>rätt</v>
          </cell>
          <cell r="P14" t="str">
            <v>rätt</v>
          </cell>
          <cell r="Q14" t="str">
            <v>va</v>
          </cell>
          <cell r="R14" t="str">
            <v>rätt</v>
          </cell>
          <cell r="S14" t="str">
            <v>rätt</v>
          </cell>
          <cell r="T14" t="str">
            <v>va</v>
          </cell>
          <cell r="U14">
            <v>0</v>
          </cell>
          <cell r="V14">
            <v>0</v>
          </cell>
          <cell r="W14" t="str">
            <v>12f</v>
          </cell>
          <cell r="X14" t="str">
            <v>rätt</v>
          </cell>
          <cell r="Y14" t="str">
            <v>rätt</v>
          </cell>
          <cell r="Z14" t="str">
            <v>va</v>
          </cell>
          <cell r="AA14" t="str">
            <v>rätt</v>
          </cell>
          <cell r="AB14" t="str">
            <v>rätt</v>
          </cell>
          <cell r="AC14" t="str">
            <v>va</v>
          </cell>
          <cell r="AD14" t="str">
            <v>rätt</v>
          </cell>
          <cell r="AE14" t="str">
            <v>rätt</v>
          </cell>
          <cell r="AF14" t="str">
            <v>va</v>
          </cell>
          <cell r="AG14">
            <v>0</v>
          </cell>
          <cell r="AH14">
            <v>0</v>
          </cell>
          <cell r="AI14" t="str">
            <v>2f</v>
          </cell>
          <cell r="AJ14" t="str">
            <v>rätt</v>
          </cell>
          <cell r="AK14" t="str">
            <v>rätt</v>
          </cell>
        </row>
        <row r="15">
          <cell r="C15" t="str">
            <v>A</v>
          </cell>
          <cell r="D15" t="str">
            <v>D</v>
          </cell>
          <cell r="E15" t="str">
            <v>1xf</v>
          </cell>
          <cell r="F15" t="str">
            <v>rätt</v>
          </cell>
          <cell r="G15" t="str">
            <v>rätt</v>
          </cell>
          <cell r="H15" t="str">
            <v>va</v>
          </cell>
          <cell r="I15" t="str">
            <v>G</v>
          </cell>
          <cell r="J15" t="str">
            <v>R</v>
          </cell>
          <cell r="K15" t="str">
            <v>12f</v>
          </cell>
          <cell r="L15" t="str">
            <v>rätt</v>
          </cell>
          <cell r="M15" t="str">
            <v>rätt</v>
          </cell>
          <cell r="N15" t="str">
            <v>va</v>
          </cell>
          <cell r="O15" t="str">
            <v>rätt</v>
          </cell>
          <cell r="P15" t="str">
            <v>rätt</v>
          </cell>
          <cell r="Q15" t="str">
            <v>va</v>
          </cell>
          <cell r="R15" t="str">
            <v>rätt</v>
          </cell>
          <cell r="S15" t="str">
            <v>rätt</v>
          </cell>
          <cell r="T15" t="str">
            <v>va</v>
          </cell>
          <cell r="U15">
            <v>0</v>
          </cell>
          <cell r="V15">
            <v>0</v>
          </cell>
          <cell r="W15" t="str">
            <v>1xf</v>
          </cell>
          <cell r="X15" t="str">
            <v>rätt</v>
          </cell>
          <cell r="Y15" t="str">
            <v>rätt</v>
          </cell>
          <cell r="Z15" t="str">
            <v>va</v>
          </cell>
          <cell r="AA15" t="str">
            <v>M</v>
          </cell>
          <cell r="AB15" t="str">
            <v>R</v>
          </cell>
          <cell r="AC15" t="str">
            <v>1xf</v>
          </cell>
          <cell r="AD15" t="str">
            <v>rätt</v>
          </cell>
          <cell r="AE15" t="str">
            <v>rätt</v>
          </cell>
          <cell r="AF15" t="str">
            <v>va</v>
          </cell>
          <cell r="AG15" t="str">
            <v>rätt</v>
          </cell>
          <cell r="AH15" t="str">
            <v>rätt</v>
          </cell>
          <cell r="AI15" t="str">
            <v>va</v>
          </cell>
          <cell r="AJ15" t="str">
            <v>rätt</v>
          </cell>
          <cell r="AK15" t="str">
            <v>rätt</v>
          </cell>
        </row>
        <row r="16">
          <cell r="C16" t="str">
            <v>rätt</v>
          </cell>
          <cell r="D16" t="str">
            <v>rätt</v>
          </cell>
          <cell r="E16" t="str">
            <v>va</v>
          </cell>
          <cell r="F16" t="str">
            <v>rätt</v>
          </cell>
          <cell r="G16" t="str">
            <v>rätt</v>
          </cell>
          <cell r="H16" t="str">
            <v>va</v>
          </cell>
          <cell r="I16" t="str">
            <v>rätt</v>
          </cell>
          <cell r="J16" t="str">
            <v>rätt</v>
          </cell>
          <cell r="K16" t="str">
            <v>va</v>
          </cell>
          <cell r="L16" t="str">
            <v>A</v>
          </cell>
          <cell r="M16" t="str">
            <v>B</v>
          </cell>
          <cell r="N16" t="str">
            <v>1xf</v>
          </cell>
          <cell r="O16" t="str">
            <v>rätt</v>
          </cell>
          <cell r="P16" t="str">
            <v>rätt</v>
          </cell>
          <cell r="Q16" t="str">
            <v>va</v>
          </cell>
          <cell r="R16" t="str">
            <v>rätt</v>
          </cell>
          <cell r="S16" t="str">
            <v>rätt</v>
          </cell>
          <cell r="T16" t="str">
            <v>va</v>
          </cell>
          <cell r="U16" t="str">
            <v>rätt</v>
          </cell>
          <cell r="V16" t="str">
            <v>rätt</v>
          </cell>
          <cell r="W16" t="str">
            <v>va</v>
          </cell>
          <cell r="X16">
            <v>0</v>
          </cell>
          <cell r="Y16">
            <v>0</v>
          </cell>
          <cell r="Z16" t="str">
            <v>1f</v>
          </cell>
          <cell r="AA16" t="str">
            <v>rätt</v>
          </cell>
          <cell r="AB16" t="str">
            <v>rätt</v>
          </cell>
          <cell r="AC16" t="str">
            <v>va</v>
          </cell>
          <cell r="AD16">
            <v>0</v>
          </cell>
          <cell r="AE16">
            <v>0</v>
          </cell>
          <cell r="AF16" t="str">
            <v>2f</v>
          </cell>
          <cell r="AG16" t="str">
            <v>rätt</v>
          </cell>
          <cell r="AH16" t="str">
            <v>rätt</v>
          </cell>
          <cell r="AI16" t="str">
            <v>va</v>
          </cell>
          <cell r="AJ16" t="str">
            <v>rätt</v>
          </cell>
          <cell r="AK16" t="str">
            <v>rätt</v>
          </cell>
        </row>
        <row r="17">
          <cell r="C17" t="str">
            <v>rätt</v>
          </cell>
          <cell r="D17" t="str">
            <v>rätt</v>
          </cell>
          <cell r="E17" t="str">
            <v>va</v>
          </cell>
          <cell r="F17" t="str">
            <v>rätt</v>
          </cell>
          <cell r="G17" t="str">
            <v>rätt</v>
          </cell>
          <cell r="H17" t="str">
            <v>va</v>
          </cell>
          <cell r="I17" t="str">
            <v>rätt</v>
          </cell>
          <cell r="J17" t="str">
            <v>rätt</v>
          </cell>
          <cell r="K17" t="str">
            <v>va</v>
          </cell>
          <cell r="L17" t="str">
            <v>KE</v>
          </cell>
          <cell r="M17" t="str">
            <v>J</v>
          </cell>
          <cell r="N17" t="str">
            <v>x2f</v>
          </cell>
          <cell r="O17" t="str">
            <v>rätt</v>
          </cell>
          <cell r="P17" t="str">
            <v>rätt</v>
          </cell>
          <cell r="Q17" t="str">
            <v>va</v>
          </cell>
          <cell r="R17">
            <v>0</v>
          </cell>
          <cell r="S17">
            <v>0</v>
          </cell>
          <cell r="T17" t="str">
            <v>2f</v>
          </cell>
          <cell r="U17" t="str">
            <v>rätt</v>
          </cell>
          <cell r="V17" t="str">
            <v>rätt</v>
          </cell>
          <cell r="W17" t="str">
            <v>va</v>
          </cell>
          <cell r="X17" t="str">
            <v>rätt</v>
          </cell>
          <cell r="Y17" t="str">
            <v>rätt</v>
          </cell>
          <cell r="Z17" t="str">
            <v>va</v>
          </cell>
          <cell r="AA17" t="str">
            <v>rätt</v>
          </cell>
          <cell r="AB17" t="str">
            <v>rätt</v>
          </cell>
          <cell r="AC17" t="str">
            <v>va</v>
          </cell>
          <cell r="AD17" t="str">
            <v>M</v>
          </cell>
          <cell r="AE17" t="str">
            <v>D</v>
          </cell>
          <cell r="AF17" t="str">
            <v>x2f</v>
          </cell>
          <cell r="AG17" t="str">
            <v>rätt</v>
          </cell>
          <cell r="AH17" t="str">
            <v>rätt</v>
          </cell>
          <cell r="AI17" t="str">
            <v>va</v>
          </cell>
          <cell r="AJ17" t="str">
            <v>rätt</v>
          </cell>
          <cell r="AK17" t="str">
            <v>rätt</v>
          </cell>
        </row>
        <row r="18">
          <cell r="C18" t="str">
            <v>rätt</v>
          </cell>
          <cell r="D18" t="str">
            <v>rätt</v>
          </cell>
          <cell r="E18" t="str">
            <v>va</v>
          </cell>
          <cell r="F18" t="str">
            <v>rätt</v>
          </cell>
          <cell r="G18" t="str">
            <v>rätt</v>
          </cell>
          <cell r="H18" t="str">
            <v>va</v>
          </cell>
          <cell r="I18" t="str">
            <v>rätt</v>
          </cell>
          <cell r="J18" t="str">
            <v>rätt</v>
          </cell>
          <cell r="K18" t="str">
            <v>va</v>
          </cell>
          <cell r="L18" t="str">
            <v>rätt</v>
          </cell>
          <cell r="M18" t="str">
            <v>rätt</v>
          </cell>
          <cell r="N18" t="str">
            <v>va</v>
          </cell>
          <cell r="O18" t="str">
            <v>rätt</v>
          </cell>
          <cell r="P18" t="str">
            <v>rätt</v>
          </cell>
          <cell r="Q18" t="str">
            <v>va</v>
          </cell>
          <cell r="R18" t="str">
            <v>rätt</v>
          </cell>
          <cell r="S18" t="str">
            <v>rätt</v>
          </cell>
          <cell r="T18" t="str">
            <v>va</v>
          </cell>
          <cell r="U18" t="str">
            <v>rätt</v>
          </cell>
          <cell r="V18" t="str">
            <v>rätt</v>
          </cell>
          <cell r="W18" t="str">
            <v>va</v>
          </cell>
          <cell r="X18" t="str">
            <v>rätt</v>
          </cell>
          <cell r="Y18" t="str">
            <v>rätt</v>
          </cell>
          <cell r="Z18" t="str">
            <v>va</v>
          </cell>
          <cell r="AA18" t="str">
            <v>rätt</v>
          </cell>
          <cell r="AB18" t="str">
            <v>rätt</v>
          </cell>
          <cell r="AC18" t="str">
            <v>va</v>
          </cell>
          <cell r="AD18" t="str">
            <v>rätt</v>
          </cell>
          <cell r="AE18" t="str">
            <v>rätt</v>
          </cell>
          <cell r="AF18" t="str">
            <v>va</v>
          </cell>
          <cell r="AG18" t="str">
            <v>rätt</v>
          </cell>
          <cell r="AH18" t="str">
            <v>rätt</v>
          </cell>
          <cell r="AI18" t="str">
            <v>va</v>
          </cell>
          <cell r="AJ18" t="str">
            <v>rätt</v>
          </cell>
          <cell r="AK18" t="str">
            <v>rätt</v>
          </cell>
        </row>
        <row r="20">
          <cell r="C20" t="str">
            <v>Omg13</v>
          </cell>
          <cell r="F20" t="str">
            <v>Omg14</v>
          </cell>
          <cell r="I20" t="str">
            <v>Omg15</v>
          </cell>
          <cell r="L20" t="str">
            <v>Omg16</v>
          </cell>
          <cell r="O20" t="str">
            <v>Omg17</v>
          </cell>
          <cell r="R20" t="str">
            <v>Omg18</v>
          </cell>
          <cell r="U20" t="str">
            <v>Omg19</v>
          </cell>
          <cell r="X20" t="str">
            <v>Omg20</v>
          </cell>
          <cell r="AA20" t="str">
            <v>Omg21</v>
          </cell>
          <cell r="AD20" t="str">
            <v>Omg22</v>
          </cell>
          <cell r="AG20" t="str">
            <v>Omg23</v>
          </cell>
          <cell r="AJ20" t="str">
            <v>Omg24</v>
          </cell>
        </row>
        <row r="21">
          <cell r="C21">
            <v>10</v>
          </cell>
          <cell r="F21">
            <v>9</v>
          </cell>
          <cell r="I21">
            <v>10</v>
          </cell>
          <cell r="L21">
            <v>9</v>
          </cell>
          <cell r="O21">
            <v>13</v>
          </cell>
          <cell r="R21">
            <v>10</v>
          </cell>
          <cell r="U21">
            <v>10</v>
          </cell>
          <cell r="X21">
            <v>11</v>
          </cell>
          <cell r="AA21">
            <v>11</v>
          </cell>
          <cell r="AD21">
            <v>11</v>
          </cell>
          <cell r="AG21">
            <v>12</v>
          </cell>
          <cell r="AJ21">
            <v>9</v>
          </cell>
        </row>
        <row r="22">
          <cell r="C22" t="str">
            <v>rätt</v>
          </cell>
          <cell r="D22" t="str">
            <v>rätt</v>
          </cell>
          <cell r="E22" t="str">
            <v>va</v>
          </cell>
          <cell r="F22" t="str">
            <v>rätt</v>
          </cell>
          <cell r="G22" t="str">
            <v>rätt</v>
          </cell>
          <cell r="H22" t="str">
            <v>va</v>
          </cell>
          <cell r="I22" t="str">
            <v>rätt</v>
          </cell>
          <cell r="J22" t="str">
            <v>rätt</v>
          </cell>
          <cell r="K22" t="str">
            <v>va</v>
          </cell>
          <cell r="L22" t="str">
            <v>rätt</v>
          </cell>
          <cell r="M22" t="str">
            <v>rätt</v>
          </cell>
          <cell r="N22" t="str">
            <v>va</v>
          </cell>
          <cell r="O22" t="str">
            <v>rätt</v>
          </cell>
          <cell r="P22" t="str">
            <v>rätt</v>
          </cell>
          <cell r="Q22" t="str">
            <v>va</v>
          </cell>
          <cell r="R22" t="str">
            <v>rätt</v>
          </cell>
          <cell r="S22" t="str">
            <v>rätt</v>
          </cell>
          <cell r="T22" t="str">
            <v>va</v>
          </cell>
          <cell r="U22" t="str">
            <v>rätt</v>
          </cell>
          <cell r="V22" t="str">
            <v>rätt</v>
          </cell>
          <cell r="W22" t="str">
            <v>va</v>
          </cell>
          <cell r="X22" t="str">
            <v>rätt</v>
          </cell>
          <cell r="Y22" t="str">
            <v>rätt</v>
          </cell>
          <cell r="Z22" t="str">
            <v>va</v>
          </cell>
          <cell r="AA22" t="str">
            <v>rätt</v>
          </cell>
          <cell r="AB22" t="str">
            <v>rätt</v>
          </cell>
          <cell r="AC22" t="str">
            <v>va</v>
          </cell>
          <cell r="AD22" t="str">
            <v>rätt</v>
          </cell>
          <cell r="AE22" t="str">
            <v>rätt</v>
          </cell>
          <cell r="AF22" t="str">
            <v>va</v>
          </cell>
          <cell r="AG22" t="str">
            <v>rätt</v>
          </cell>
          <cell r="AH22" t="str">
            <v>rätt</v>
          </cell>
          <cell r="AI22" t="str">
            <v>va</v>
          </cell>
          <cell r="AJ22" t="str">
            <v>rätt</v>
          </cell>
          <cell r="AK22" t="str">
            <v>rätt</v>
          </cell>
        </row>
        <row r="23">
          <cell r="C23" t="str">
            <v>rätt</v>
          </cell>
          <cell r="D23" t="str">
            <v>rätt</v>
          </cell>
          <cell r="E23" t="str">
            <v>va</v>
          </cell>
          <cell r="F23" t="str">
            <v>M</v>
          </cell>
          <cell r="G23" t="str">
            <v>T</v>
          </cell>
          <cell r="H23" t="str">
            <v>12f</v>
          </cell>
          <cell r="I23" t="str">
            <v>rätt</v>
          </cell>
          <cell r="J23" t="str">
            <v>rätt</v>
          </cell>
          <cell r="K23" t="str">
            <v>va</v>
          </cell>
          <cell r="L23" t="str">
            <v>rätt</v>
          </cell>
          <cell r="M23" t="str">
            <v>rätt</v>
          </cell>
          <cell r="N23" t="str">
            <v>va</v>
          </cell>
          <cell r="O23" t="str">
            <v>rätt</v>
          </cell>
          <cell r="P23" t="str">
            <v>rätt</v>
          </cell>
          <cell r="Q23" t="str">
            <v>va</v>
          </cell>
          <cell r="R23" t="str">
            <v>rätt</v>
          </cell>
          <cell r="S23" t="str">
            <v>rätt</v>
          </cell>
          <cell r="T23" t="str">
            <v>va</v>
          </cell>
          <cell r="U23" t="str">
            <v>rätt</v>
          </cell>
          <cell r="V23" t="str">
            <v>rätt</v>
          </cell>
          <cell r="W23" t="str">
            <v>va</v>
          </cell>
          <cell r="X23" t="str">
            <v>rätt</v>
          </cell>
          <cell r="Y23" t="str">
            <v>rätt</v>
          </cell>
          <cell r="Z23" t="str">
            <v>va</v>
          </cell>
          <cell r="AA23" t="str">
            <v>rätt</v>
          </cell>
          <cell r="AB23" t="str">
            <v>rätt</v>
          </cell>
          <cell r="AC23" t="str">
            <v>va</v>
          </cell>
          <cell r="AD23" t="str">
            <v>rätt</v>
          </cell>
          <cell r="AE23" t="str">
            <v>rätt</v>
          </cell>
          <cell r="AF23" t="str">
            <v>va</v>
          </cell>
          <cell r="AG23" t="str">
            <v>rätt</v>
          </cell>
          <cell r="AH23" t="str">
            <v>rätt</v>
          </cell>
          <cell r="AI23" t="str">
            <v>va</v>
          </cell>
          <cell r="AJ23">
            <v>0</v>
          </cell>
          <cell r="AK23">
            <v>0</v>
          </cell>
        </row>
        <row r="24">
          <cell r="C24" t="str">
            <v>rätt</v>
          </cell>
          <cell r="D24" t="str">
            <v>rätt</v>
          </cell>
          <cell r="E24" t="str">
            <v>va</v>
          </cell>
          <cell r="F24" t="str">
            <v>rätt</v>
          </cell>
          <cell r="G24" t="str">
            <v>rätt</v>
          </cell>
          <cell r="H24" t="str">
            <v>va</v>
          </cell>
          <cell r="I24" t="str">
            <v>rätt</v>
          </cell>
          <cell r="J24" t="str">
            <v>rätt</v>
          </cell>
          <cell r="K24" t="str">
            <v>va</v>
          </cell>
          <cell r="L24" t="str">
            <v>J</v>
          </cell>
          <cell r="M24" t="str">
            <v>D</v>
          </cell>
          <cell r="N24" t="str">
            <v>x2f</v>
          </cell>
          <cell r="O24" t="str">
            <v>rätt</v>
          </cell>
          <cell r="P24" t="str">
            <v>rätt</v>
          </cell>
          <cell r="Q24" t="str">
            <v>va</v>
          </cell>
          <cell r="R24" t="str">
            <v>G</v>
          </cell>
          <cell r="S24" t="str">
            <v>A</v>
          </cell>
          <cell r="T24" t="str">
            <v>x2f</v>
          </cell>
          <cell r="U24" t="str">
            <v>A</v>
          </cell>
          <cell r="V24" t="str">
            <v>J</v>
          </cell>
          <cell r="W24" t="str">
            <v>12f</v>
          </cell>
          <cell r="X24" t="str">
            <v>T</v>
          </cell>
          <cell r="Y24" t="str">
            <v>J</v>
          </cell>
          <cell r="Z24" t="str">
            <v>12f</v>
          </cell>
          <cell r="AA24" t="str">
            <v>rätt</v>
          </cell>
          <cell r="AB24" t="str">
            <v>rätt</v>
          </cell>
          <cell r="AC24" t="str">
            <v>va</v>
          </cell>
          <cell r="AD24">
            <v>0</v>
          </cell>
          <cell r="AE24">
            <v>0</v>
          </cell>
          <cell r="AF24" t="str">
            <v>1f</v>
          </cell>
          <cell r="AG24" t="str">
            <v>rätt</v>
          </cell>
          <cell r="AH24" t="str">
            <v>rätt</v>
          </cell>
          <cell r="AI24" t="str">
            <v>va</v>
          </cell>
          <cell r="AJ24" t="str">
            <v>rätt</v>
          </cell>
          <cell r="AK24" t="str">
            <v>rätt</v>
          </cell>
        </row>
        <row r="25">
          <cell r="C25" t="str">
            <v>rätt</v>
          </cell>
          <cell r="D25" t="str">
            <v>rätt</v>
          </cell>
          <cell r="E25" t="str">
            <v>va</v>
          </cell>
          <cell r="F25" t="str">
            <v>rätt</v>
          </cell>
          <cell r="G25" t="str">
            <v>rätt</v>
          </cell>
          <cell r="H25" t="str">
            <v>va</v>
          </cell>
          <cell r="I25" t="str">
            <v>rätt</v>
          </cell>
          <cell r="J25" t="str">
            <v>rätt</v>
          </cell>
          <cell r="K25" t="str">
            <v>va</v>
          </cell>
          <cell r="L25">
            <v>0</v>
          </cell>
          <cell r="M25">
            <v>0</v>
          </cell>
          <cell r="N25" t="str">
            <v>xf</v>
          </cell>
          <cell r="O25" t="str">
            <v>rätt</v>
          </cell>
          <cell r="P25" t="str">
            <v>rätt</v>
          </cell>
          <cell r="Q25" t="str">
            <v>va</v>
          </cell>
          <cell r="R25">
            <v>0</v>
          </cell>
          <cell r="S25">
            <v>0</v>
          </cell>
          <cell r="T25" t="str">
            <v>1f</v>
          </cell>
          <cell r="U25" t="str">
            <v>rätt</v>
          </cell>
          <cell r="V25" t="str">
            <v>rätt</v>
          </cell>
          <cell r="W25" t="str">
            <v>va</v>
          </cell>
          <cell r="X25" t="str">
            <v>rätt</v>
          </cell>
          <cell r="Y25" t="str">
            <v>rätt</v>
          </cell>
          <cell r="Z25" t="str">
            <v>va</v>
          </cell>
          <cell r="AA25" t="str">
            <v>rätt</v>
          </cell>
          <cell r="AB25" t="str">
            <v>rätt</v>
          </cell>
          <cell r="AC25" t="str">
            <v>va</v>
          </cell>
          <cell r="AD25" t="str">
            <v>rätt</v>
          </cell>
          <cell r="AE25" t="str">
            <v>rätt</v>
          </cell>
          <cell r="AF25" t="str">
            <v>va</v>
          </cell>
          <cell r="AG25" t="str">
            <v>rätt</v>
          </cell>
          <cell r="AH25" t="str">
            <v>rätt</v>
          </cell>
          <cell r="AI25" t="str">
            <v>va</v>
          </cell>
          <cell r="AJ25" t="str">
            <v>KC</v>
          </cell>
          <cell r="AK25" t="str">
            <v>J</v>
          </cell>
        </row>
        <row r="26">
          <cell r="C26" t="str">
            <v>G</v>
          </cell>
          <cell r="D26" t="str">
            <v>A</v>
          </cell>
          <cell r="E26" t="str">
            <v>x2f</v>
          </cell>
          <cell r="F26" t="str">
            <v>rätt</v>
          </cell>
          <cell r="G26" t="str">
            <v>rätt</v>
          </cell>
          <cell r="H26" t="str">
            <v>va</v>
          </cell>
          <cell r="I26" t="str">
            <v>rätt</v>
          </cell>
          <cell r="J26" t="str">
            <v>rätt</v>
          </cell>
          <cell r="K26" t="str">
            <v>va</v>
          </cell>
          <cell r="L26" t="str">
            <v>rätt</v>
          </cell>
          <cell r="M26" t="str">
            <v>rätt</v>
          </cell>
          <cell r="N26" t="str">
            <v>va</v>
          </cell>
          <cell r="O26" t="str">
            <v>rätt</v>
          </cell>
          <cell r="P26" t="str">
            <v>rätt</v>
          </cell>
          <cell r="Q26" t="str">
            <v>va</v>
          </cell>
          <cell r="R26" t="str">
            <v>rätt</v>
          </cell>
          <cell r="S26" t="str">
            <v>rätt</v>
          </cell>
          <cell r="T26" t="str">
            <v>va</v>
          </cell>
          <cell r="U26" t="str">
            <v>rätt</v>
          </cell>
          <cell r="V26" t="str">
            <v>rätt</v>
          </cell>
          <cell r="W26" t="str">
            <v>va</v>
          </cell>
          <cell r="X26" t="str">
            <v>rätt</v>
          </cell>
          <cell r="Y26" t="str">
            <v>rätt</v>
          </cell>
          <cell r="Z26" t="str">
            <v>va</v>
          </cell>
          <cell r="AA26" t="str">
            <v>rätt</v>
          </cell>
          <cell r="AB26" t="str">
            <v>rätt</v>
          </cell>
          <cell r="AC26" t="str">
            <v>va</v>
          </cell>
          <cell r="AD26" t="str">
            <v>rätt</v>
          </cell>
          <cell r="AE26" t="str">
            <v>rätt</v>
          </cell>
          <cell r="AF26" t="str">
            <v>va</v>
          </cell>
          <cell r="AG26" t="str">
            <v>rätt</v>
          </cell>
          <cell r="AH26" t="str">
            <v>rätt</v>
          </cell>
          <cell r="AI26" t="str">
            <v>va</v>
          </cell>
          <cell r="AJ26" t="str">
            <v>rätt</v>
          </cell>
          <cell r="AK26" t="str">
            <v>rätt</v>
          </cell>
        </row>
        <row r="27">
          <cell r="C27" t="str">
            <v>M</v>
          </cell>
          <cell r="D27" t="str">
            <v>G</v>
          </cell>
          <cell r="E27" t="str">
            <v>12f</v>
          </cell>
          <cell r="F27" t="str">
            <v>rätt</v>
          </cell>
          <cell r="G27" t="str">
            <v>rätt</v>
          </cell>
          <cell r="H27" t="str">
            <v>va</v>
          </cell>
          <cell r="I27" t="str">
            <v>rätt</v>
          </cell>
          <cell r="J27" t="str">
            <v>rätt</v>
          </cell>
          <cell r="K27" t="str">
            <v>va</v>
          </cell>
          <cell r="L27" t="str">
            <v>B</v>
          </cell>
          <cell r="M27" t="str">
            <v>J</v>
          </cell>
          <cell r="N27" t="str">
            <v>1xf</v>
          </cell>
          <cell r="O27" t="str">
            <v>rätt</v>
          </cell>
          <cell r="P27" t="str">
            <v>rätt</v>
          </cell>
          <cell r="Q27" t="str">
            <v>va</v>
          </cell>
          <cell r="R27">
            <v>0</v>
          </cell>
          <cell r="S27">
            <v>0</v>
          </cell>
          <cell r="T27" t="str">
            <v>1f</v>
          </cell>
          <cell r="U27" t="str">
            <v>KE</v>
          </cell>
          <cell r="V27" t="str">
            <v>D</v>
          </cell>
          <cell r="W27" t="str">
            <v>1xf</v>
          </cell>
          <cell r="X27" t="str">
            <v>rätt</v>
          </cell>
          <cell r="Y27" t="str">
            <v>rätt</v>
          </cell>
          <cell r="Z27" t="str">
            <v>va</v>
          </cell>
          <cell r="AA27" t="str">
            <v>M</v>
          </cell>
          <cell r="AB27" t="str">
            <v>B</v>
          </cell>
          <cell r="AC27" t="str">
            <v>1xf</v>
          </cell>
          <cell r="AD27" t="str">
            <v>rätt</v>
          </cell>
          <cell r="AE27" t="str">
            <v>rätt</v>
          </cell>
          <cell r="AF27" t="str">
            <v>va</v>
          </cell>
          <cell r="AG27" t="str">
            <v>rätt</v>
          </cell>
          <cell r="AH27" t="str">
            <v>rätt</v>
          </cell>
          <cell r="AI27" t="str">
            <v>va</v>
          </cell>
          <cell r="AJ27" t="str">
            <v>A</v>
          </cell>
          <cell r="AK27" t="str">
            <v>B</v>
          </cell>
        </row>
        <row r="28">
          <cell r="C28" t="str">
            <v>rätt</v>
          </cell>
          <cell r="D28" t="str">
            <v>rätt</v>
          </cell>
          <cell r="E28" t="str">
            <v>va</v>
          </cell>
          <cell r="F28" t="str">
            <v>rätt</v>
          </cell>
          <cell r="G28" t="str">
            <v>rätt</v>
          </cell>
          <cell r="H28" t="str">
            <v>va</v>
          </cell>
          <cell r="I28" t="str">
            <v>R</v>
          </cell>
          <cell r="J28" t="str">
            <v>G</v>
          </cell>
          <cell r="K28" t="str">
            <v>12f</v>
          </cell>
          <cell r="L28" t="str">
            <v>rätt</v>
          </cell>
          <cell r="M28" t="str">
            <v>rätt</v>
          </cell>
          <cell r="N28" t="str">
            <v>va</v>
          </cell>
          <cell r="O28" t="str">
            <v>rätt</v>
          </cell>
          <cell r="P28" t="str">
            <v>rätt</v>
          </cell>
          <cell r="Q28" t="str">
            <v>va</v>
          </cell>
          <cell r="R28" t="str">
            <v>rätt</v>
          </cell>
          <cell r="S28" t="str">
            <v>rätt</v>
          </cell>
          <cell r="T28" t="str">
            <v>va</v>
          </cell>
          <cell r="U28">
            <v>0</v>
          </cell>
          <cell r="V28">
            <v>0</v>
          </cell>
          <cell r="W28" t="str">
            <v>1f</v>
          </cell>
          <cell r="X28" t="str">
            <v>rätt</v>
          </cell>
          <cell r="Y28" t="str">
            <v>rätt</v>
          </cell>
          <cell r="Z28" t="str">
            <v>va</v>
          </cell>
          <cell r="AA28" t="str">
            <v>rätt</v>
          </cell>
          <cell r="AB28" t="str">
            <v>rätt</v>
          </cell>
          <cell r="AC28" t="str">
            <v>va</v>
          </cell>
          <cell r="AD28" t="str">
            <v>rätt</v>
          </cell>
          <cell r="AE28" t="str">
            <v>rätt</v>
          </cell>
          <cell r="AF28" t="str">
            <v>va</v>
          </cell>
          <cell r="AG28" t="str">
            <v>rätt</v>
          </cell>
          <cell r="AH28" t="str">
            <v>rätt</v>
          </cell>
          <cell r="AI28" t="str">
            <v>va</v>
          </cell>
          <cell r="AJ28" t="str">
            <v>rätt</v>
          </cell>
          <cell r="AK28" t="str">
            <v>rätt</v>
          </cell>
        </row>
        <row r="29">
          <cell r="C29" t="str">
            <v>R</v>
          </cell>
          <cell r="D29" t="str">
            <v>D</v>
          </cell>
          <cell r="E29" t="str">
            <v>x2f</v>
          </cell>
          <cell r="F29">
            <v>0</v>
          </cell>
          <cell r="G29">
            <v>0</v>
          </cell>
          <cell r="H29" t="str">
            <v>1f</v>
          </cell>
          <cell r="I29" t="str">
            <v>rätt</v>
          </cell>
          <cell r="J29" t="str">
            <v>rätt</v>
          </cell>
          <cell r="K29" t="str">
            <v>va</v>
          </cell>
          <cell r="L29" t="str">
            <v>rätt</v>
          </cell>
          <cell r="M29" t="str">
            <v>rätt</v>
          </cell>
          <cell r="N29" t="str">
            <v>va</v>
          </cell>
          <cell r="O29" t="str">
            <v>rätt</v>
          </cell>
          <cell r="P29" t="str">
            <v>rätt</v>
          </cell>
          <cell r="Q29" t="str">
            <v>va</v>
          </cell>
          <cell r="R29" t="str">
            <v>rätt</v>
          </cell>
          <cell r="S29" t="str">
            <v>rätt</v>
          </cell>
          <cell r="T29" t="str">
            <v>va</v>
          </cell>
          <cell r="U29" t="str">
            <v>rätt</v>
          </cell>
          <cell r="V29" t="str">
            <v>rätt</v>
          </cell>
          <cell r="W29" t="str">
            <v>va</v>
          </cell>
          <cell r="X29" t="str">
            <v>rätt</v>
          </cell>
          <cell r="Y29" t="str">
            <v>rätt</v>
          </cell>
          <cell r="Z29" t="str">
            <v>va</v>
          </cell>
          <cell r="AA29" t="str">
            <v>rätt</v>
          </cell>
          <cell r="AB29" t="str">
            <v>rätt</v>
          </cell>
          <cell r="AC29" t="str">
            <v>va</v>
          </cell>
          <cell r="AD29" t="str">
            <v>R</v>
          </cell>
          <cell r="AE29" t="str">
            <v>B</v>
          </cell>
          <cell r="AF29" t="str">
            <v>1xf</v>
          </cell>
          <cell r="AG29">
            <v>0</v>
          </cell>
          <cell r="AH29">
            <v>0</v>
          </cell>
          <cell r="AI29" t="str">
            <v>1f</v>
          </cell>
          <cell r="AJ29">
            <v>0</v>
          </cell>
          <cell r="AK29">
            <v>0</v>
          </cell>
        </row>
        <row r="30">
          <cell r="C30" t="str">
            <v>rätt</v>
          </cell>
          <cell r="D30" t="str">
            <v>rätt</v>
          </cell>
          <cell r="E30" t="str">
            <v>va</v>
          </cell>
          <cell r="F30" t="str">
            <v>rätt</v>
          </cell>
          <cell r="G30" t="str">
            <v>rätt</v>
          </cell>
          <cell r="H30" t="str">
            <v>va</v>
          </cell>
          <cell r="I30" t="str">
            <v>rätt</v>
          </cell>
          <cell r="J30" t="str">
            <v>rätt</v>
          </cell>
          <cell r="K30" t="str">
            <v>va</v>
          </cell>
          <cell r="L30" t="str">
            <v>rätt</v>
          </cell>
          <cell r="M30" t="str">
            <v>rätt</v>
          </cell>
          <cell r="N30" t="str">
            <v>va</v>
          </cell>
          <cell r="O30" t="str">
            <v>rätt</v>
          </cell>
          <cell r="P30" t="str">
            <v>rätt</v>
          </cell>
          <cell r="Q30" t="str">
            <v>va</v>
          </cell>
          <cell r="R30" t="str">
            <v>rätt</v>
          </cell>
          <cell r="S30" t="str">
            <v>rätt</v>
          </cell>
          <cell r="T30" t="str">
            <v>va</v>
          </cell>
          <cell r="U30" t="str">
            <v>rätt</v>
          </cell>
          <cell r="V30" t="str">
            <v>rätt</v>
          </cell>
          <cell r="W30" t="str">
            <v>va</v>
          </cell>
          <cell r="X30" t="str">
            <v>rätt</v>
          </cell>
          <cell r="Y30" t="str">
            <v>rätt</v>
          </cell>
          <cell r="Z30" t="str">
            <v>va</v>
          </cell>
          <cell r="AA30" t="str">
            <v>rätt</v>
          </cell>
          <cell r="AB30" t="str">
            <v>rätt</v>
          </cell>
          <cell r="AC30" t="str">
            <v>va</v>
          </cell>
          <cell r="AD30" t="str">
            <v>rätt</v>
          </cell>
          <cell r="AE30" t="str">
            <v>rätt</v>
          </cell>
          <cell r="AF30" t="str">
            <v>va</v>
          </cell>
          <cell r="AG30" t="str">
            <v>rätt</v>
          </cell>
          <cell r="AH30" t="str">
            <v>rätt</v>
          </cell>
          <cell r="AI30" t="str">
            <v>va</v>
          </cell>
          <cell r="AJ30" t="str">
            <v>rätt</v>
          </cell>
          <cell r="AK30" t="str">
            <v>rätt</v>
          </cell>
        </row>
        <row r="31">
          <cell r="C31" t="str">
            <v>rätt</v>
          </cell>
          <cell r="D31" t="str">
            <v>rätt</v>
          </cell>
          <cell r="E31" t="str">
            <v>va</v>
          </cell>
          <cell r="F31" t="str">
            <v>G</v>
          </cell>
          <cell r="G31" t="str">
            <v>A</v>
          </cell>
          <cell r="H31" t="str">
            <v>x2f</v>
          </cell>
          <cell r="I31" t="str">
            <v>rätt</v>
          </cell>
          <cell r="J31" t="str">
            <v>rätt</v>
          </cell>
          <cell r="K31" t="str">
            <v>va</v>
          </cell>
          <cell r="L31" t="str">
            <v>rätt</v>
          </cell>
          <cell r="M31" t="str">
            <v>rätt</v>
          </cell>
          <cell r="N31" t="str">
            <v>va</v>
          </cell>
          <cell r="O31" t="str">
            <v>rätt</v>
          </cell>
          <cell r="P31" t="str">
            <v>rätt</v>
          </cell>
          <cell r="Q31" t="str">
            <v>va</v>
          </cell>
          <cell r="R31" t="str">
            <v>rätt</v>
          </cell>
          <cell r="S31" t="str">
            <v>rätt</v>
          </cell>
          <cell r="T31" t="str">
            <v>va</v>
          </cell>
          <cell r="U31" t="str">
            <v>rätt</v>
          </cell>
          <cell r="V31" t="str">
            <v>rätt</v>
          </cell>
          <cell r="W31" t="str">
            <v>va</v>
          </cell>
          <cell r="X31" t="str">
            <v>rätt</v>
          </cell>
          <cell r="Y31" t="str">
            <v>rätt</v>
          </cell>
          <cell r="Z31" t="str">
            <v>va</v>
          </cell>
          <cell r="AA31">
            <v>0</v>
          </cell>
          <cell r="AB31">
            <v>0</v>
          </cell>
          <cell r="AC31" t="str">
            <v>1f</v>
          </cell>
          <cell r="AD31" t="str">
            <v>rätt</v>
          </cell>
          <cell r="AE31" t="str">
            <v>rätt</v>
          </cell>
          <cell r="AF31" t="str">
            <v>va</v>
          </cell>
          <cell r="AG31" t="str">
            <v>rätt</v>
          </cell>
          <cell r="AH31" t="str">
            <v>rätt</v>
          </cell>
          <cell r="AI31" t="str">
            <v>va</v>
          </cell>
          <cell r="AJ31" t="str">
            <v>rätt</v>
          </cell>
          <cell r="AK31" t="str">
            <v>rätt</v>
          </cell>
        </row>
        <row r="32">
          <cell r="C32" t="str">
            <v>rätt</v>
          </cell>
          <cell r="D32" t="str">
            <v>rätt</v>
          </cell>
          <cell r="E32" t="str">
            <v>va</v>
          </cell>
          <cell r="F32" t="str">
            <v>R</v>
          </cell>
          <cell r="G32" t="str">
            <v>G</v>
          </cell>
          <cell r="H32" t="str">
            <v>x2f</v>
          </cell>
          <cell r="I32" t="str">
            <v>KE</v>
          </cell>
          <cell r="J32" t="str">
            <v>R</v>
          </cell>
          <cell r="K32" t="str">
            <v>1xf</v>
          </cell>
          <cell r="L32" t="str">
            <v>KE</v>
          </cell>
          <cell r="M32" t="str">
            <v>B</v>
          </cell>
          <cell r="N32" t="str">
            <v>12f</v>
          </cell>
          <cell r="O32" t="str">
            <v>rätt</v>
          </cell>
          <cell r="P32" t="str">
            <v>rätt</v>
          </cell>
          <cell r="Q32" t="str">
            <v>va</v>
          </cell>
          <cell r="R32" t="str">
            <v>rätt</v>
          </cell>
          <cell r="S32" t="str">
            <v>rätt</v>
          </cell>
          <cell r="T32" t="str">
            <v>va</v>
          </cell>
          <cell r="U32" t="str">
            <v>rätt</v>
          </cell>
          <cell r="V32" t="str">
            <v>rätt</v>
          </cell>
          <cell r="W32" t="str">
            <v>va</v>
          </cell>
          <cell r="X32" t="str">
            <v>rätt</v>
          </cell>
          <cell r="Y32" t="str">
            <v>rätt</v>
          </cell>
          <cell r="Z32" t="str">
            <v>va</v>
          </cell>
          <cell r="AA32" t="str">
            <v>rätt</v>
          </cell>
          <cell r="AB32" t="str">
            <v>rätt</v>
          </cell>
          <cell r="AC32" t="str">
            <v>va</v>
          </cell>
          <cell r="AD32" t="str">
            <v>rätt</v>
          </cell>
          <cell r="AE32" t="str">
            <v>rätt</v>
          </cell>
          <cell r="AF32" t="str">
            <v>va</v>
          </cell>
          <cell r="AG32" t="str">
            <v>rätt</v>
          </cell>
          <cell r="AH32" t="str">
            <v>rätt</v>
          </cell>
          <cell r="AI32" t="str">
            <v>va</v>
          </cell>
          <cell r="AJ32" t="str">
            <v>rätt</v>
          </cell>
          <cell r="AK32" t="str">
            <v>rätt</v>
          </cell>
        </row>
        <row r="33">
          <cell r="C33" t="str">
            <v>rätt</v>
          </cell>
          <cell r="D33" t="str">
            <v>rätt</v>
          </cell>
          <cell r="E33" t="str">
            <v>va</v>
          </cell>
          <cell r="F33" t="str">
            <v>rätt</v>
          </cell>
          <cell r="G33" t="str">
            <v>rätt</v>
          </cell>
          <cell r="H33" t="str">
            <v>va</v>
          </cell>
          <cell r="I33" t="str">
            <v>rätt</v>
          </cell>
          <cell r="J33" t="str">
            <v>rätt</v>
          </cell>
          <cell r="K33" t="str">
            <v>va</v>
          </cell>
          <cell r="L33" t="str">
            <v>rätt</v>
          </cell>
          <cell r="M33" t="str">
            <v>rätt</v>
          </cell>
          <cell r="N33" t="str">
            <v>va</v>
          </cell>
          <cell r="O33" t="str">
            <v>rätt</v>
          </cell>
          <cell r="P33" t="str">
            <v>rätt</v>
          </cell>
          <cell r="Q33" t="str">
            <v>va</v>
          </cell>
          <cell r="R33" t="str">
            <v>rätt</v>
          </cell>
          <cell r="S33" t="str">
            <v>rätt</v>
          </cell>
          <cell r="T33" t="str">
            <v>va</v>
          </cell>
          <cell r="U33" t="str">
            <v>rätt</v>
          </cell>
          <cell r="V33" t="str">
            <v>rätt</v>
          </cell>
          <cell r="W33" t="str">
            <v>va</v>
          </cell>
          <cell r="X33" t="str">
            <v>rätt</v>
          </cell>
          <cell r="Y33" t="str">
            <v>rätt</v>
          </cell>
          <cell r="Z33" t="str">
            <v>va</v>
          </cell>
          <cell r="AA33" t="str">
            <v>rätt</v>
          </cell>
          <cell r="AB33" t="str">
            <v>rätt</v>
          </cell>
          <cell r="AC33" t="str">
            <v>va</v>
          </cell>
          <cell r="AD33" t="str">
            <v>rätt</v>
          </cell>
          <cell r="AE33" t="str">
            <v>rätt</v>
          </cell>
          <cell r="AF33" t="str">
            <v>va</v>
          </cell>
          <cell r="AG33" t="str">
            <v>rätt</v>
          </cell>
          <cell r="AH33" t="str">
            <v>rätt</v>
          </cell>
          <cell r="AI33" t="str">
            <v>va</v>
          </cell>
          <cell r="AJ33" t="str">
            <v>rätt</v>
          </cell>
          <cell r="AK33" t="str">
            <v>rätt</v>
          </cell>
        </row>
        <row r="34">
          <cell r="C34" t="str">
            <v>rätt</v>
          </cell>
          <cell r="D34" t="str">
            <v>rätt</v>
          </cell>
          <cell r="E34" t="str">
            <v>va</v>
          </cell>
          <cell r="F34" t="str">
            <v>rätt</v>
          </cell>
          <cell r="G34" t="str">
            <v>rätt</v>
          </cell>
          <cell r="H34" t="str">
            <v>va</v>
          </cell>
          <cell r="I34" t="str">
            <v>D</v>
          </cell>
          <cell r="J34" t="str">
            <v>M</v>
          </cell>
          <cell r="K34" t="str">
            <v>1xf</v>
          </cell>
          <cell r="L34" t="str">
            <v>rätt</v>
          </cell>
          <cell r="M34" t="str">
            <v>rätt</v>
          </cell>
          <cell r="N34" t="str">
            <v>va</v>
          </cell>
          <cell r="O34" t="str">
            <v>rätt</v>
          </cell>
          <cell r="P34" t="str">
            <v>rätt</v>
          </cell>
          <cell r="Q34" t="str">
            <v>va</v>
          </cell>
          <cell r="R34" t="str">
            <v>rätt</v>
          </cell>
          <cell r="S34" t="str">
            <v>rätt</v>
          </cell>
          <cell r="T34" t="str">
            <v>va</v>
          </cell>
          <cell r="U34" t="str">
            <v>rätt</v>
          </cell>
          <cell r="V34" t="str">
            <v>rätt</v>
          </cell>
          <cell r="W34" t="str">
            <v>va</v>
          </cell>
          <cell r="X34" t="str">
            <v>R</v>
          </cell>
          <cell r="Y34" t="str">
            <v>D</v>
          </cell>
          <cell r="Z34" t="str">
            <v>12f</v>
          </cell>
          <cell r="AA34" t="str">
            <v>rätt</v>
          </cell>
          <cell r="AB34" t="str">
            <v>rätt</v>
          </cell>
          <cell r="AC34" t="str">
            <v>va</v>
          </cell>
          <cell r="AD34" t="str">
            <v>rätt</v>
          </cell>
          <cell r="AE34" t="str">
            <v>rätt</v>
          </cell>
          <cell r="AF34" t="str">
            <v>va</v>
          </cell>
          <cell r="AG34" t="str">
            <v>rätt</v>
          </cell>
          <cell r="AH34" t="str">
            <v>rätt</v>
          </cell>
          <cell r="AI34" t="str">
            <v>va</v>
          </cell>
          <cell r="AJ34" t="str">
            <v>rätt</v>
          </cell>
          <cell r="AK34" t="str">
            <v>rätt</v>
          </cell>
        </row>
        <row r="36">
          <cell r="C36" t="str">
            <v>Omg25</v>
          </cell>
          <cell r="F36" t="str">
            <v>Omg26</v>
          </cell>
          <cell r="I36" t="str">
            <v>Omg27</v>
          </cell>
          <cell r="L36" t="str">
            <v>Omg28</v>
          </cell>
          <cell r="O36" t="str">
            <v>Omg29</v>
          </cell>
          <cell r="R36" t="str">
            <v>Omg30</v>
          </cell>
          <cell r="U36" t="str">
            <v>Omg31</v>
          </cell>
          <cell r="X36" t="str">
            <v>Omg32</v>
          </cell>
          <cell r="AA36" t="str">
            <v>Omg33</v>
          </cell>
          <cell r="AD36" t="str">
            <v>Omg34</v>
          </cell>
          <cell r="AG36" t="str">
            <v>Omg35</v>
          </cell>
          <cell r="AJ36" t="str">
            <v>Omg36</v>
          </cell>
        </row>
        <row r="37">
          <cell r="C37">
            <v>8</v>
          </cell>
          <cell r="F37">
            <v>11</v>
          </cell>
          <cell r="I37">
            <v>11</v>
          </cell>
          <cell r="L37">
            <v>10</v>
          </cell>
          <cell r="O37">
            <v>10</v>
          </cell>
          <cell r="R37">
            <v>9</v>
          </cell>
          <cell r="U37">
            <v>10</v>
          </cell>
          <cell r="X37">
            <v>9</v>
          </cell>
          <cell r="AA37">
            <v>11</v>
          </cell>
          <cell r="AD37">
            <v>11</v>
          </cell>
          <cell r="AG37">
            <v>11</v>
          </cell>
          <cell r="AJ37">
            <v>7</v>
          </cell>
        </row>
        <row r="38">
          <cell r="C38" t="str">
            <v>M</v>
          </cell>
          <cell r="D38" t="str">
            <v>KE</v>
          </cell>
          <cell r="E38" t="str">
            <v>12f</v>
          </cell>
          <cell r="F38" t="str">
            <v>rätt</v>
          </cell>
          <cell r="G38" t="str">
            <v>rätt</v>
          </cell>
          <cell r="H38" t="str">
            <v>va</v>
          </cell>
          <cell r="I38" t="str">
            <v>rätt</v>
          </cell>
          <cell r="J38" t="str">
            <v>rätt</v>
          </cell>
          <cell r="K38" t="str">
            <v>va</v>
          </cell>
          <cell r="L38" t="str">
            <v>rätt</v>
          </cell>
          <cell r="M38" t="str">
            <v>rätt</v>
          </cell>
          <cell r="N38" t="str">
            <v>va</v>
          </cell>
          <cell r="O38" t="str">
            <v>rätt</v>
          </cell>
          <cell r="P38" t="str">
            <v>rätt</v>
          </cell>
          <cell r="Q38" t="str">
            <v>va</v>
          </cell>
          <cell r="R38" t="str">
            <v>rätt</v>
          </cell>
          <cell r="S38" t="str">
            <v>rätt</v>
          </cell>
          <cell r="T38" t="str">
            <v>va</v>
          </cell>
          <cell r="U38" t="str">
            <v>T</v>
          </cell>
          <cell r="V38" t="str">
            <v>J</v>
          </cell>
          <cell r="W38" t="str">
            <v>1xf</v>
          </cell>
          <cell r="X38">
            <v>0</v>
          </cell>
          <cell r="Y38">
            <v>0</v>
          </cell>
          <cell r="Z38" t="str">
            <v>1f</v>
          </cell>
          <cell r="AA38" t="str">
            <v>rätt</v>
          </cell>
          <cell r="AB38" t="str">
            <v>rätt</v>
          </cell>
          <cell r="AC38" t="str">
            <v>va</v>
          </cell>
          <cell r="AD38" t="str">
            <v>rätt</v>
          </cell>
          <cell r="AE38" t="str">
            <v>rätt</v>
          </cell>
          <cell r="AF38" t="str">
            <v>va</v>
          </cell>
          <cell r="AG38" t="str">
            <v>rätt</v>
          </cell>
          <cell r="AH38" t="str">
            <v>rätt</v>
          </cell>
          <cell r="AI38" t="str">
            <v>va</v>
          </cell>
          <cell r="AJ38" t="str">
            <v>rätt</v>
          </cell>
          <cell r="AK38" t="str">
            <v>rätt</v>
          </cell>
        </row>
        <row r="39">
          <cell r="C39" t="str">
            <v>R</v>
          </cell>
          <cell r="D39" t="str">
            <v>A</v>
          </cell>
          <cell r="E39" t="str">
            <v>1xf</v>
          </cell>
          <cell r="F39" t="str">
            <v>rätt</v>
          </cell>
          <cell r="G39" t="str">
            <v>rätt</v>
          </cell>
          <cell r="H39" t="str">
            <v>va</v>
          </cell>
          <cell r="I39" t="str">
            <v>rätt</v>
          </cell>
          <cell r="J39" t="str">
            <v>rätt</v>
          </cell>
          <cell r="K39" t="str">
            <v>va</v>
          </cell>
          <cell r="L39" t="str">
            <v>rätt</v>
          </cell>
          <cell r="M39" t="str">
            <v>rätt</v>
          </cell>
          <cell r="N39" t="str">
            <v>va</v>
          </cell>
          <cell r="O39" t="str">
            <v>rätt</v>
          </cell>
          <cell r="P39" t="str">
            <v>rätt</v>
          </cell>
          <cell r="Q39" t="str">
            <v>va</v>
          </cell>
          <cell r="R39" t="str">
            <v>B</v>
          </cell>
          <cell r="S39" t="str">
            <v>KE</v>
          </cell>
          <cell r="T39" t="str">
            <v>x2f</v>
          </cell>
          <cell r="U39" t="str">
            <v>J</v>
          </cell>
          <cell r="V39" t="str">
            <v>A</v>
          </cell>
          <cell r="W39" t="str">
            <v>1xf</v>
          </cell>
          <cell r="X39" t="str">
            <v>rätt</v>
          </cell>
          <cell r="Y39" t="str">
            <v>rätt</v>
          </cell>
          <cell r="Z39" t="str">
            <v>va</v>
          </cell>
          <cell r="AA39">
            <v>0</v>
          </cell>
          <cell r="AB39">
            <v>0</v>
          </cell>
          <cell r="AC39" t="str">
            <v>1f</v>
          </cell>
          <cell r="AD39" t="str">
            <v>rätt</v>
          </cell>
          <cell r="AE39" t="str">
            <v>rätt</v>
          </cell>
          <cell r="AF39" t="str">
            <v>va</v>
          </cell>
          <cell r="AG39" t="str">
            <v>rätt</v>
          </cell>
          <cell r="AH39" t="str">
            <v>rätt</v>
          </cell>
          <cell r="AI39" t="str">
            <v>va</v>
          </cell>
          <cell r="AJ39">
            <v>0</v>
          </cell>
          <cell r="AK39">
            <v>0</v>
          </cell>
        </row>
        <row r="40">
          <cell r="C40" t="str">
            <v>rätt</v>
          </cell>
          <cell r="D40" t="str">
            <v>rätt</v>
          </cell>
          <cell r="E40" t="str">
            <v>va</v>
          </cell>
          <cell r="F40" t="str">
            <v>rätt</v>
          </cell>
          <cell r="G40" t="str">
            <v>rätt</v>
          </cell>
          <cell r="H40" t="str">
            <v>va</v>
          </cell>
          <cell r="I40" t="str">
            <v>rätt</v>
          </cell>
          <cell r="J40" t="str">
            <v>rätt</v>
          </cell>
          <cell r="K40" t="str">
            <v>va</v>
          </cell>
          <cell r="L40" t="str">
            <v>rätt</v>
          </cell>
          <cell r="M40" t="str">
            <v>rätt</v>
          </cell>
          <cell r="N40" t="str">
            <v>va</v>
          </cell>
          <cell r="O40" t="str">
            <v>rätt</v>
          </cell>
          <cell r="P40" t="str">
            <v>rätt</v>
          </cell>
          <cell r="Q40" t="str">
            <v>va</v>
          </cell>
          <cell r="R40" t="str">
            <v>rätt</v>
          </cell>
          <cell r="S40" t="str">
            <v>rätt</v>
          </cell>
          <cell r="T40" t="str">
            <v>va</v>
          </cell>
          <cell r="U40" t="str">
            <v>rätt</v>
          </cell>
          <cell r="V40" t="str">
            <v>rätt</v>
          </cell>
          <cell r="W40" t="str">
            <v>va</v>
          </cell>
          <cell r="X40" t="str">
            <v>rätt</v>
          </cell>
          <cell r="Y40" t="str">
            <v>rätt</v>
          </cell>
          <cell r="Z40" t="str">
            <v>va</v>
          </cell>
          <cell r="AA40" t="str">
            <v>rätt</v>
          </cell>
          <cell r="AB40" t="str">
            <v>rätt</v>
          </cell>
          <cell r="AC40" t="str">
            <v>va</v>
          </cell>
          <cell r="AD40" t="str">
            <v>rätt</v>
          </cell>
          <cell r="AE40" t="str">
            <v>rätt</v>
          </cell>
          <cell r="AF40" t="str">
            <v>va</v>
          </cell>
          <cell r="AG40" t="str">
            <v>rätt</v>
          </cell>
          <cell r="AH40" t="str">
            <v>rätt</v>
          </cell>
          <cell r="AI40" t="str">
            <v>va</v>
          </cell>
          <cell r="AJ40" t="str">
            <v>D</v>
          </cell>
          <cell r="AK40" t="str">
            <v>T</v>
          </cell>
        </row>
        <row r="41">
          <cell r="C41">
            <v>0</v>
          </cell>
          <cell r="D41">
            <v>0</v>
          </cell>
          <cell r="E41" t="str">
            <v>xf</v>
          </cell>
          <cell r="F41" t="str">
            <v>rätt</v>
          </cell>
          <cell r="G41" t="str">
            <v>rätt</v>
          </cell>
          <cell r="H41" t="str">
            <v>va</v>
          </cell>
          <cell r="I41" t="str">
            <v>rätt</v>
          </cell>
          <cell r="J41" t="str">
            <v>rätt</v>
          </cell>
          <cell r="K41" t="str">
            <v>va</v>
          </cell>
          <cell r="L41" t="str">
            <v>R</v>
          </cell>
          <cell r="M41" t="str">
            <v>KE</v>
          </cell>
          <cell r="N41" t="str">
            <v>1xf</v>
          </cell>
          <cell r="O41" t="str">
            <v>KE</v>
          </cell>
          <cell r="P41" t="str">
            <v>R</v>
          </cell>
          <cell r="Q41" t="str">
            <v>1xf</v>
          </cell>
          <cell r="R41" t="str">
            <v>rätt</v>
          </cell>
          <cell r="S41" t="str">
            <v>rätt</v>
          </cell>
          <cell r="T41" t="str">
            <v>va</v>
          </cell>
          <cell r="U41" t="str">
            <v>rätt</v>
          </cell>
          <cell r="V41" t="str">
            <v>rätt</v>
          </cell>
          <cell r="W41" t="str">
            <v>va</v>
          </cell>
          <cell r="X41" t="str">
            <v>rätt</v>
          </cell>
          <cell r="Y41" t="str">
            <v>rätt</v>
          </cell>
          <cell r="Z41" t="str">
            <v>va</v>
          </cell>
          <cell r="AA41" t="str">
            <v>rätt</v>
          </cell>
          <cell r="AB41" t="str">
            <v>rätt</v>
          </cell>
          <cell r="AC41" t="str">
            <v>va</v>
          </cell>
          <cell r="AD41" t="str">
            <v>rätt</v>
          </cell>
          <cell r="AE41" t="str">
            <v>rätt</v>
          </cell>
          <cell r="AF41" t="str">
            <v>va</v>
          </cell>
          <cell r="AG41" t="str">
            <v>rätt</v>
          </cell>
          <cell r="AH41" t="str">
            <v>rätt</v>
          </cell>
          <cell r="AI41" t="str">
            <v>va</v>
          </cell>
          <cell r="AJ41" t="str">
            <v>G</v>
          </cell>
          <cell r="AK41" t="str">
            <v>D</v>
          </cell>
        </row>
        <row r="42">
          <cell r="C42" t="str">
            <v>rätt</v>
          </cell>
          <cell r="D42" t="str">
            <v>rätt</v>
          </cell>
          <cell r="E42" t="str">
            <v>va</v>
          </cell>
          <cell r="F42" t="str">
            <v>rätt</v>
          </cell>
          <cell r="G42" t="str">
            <v>rätt</v>
          </cell>
          <cell r="H42" t="str">
            <v>va</v>
          </cell>
          <cell r="I42" t="str">
            <v>rätt</v>
          </cell>
          <cell r="J42" t="str">
            <v>rätt</v>
          </cell>
          <cell r="K42" t="str">
            <v>va</v>
          </cell>
          <cell r="L42" t="str">
            <v>rätt</v>
          </cell>
          <cell r="M42" t="str">
            <v>rätt</v>
          </cell>
          <cell r="N42" t="str">
            <v>va</v>
          </cell>
          <cell r="O42">
            <v>0</v>
          </cell>
          <cell r="P42">
            <v>0</v>
          </cell>
          <cell r="Q42" t="str">
            <v>1f</v>
          </cell>
          <cell r="R42" t="str">
            <v>R</v>
          </cell>
          <cell r="S42" t="str">
            <v>G</v>
          </cell>
          <cell r="T42" t="str">
            <v>1xf</v>
          </cell>
          <cell r="U42" t="str">
            <v>rätt</v>
          </cell>
          <cell r="V42" t="str">
            <v>rätt</v>
          </cell>
          <cell r="W42" t="str">
            <v>va</v>
          </cell>
          <cell r="X42" t="str">
            <v>B</v>
          </cell>
          <cell r="Y42" t="str">
            <v>KE</v>
          </cell>
          <cell r="Z42" t="str">
            <v>x2f</v>
          </cell>
          <cell r="AA42" t="str">
            <v>rätt</v>
          </cell>
          <cell r="AB42" t="str">
            <v>rätt</v>
          </cell>
          <cell r="AC42" t="str">
            <v>va</v>
          </cell>
          <cell r="AD42" t="str">
            <v>rätt</v>
          </cell>
          <cell r="AE42" t="str">
            <v>rätt</v>
          </cell>
          <cell r="AF42" t="str">
            <v>va</v>
          </cell>
          <cell r="AG42" t="str">
            <v>rätt</v>
          </cell>
          <cell r="AH42" t="str">
            <v>rätt</v>
          </cell>
          <cell r="AI42" t="str">
            <v>va</v>
          </cell>
          <cell r="AJ42" t="str">
            <v>rätt</v>
          </cell>
          <cell r="AK42" t="str">
            <v>rätt</v>
          </cell>
        </row>
        <row r="43">
          <cell r="C43" t="str">
            <v>rätt</v>
          </cell>
          <cell r="D43" t="str">
            <v>rätt</v>
          </cell>
          <cell r="E43" t="str">
            <v>va</v>
          </cell>
          <cell r="F43" t="str">
            <v>rätt</v>
          </cell>
          <cell r="G43" t="str">
            <v>rätt</v>
          </cell>
          <cell r="H43" t="str">
            <v>va</v>
          </cell>
          <cell r="I43" t="str">
            <v>rätt</v>
          </cell>
          <cell r="J43" t="str">
            <v>rätt</v>
          </cell>
          <cell r="K43" t="str">
            <v>va</v>
          </cell>
          <cell r="L43" t="str">
            <v>rätt</v>
          </cell>
          <cell r="M43" t="str">
            <v>rätt</v>
          </cell>
          <cell r="N43" t="str">
            <v>va</v>
          </cell>
          <cell r="O43" t="str">
            <v>rätt</v>
          </cell>
          <cell r="P43" t="str">
            <v>rätt</v>
          </cell>
          <cell r="Q43" t="str">
            <v>va</v>
          </cell>
          <cell r="R43" t="str">
            <v>rätt</v>
          </cell>
          <cell r="S43" t="str">
            <v>rätt</v>
          </cell>
          <cell r="T43" t="str">
            <v>va</v>
          </cell>
          <cell r="U43" t="str">
            <v>rätt</v>
          </cell>
          <cell r="V43" t="str">
            <v>rätt</v>
          </cell>
          <cell r="W43" t="str">
            <v>va</v>
          </cell>
          <cell r="X43" t="str">
            <v>rätt</v>
          </cell>
          <cell r="Y43" t="str">
            <v>rätt</v>
          </cell>
          <cell r="Z43" t="str">
            <v>va</v>
          </cell>
          <cell r="AA43" t="str">
            <v>rätt</v>
          </cell>
          <cell r="AB43" t="str">
            <v>rätt</v>
          </cell>
          <cell r="AC43" t="str">
            <v>va</v>
          </cell>
          <cell r="AD43" t="str">
            <v>rätt</v>
          </cell>
          <cell r="AE43" t="str">
            <v>rätt</v>
          </cell>
          <cell r="AF43" t="str">
            <v>va</v>
          </cell>
          <cell r="AG43" t="str">
            <v>A</v>
          </cell>
          <cell r="AH43" t="str">
            <v>J</v>
          </cell>
          <cell r="AI43" t="str">
            <v>1xf</v>
          </cell>
          <cell r="AJ43" t="str">
            <v>T</v>
          </cell>
          <cell r="AK43" t="str">
            <v>J</v>
          </cell>
        </row>
        <row r="44">
          <cell r="C44" t="str">
            <v>T</v>
          </cell>
          <cell r="D44" t="str">
            <v>R</v>
          </cell>
          <cell r="E44" t="str">
            <v>12f</v>
          </cell>
          <cell r="F44">
            <v>0</v>
          </cell>
          <cell r="G44">
            <v>0</v>
          </cell>
          <cell r="H44" t="str">
            <v>2f</v>
          </cell>
          <cell r="I44" t="str">
            <v>rätt</v>
          </cell>
          <cell r="J44" t="str">
            <v>rätt</v>
          </cell>
          <cell r="K44" t="str">
            <v>va</v>
          </cell>
          <cell r="L44">
            <v>0</v>
          </cell>
          <cell r="M44">
            <v>0</v>
          </cell>
          <cell r="N44" t="str">
            <v>1f</v>
          </cell>
          <cell r="O44" t="str">
            <v>rätt</v>
          </cell>
          <cell r="P44" t="str">
            <v>rätt</v>
          </cell>
          <cell r="Q44" t="str">
            <v>va</v>
          </cell>
          <cell r="R44" t="str">
            <v>rätt</v>
          </cell>
          <cell r="S44" t="str">
            <v>rätt</v>
          </cell>
          <cell r="T44" t="str">
            <v>va</v>
          </cell>
          <cell r="U44" t="str">
            <v>rätt</v>
          </cell>
          <cell r="V44" t="str">
            <v>rätt</v>
          </cell>
          <cell r="W44" t="str">
            <v>va</v>
          </cell>
          <cell r="X44" t="str">
            <v>rätt</v>
          </cell>
          <cell r="Y44" t="str">
            <v>rätt</v>
          </cell>
          <cell r="Z44" t="str">
            <v>va</v>
          </cell>
          <cell r="AA44" t="str">
            <v>rätt</v>
          </cell>
          <cell r="AB44" t="str">
            <v>rätt</v>
          </cell>
          <cell r="AC44" t="str">
            <v>va</v>
          </cell>
          <cell r="AD44" t="str">
            <v>G</v>
          </cell>
          <cell r="AE44" t="str">
            <v>D</v>
          </cell>
          <cell r="AF44" t="str">
            <v>1xf</v>
          </cell>
          <cell r="AG44" t="str">
            <v>rätt</v>
          </cell>
          <cell r="AH44" t="str">
            <v>rätt</v>
          </cell>
          <cell r="AI44" t="str">
            <v>va</v>
          </cell>
          <cell r="AJ44" t="str">
            <v>rätt</v>
          </cell>
          <cell r="AK44" t="str">
            <v>rätt</v>
          </cell>
        </row>
        <row r="45">
          <cell r="C45" t="str">
            <v>rätt</v>
          </cell>
          <cell r="D45" t="str">
            <v>rätt</v>
          </cell>
          <cell r="E45" t="str">
            <v>va</v>
          </cell>
          <cell r="F45" t="str">
            <v>rätt</v>
          </cell>
          <cell r="G45" t="str">
            <v>rätt</v>
          </cell>
          <cell r="H45" t="str">
            <v>va</v>
          </cell>
          <cell r="I45" t="str">
            <v>rätt</v>
          </cell>
          <cell r="J45" t="str">
            <v>rätt</v>
          </cell>
          <cell r="K45" t="str">
            <v>va</v>
          </cell>
          <cell r="L45" t="str">
            <v>rätt</v>
          </cell>
          <cell r="M45" t="str">
            <v>rätt</v>
          </cell>
          <cell r="N45" t="str">
            <v>va</v>
          </cell>
          <cell r="O45" t="str">
            <v>rätt</v>
          </cell>
          <cell r="P45" t="str">
            <v>rätt</v>
          </cell>
          <cell r="Q45" t="str">
            <v>va</v>
          </cell>
          <cell r="R45" t="str">
            <v>M</v>
          </cell>
          <cell r="S45" t="str">
            <v>A</v>
          </cell>
          <cell r="T45" t="str">
            <v>12f</v>
          </cell>
          <cell r="U45" t="str">
            <v>rätt</v>
          </cell>
          <cell r="V45" t="str">
            <v>rätt</v>
          </cell>
          <cell r="W45" t="str">
            <v>va</v>
          </cell>
          <cell r="X45" t="str">
            <v>KE</v>
          </cell>
          <cell r="Y45" t="str">
            <v>J</v>
          </cell>
          <cell r="Z45" t="str">
            <v>x2f</v>
          </cell>
          <cell r="AA45" t="str">
            <v>rätt</v>
          </cell>
          <cell r="AB45" t="str">
            <v>rätt</v>
          </cell>
          <cell r="AC45" t="str">
            <v>va</v>
          </cell>
          <cell r="AD45" t="str">
            <v>rätt</v>
          </cell>
          <cell r="AE45" t="str">
            <v>rätt</v>
          </cell>
          <cell r="AF45" t="str">
            <v>va</v>
          </cell>
          <cell r="AG45" t="str">
            <v>rätt</v>
          </cell>
          <cell r="AH45" t="str">
            <v>rätt</v>
          </cell>
          <cell r="AI45" t="str">
            <v>va</v>
          </cell>
          <cell r="AJ45" t="str">
            <v>B</v>
          </cell>
          <cell r="AK45" t="str">
            <v>A</v>
          </cell>
        </row>
        <row r="46">
          <cell r="C46" t="str">
            <v>rätt</v>
          </cell>
          <cell r="D46" t="str">
            <v>rätt</v>
          </cell>
          <cell r="E46" t="str">
            <v>va</v>
          </cell>
          <cell r="F46" t="str">
            <v>rätt</v>
          </cell>
          <cell r="G46" t="str">
            <v>rätt</v>
          </cell>
          <cell r="H46" t="str">
            <v>va</v>
          </cell>
          <cell r="I46" t="str">
            <v>rätt</v>
          </cell>
          <cell r="J46" t="str">
            <v>rätt</v>
          </cell>
          <cell r="K46" t="str">
            <v>va</v>
          </cell>
          <cell r="L46" t="str">
            <v>rätt</v>
          </cell>
          <cell r="M46" t="str">
            <v>rätt</v>
          </cell>
          <cell r="N46" t="str">
            <v>va</v>
          </cell>
          <cell r="O46" t="str">
            <v>rätt</v>
          </cell>
          <cell r="P46" t="str">
            <v>rätt</v>
          </cell>
          <cell r="Q46" t="str">
            <v>va</v>
          </cell>
          <cell r="R46">
            <v>0</v>
          </cell>
          <cell r="S46">
            <v>0</v>
          </cell>
          <cell r="T46" t="str">
            <v>1f</v>
          </cell>
          <cell r="U46" t="str">
            <v>rätt</v>
          </cell>
          <cell r="V46" t="str">
            <v>rätt</v>
          </cell>
          <cell r="W46" t="str">
            <v>va</v>
          </cell>
          <cell r="X46" t="str">
            <v>rätt</v>
          </cell>
          <cell r="Y46" t="str">
            <v>rätt</v>
          </cell>
          <cell r="Z46" t="str">
            <v>va</v>
          </cell>
          <cell r="AA46" t="str">
            <v>rätt</v>
          </cell>
          <cell r="AB46" t="str">
            <v>rätt</v>
          </cell>
          <cell r="AC46" t="str">
            <v>va</v>
          </cell>
          <cell r="AD46" t="str">
            <v>T</v>
          </cell>
          <cell r="AE46" t="str">
            <v>R</v>
          </cell>
          <cell r="AF46" t="str">
            <v>12f</v>
          </cell>
          <cell r="AG46" t="str">
            <v>rätt</v>
          </cell>
          <cell r="AH46" t="str">
            <v>rätt</v>
          </cell>
          <cell r="AI46" t="str">
            <v>va</v>
          </cell>
          <cell r="AJ46" t="str">
            <v>rätt</v>
          </cell>
          <cell r="AK46" t="str">
            <v>rätt</v>
          </cell>
        </row>
        <row r="47">
          <cell r="C47" t="str">
            <v>B</v>
          </cell>
          <cell r="D47" t="str">
            <v>M</v>
          </cell>
          <cell r="E47" t="str">
            <v>x2f</v>
          </cell>
          <cell r="F47" t="str">
            <v>rätt</v>
          </cell>
          <cell r="G47" t="str">
            <v>rätt</v>
          </cell>
          <cell r="H47" t="str">
            <v>va</v>
          </cell>
          <cell r="I47" t="str">
            <v>rätt</v>
          </cell>
          <cell r="J47" t="str">
            <v>rätt</v>
          </cell>
          <cell r="K47" t="str">
            <v>va</v>
          </cell>
          <cell r="L47" t="str">
            <v>B</v>
          </cell>
          <cell r="M47" t="str">
            <v>A</v>
          </cell>
          <cell r="N47" t="str">
            <v>x2f</v>
          </cell>
          <cell r="O47" t="str">
            <v>rätt</v>
          </cell>
          <cell r="P47" t="str">
            <v>rätt</v>
          </cell>
          <cell r="Q47" t="str">
            <v>va</v>
          </cell>
          <cell r="R47" t="str">
            <v>rätt</v>
          </cell>
          <cell r="S47" t="str">
            <v>rätt</v>
          </cell>
          <cell r="T47" t="str">
            <v>va</v>
          </cell>
          <cell r="U47" t="str">
            <v>rätt</v>
          </cell>
          <cell r="V47" t="str">
            <v>rätt</v>
          </cell>
          <cell r="W47" t="str">
            <v>va</v>
          </cell>
          <cell r="X47">
            <v>0</v>
          </cell>
          <cell r="Y47">
            <v>0</v>
          </cell>
          <cell r="Z47" t="str">
            <v>2f</v>
          </cell>
          <cell r="AA47" t="str">
            <v>rätt</v>
          </cell>
          <cell r="AB47" t="str">
            <v>rätt</v>
          </cell>
          <cell r="AC47" t="str">
            <v>va</v>
          </cell>
          <cell r="AD47" t="str">
            <v>rätt</v>
          </cell>
          <cell r="AE47" t="str">
            <v>rätt</v>
          </cell>
          <cell r="AF47" t="str">
            <v>va</v>
          </cell>
          <cell r="AG47">
            <v>0</v>
          </cell>
          <cell r="AH47">
            <v>0</v>
          </cell>
          <cell r="AI47" t="str">
            <v>1f</v>
          </cell>
          <cell r="AJ47" t="str">
            <v>rätt</v>
          </cell>
          <cell r="AK47" t="str">
            <v>rätt</v>
          </cell>
        </row>
        <row r="48">
          <cell r="C48" t="str">
            <v>rätt</v>
          </cell>
          <cell r="D48" t="str">
            <v>rätt</v>
          </cell>
          <cell r="E48" t="str">
            <v>va</v>
          </cell>
          <cell r="F48" t="str">
            <v>rätt</v>
          </cell>
          <cell r="G48" t="str">
            <v>rätt</v>
          </cell>
          <cell r="H48" t="str">
            <v>va</v>
          </cell>
          <cell r="I48" t="str">
            <v>G</v>
          </cell>
          <cell r="J48" t="str">
            <v>R</v>
          </cell>
          <cell r="K48" t="str">
            <v>x2f</v>
          </cell>
          <cell r="L48" t="str">
            <v>rätt</v>
          </cell>
          <cell r="M48" t="str">
            <v>rätt</v>
          </cell>
          <cell r="N48" t="str">
            <v>va</v>
          </cell>
          <cell r="O48" t="str">
            <v>rätt</v>
          </cell>
          <cell r="P48" t="str">
            <v>rätt</v>
          </cell>
          <cell r="Q48" t="str">
            <v>va</v>
          </cell>
          <cell r="R48" t="str">
            <v>rätt</v>
          </cell>
          <cell r="S48" t="str">
            <v>rätt</v>
          </cell>
          <cell r="T48" t="str">
            <v>va</v>
          </cell>
          <cell r="U48" t="str">
            <v>rätt</v>
          </cell>
          <cell r="V48" t="str">
            <v>rätt</v>
          </cell>
          <cell r="W48" t="str">
            <v>va</v>
          </cell>
          <cell r="X48" t="str">
            <v>rätt</v>
          </cell>
          <cell r="Y48" t="str">
            <v>rätt</v>
          </cell>
          <cell r="Z48" t="str">
            <v>va</v>
          </cell>
          <cell r="AA48" t="str">
            <v>rätt</v>
          </cell>
          <cell r="AB48" t="str">
            <v>rätt</v>
          </cell>
          <cell r="AC48" t="str">
            <v>va</v>
          </cell>
          <cell r="AD48" t="str">
            <v>rätt</v>
          </cell>
          <cell r="AE48" t="str">
            <v>rätt</v>
          </cell>
          <cell r="AF48" t="str">
            <v>va</v>
          </cell>
          <cell r="AG48" t="str">
            <v>rätt</v>
          </cell>
          <cell r="AH48" t="str">
            <v>rätt</v>
          </cell>
          <cell r="AI48" t="str">
            <v>va</v>
          </cell>
          <cell r="AJ48">
            <v>0</v>
          </cell>
          <cell r="AK48">
            <v>0</v>
          </cell>
        </row>
        <row r="49">
          <cell r="C49" t="str">
            <v>rätt</v>
          </cell>
          <cell r="D49" t="str">
            <v>rätt</v>
          </cell>
          <cell r="E49" t="str">
            <v>va</v>
          </cell>
          <cell r="F49" t="str">
            <v>rätt</v>
          </cell>
          <cell r="G49" t="str">
            <v>rätt</v>
          </cell>
          <cell r="H49" t="str">
            <v>va</v>
          </cell>
          <cell r="I49" t="str">
            <v>rätt</v>
          </cell>
          <cell r="J49" t="str">
            <v>rätt</v>
          </cell>
          <cell r="K49" t="str">
            <v>va</v>
          </cell>
          <cell r="L49" t="str">
            <v>rätt</v>
          </cell>
          <cell r="M49" t="str">
            <v>rätt</v>
          </cell>
          <cell r="N49" t="str">
            <v>va</v>
          </cell>
          <cell r="O49" t="str">
            <v>rätt</v>
          </cell>
          <cell r="P49" t="str">
            <v>rätt</v>
          </cell>
          <cell r="Q49" t="str">
            <v>va</v>
          </cell>
          <cell r="R49" t="str">
            <v>rätt</v>
          </cell>
          <cell r="S49" t="str">
            <v>rätt</v>
          </cell>
          <cell r="T49" t="str">
            <v>va</v>
          </cell>
          <cell r="U49" t="str">
            <v>R</v>
          </cell>
          <cell r="V49" t="str">
            <v>G</v>
          </cell>
          <cell r="W49" t="str">
            <v>1xf</v>
          </cell>
          <cell r="X49" t="str">
            <v>rätt</v>
          </cell>
          <cell r="Y49" t="str">
            <v>rätt</v>
          </cell>
          <cell r="Z49" t="str">
            <v>va</v>
          </cell>
          <cell r="AA49" t="str">
            <v>KE</v>
          </cell>
          <cell r="AB49" t="str">
            <v>B</v>
          </cell>
          <cell r="AC49" t="str">
            <v>12f</v>
          </cell>
          <cell r="AD49" t="str">
            <v>rätt</v>
          </cell>
          <cell r="AE49" t="str">
            <v>rätt</v>
          </cell>
          <cell r="AF49" t="str">
            <v>va</v>
          </cell>
          <cell r="AG49" t="str">
            <v>rätt</v>
          </cell>
          <cell r="AH49" t="str">
            <v>rätt</v>
          </cell>
          <cell r="AI49" t="str">
            <v>va</v>
          </cell>
          <cell r="AJ49" t="str">
            <v>rätt</v>
          </cell>
          <cell r="AK49" t="str">
            <v>rätt</v>
          </cell>
        </row>
        <row r="50">
          <cell r="C50" t="str">
            <v>rätt</v>
          </cell>
          <cell r="D50" t="str">
            <v>rätt</v>
          </cell>
          <cell r="E50" t="str">
            <v>va</v>
          </cell>
          <cell r="F50">
            <v>0</v>
          </cell>
          <cell r="G50">
            <v>0</v>
          </cell>
          <cell r="H50" t="str">
            <v>1f</v>
          </cell>
          <cell r="I50">
            <v>0</v>
          </cell>
          <cell r="J50">
            <v>0</v>
          </cell>
          <cell r="K50" t="str">
            <v>1f</v>
          </cell>
          <cell r="L50" t="str">
            <v>rätt</v>
          </cell>
          <cell r="M50" t="str">
            <v>rätt</v>
          </cell>
          <cell r="N50" t="str">
            <v>va</v>
          </cell>
          <cell r="O50" t="str">
            <v>J</v>
          </cell>
          <cell r="P50" t="str">
            <v>G</v>
          </cell>
          <cell r="Q50" t="str">
            <v>x2f</v>
          </cell>
          <cell r="R50" t="str">
            <v>rätt</v>
          </cell>
          <cell r="S50" t="str">
            <v>rätt</v>
          </cell>
          <cell r="T50" t="str">
            <v>va</v>
          </cell>
          <cell r="U50" t="str">
            <v>rätt</v>
          </cell>
          <cell r="V50" t="str">
            <v>rätt</v>
          </cell>
          <cell r="W50" t="str">
            <v>va</v>
          </cell>
          <cell r="X50" t="str">
            <v>rätt</v>
          </cell>
          <cell r="Y50" t="str">
            <v>rätt</v>
          </cell>
          <cell r="Z50" t="str">
            <v>va</v>
          </cell>
          <cell r="AA50" t="str">
            <v>rätt</v>
          </cell>
          <cell r="AB50" t="str">
            <v>rätt</v>
          </cell>
          <cell r="AC50" t="str">
            <v>va</v>
          </cell>
          <cell r="AD50" t="str">
            <v>rätt</v>
          </cell>
          <cell r="AE50" t="str">
            <v>rätt</v>
          </cell>
          <cell r="AF50" t="str">
            <v>va</v>
          </cell>
          <cell r="AG50" t="str">
            <v>rätt</v>
          </cell>
          <cell r="AH50" t="str">
            <v>rätt</v>
          </cell>
          <cell r="AI50" t="str">
            <v>va</v>
          </cell>
          <cell r="AJ50" t="str">
            <v>rätt</v>
          </cell>
          <cell r="AK50" t="str">
            <v>rätt</v>
          </cell>
        </row>
        <row r="52">
          <cell r="C52" t="str">
            <v>Omg37</v>
          </cell>
          <cell r="F52" t="str">
            <v>Omg38</v>
          </cell>
          <cell r="I52" t="str">
            <v>Omg39</v>
          </cell>
          <cell r="L52" t="str">
            <v>Omg40</v>
          </cell>
          <cell r="O52" t="str">
            <v>Omg41</v>
          </cell>
          <cell r="R52" t="str">
            <v>Omg42</v>
          </cell>
          <cell r="U52" t="str">
            <v>Omg43</v>
          </cell>
        </row>
        <row r="53">
          <cell r="C53">
            <v>10</v>
          </cell>
          <cell r="F53">
            <v>9</v>
          </cell>
          <cell r="I53">
            <v>10</v>
          </cell>
          <cell r="L53">
            <v>9</v>
          </cell>
          <cell r="O53">
            <v>9</v>
          </cell>
          <cell r="R53">
            <v>9</v>
          </cell>
          <cell r="U53">
            <v>0</v>
          </cell>
        </row>
        <row r="54">
          <cell r="C54" t="str">
            <v>rätt</v>
          </cell>
          <cell r="D54" t="str">
            <v>rätt</v>
          </cell>
          <cell r="E54" t="str">
            <v>va</v>
          </cell>
          <cell r="F54" t="str">
            <v>rätt</v>
          </cell>
          <cell r="G54" t="str">
            <v>rätt</v>
          </cell>
          <cell r="H54" t="str">
            <v>va</v>
          </cell>
          <cell r="I54" t="str">
            <v>rätt</v>
          </cell>
          <cell r="J54" t="str">
            <v>rätt</v>
          </cell>
          <cell r="K54" t="str">
            <v>va</v>
          </cell>
          <cell r="L54">
            <v>0</v>
          </cell>
          <cell r="M54">
            <v>0</v>
          </cell>
          <cell r="N54" t="str">
            <v>x2f</v>
          </cell>
          <cell r="O54" t="str">
            <v>rätt</v>
          </cell>
          <cell r="P54" t="str">
            <v>rätt</v>
          </cell>
          <cell r="Q54" t="str">
            <v>va</v>
          </cell>
          <cell r="R54" t="str">
            <v>rätt</v>
          </cell>
          <cell r="S54" t="str">
            <v>rätt</v>
          </cell>
          <cell r="T54" t="str">
            <v>va</v>
          </cell>
          <cell r="U54">
            <v>0</v>
          </cell>
          <cell r="V54">
            <v>0</v>
          </cell>
          <cell r="W54" t="str">
            <v>va</v>
          </cell>
        </row>
        <row r="55">
          <cell r="C55" t="str">
            <v>rätt</v>
          </cell>
          <cell r="D55" t="str">
            <v>rätt</v>
          </cell>
          <cell r="E55" t="str">
            <v>va</v>
          </cell>
          <cell r="F55">
            <v>0</v>
          </cell>
          <cell r="G55">
            <v>0</v>
          </cell>
          <cell r="H55" t="str">
            <v>1f</v>
          </cell>
          <cell r="I55" t="str">
            <v>rätt</v>
          </cell>
          <cell r="J55" t="str">
            <v>rätt</v>
          </cell>
          <cell r="K55" t="str">
            <v>va</v>
          </cell>
          <cell r="L55">
            <v>0</v>
          </cell>
          <cell r="M55">
            <v>0</v>
          </cell>
          <cell r="N55" t="str">
            <v>1f</v>
          </cell>
          <cell r="O55" t="str">
            <v>rätt</v>
          </cell>
          <cell r="P55" t="str">
            <v>rätt</v>
          </cell>
          <cell r="Q55" t="str">
            <v>va</v>
          </cell>
          <cell r="R55" t="str">
            <v>rätt</v>
          </cell>
          <cell r="S55" t="str">
            <v>rätt</v>
          </cell>
          <cell r="T55" t="str">
            <v>va</v>
          </cell>
          <cell r="U55">
            <v>0</v>
          </cell>
          <cell r="V55">
            <v>0</v>
          </cell>
          <cell r="W55" t="str">
            <v>va</v>
          </cell>
        </row>
        <row r="56">
          <cell r="C56" t="str">
            <v>rätt</v>
          </cell>
          <cell r="D56" t="str">
            <v>rätt</v>
          </cell>
          <cell r="E56" t="str">
            <v>va</v>
          </cell>
          <cell r="F56" t="str">
            <v>rätt</v>
          </cell>
          <cell r="G56" t="str">
            <v>rätt</v>
          </cell>
          <cell r="H56" t="str">
            <v>va</v>
          </cell>
          <cell r="I56">
            <v>0</v>
          </cell>
          <cell r="J56">
            <v>0</v>
          </cell>
          <cell r="K56" t="str">
            <v>2f</v>
          </cell>
          <cell r="L56" t="str">
            <v>rätt</v>
          </cell>
          <cell r="M56" t="str">
            <v>rätt</v>
          </cell>
          <cell r="N56" t="str">
            <v>va</v>
          </cell>
          <cell r="O56" t="str">
            <v>rätt</v>
          </cell>
          <cell r="P56" t="str">
            <v>rätt</v>
          </cell>
          <cell r="Q56" t="str">
            <v>va</v>
          </cell>
          <cell r="R56" t="str">
            <v>rätt</v>
          </cell>
          <cell r="S56" t="str">
            <v>rätt</v>
          </cell>
          <cell r="T56" t="str">
            <v>va</v>
          </cell>
          <cell r="U56">
            <v>0</v>
          </cell>
          <cell r="V56">
            <v>0</v>
          </cell>
          <cell r="W56" t="str">
            <v>va</v>
          </cell>
        </row>
        <row r="57">
          <cell r="C57" t="str">
            <v>rätt</v>
          </cell>
          <cell r="D57" t="str">
            <v>rätt</v>
          </cell>
          <cell r="E57" t="str">
            <v>va</v>
          </cell>
          <cell r="F57" t="str">
            <v>G</v>
          </cell>
          <cell r="G57" t="str">
            <v>J</v>
          </cell>
          <cell r="H57" t="str">
            <v>1xf</v>
          </cell>
          <cell r="I57" t="str">
            <v>rätt</v>
          </cell>
          <cell r="J57" t="str">
            <v>rätt</v>
          </cell>
          <cell r="K57" t="str">
            <v>va</v>
          </cell>
          <cell r="L57" t="str">
            <v>rätt</v>
          </cell>
          <cell r="M57" t="str">
            <v>rätt</v>
          </cell>
          <cell r="N57" t="str">
            <v>va</v>
          </cell>
          <cell r="O57" t="str">
            <v>rätt</v>
          </cell>
          <cell r="P57" t="str">
            <v>rätt</v>
          </cell>
          <cell r="Q57" t="str">
            <v>va</v>
          </cell>
          <cell r="R57" t="str">
            <v>rätt</v>
          </cell>
          <cell r="S57" t="str">
            <v>rätt</v>
          </cell>
          <cell r="T57" t="str">
            <v>va</v>
          </cell>
          <cell r="U57">
            <v>0</v>
          </cell>
          <cell r="V57">
            <v>0</v>
          </cell>
          <cell r="W57" t="str">
            <v>va</v>
          </cell>
        </row>
        <row r="58">
          <cell r="C58" t="str">
            <v>A</v>
          </cell>
          <cell r="D58" t="str">
            <v>KE</v>
          </cell>
          <cell r="E58" t="str">
            <v>12f</v>
          </cell>
          <cell r="F58" t="str">
            <v>rätt</v>
          </cell>
          <cell r="G58" t="str">
            <v>rätt</v>
          </cell>
          <cell r="H58" t="str">
            <v>va</v>
          </cell>
          <cell r="I58" t="str">
            <v>rätt</v>
          </cell>
          <cell r="J58" t="str">
            <v>rätt</v>
          </cell>
          <cell r="K58" t="str">
            <v>va</v>
          </cell>
          <cell r="L58" t="str">
            <v>rätt</v>
          </cell>
          <cell r="M58" t="str">
            <v>rätt</v>
          </cell>
          <cell r="N58" t="str">
            <v>va</v>
          </cell>
          <cell r="O58" t="str">
            <v>rätt</v>
          </cell>
          <cell r="P58" t="str">
            <v>rätt</v>
          </cell>
          <cell r="Q58" t="str">
            <v>va</v>
          </cell>
          <cell r="R58" t="str">
            <v>rätt</v>
          </cell>
          <cell r="S58" t="str">
            <v>rätt</v>
          </cell>
          <cell r="T58" t="str">
            <v>va</v>
          </cell>
          <cell r="U58">
            <v>0</v>
          </cell>
          <cell r="V58">
            <v>0</v>
          </cell>
          <cell r="W58" t="str">
            <v>va</v>
          </cell>
        </row>
        <row r="59">
          <cell r="C59" t="str">
            <v>rätt</v>
          </cell>
          <cell r="D59" t="str">
            <v>rätt</v>
          </cell>
          <cell r="E59" t="str">
            <v>va</v>
          </cell>
          <cell r="F59" t="str">
            <v>rätt</v>
          </cell>
          <cell r="G59" t="str">
            <v>rätt</v>
          </cell>
          <cell r="H59" t="str">
            <v>va</v>
          </cell>
          <cell r="I59" t="str">
            <v>rätt</v>
          </cell>
          <cell r="J59" t="str">
            <v>rätt</v>
          </cell>
          <cell r="K59" t="str">
            <v>va</v>
          </cell>
          <cell r="L59" t="str">
            <v>rätt</v>
          </cell>
          <cell r="M59" t="str">
            <v>rätt</v>
          </cell>
          <cell r="N59" t="str">
            <v>va</v>
          </cell>
          <cell r="O59" t="str">
            <v>rätt</v>
          </cell>
          <cell r="P59" t="str">
            <v>rätt</v>
          </cell>
          <cell r="Q59" t="str">
            <v>va</v>
          </cell>
          <cell r="R59" t="str">
            <v>rätt</v>
          </cell>
          <cell r="S59" t="str">
            <v>rätt</v>
          </cell>
          <cell r="T59" t="str">
            <v>va</v>
          </cell>
          <cell r="U59">
            <v>0</v>
          </cell>
          <cell r="V59">
            <v>0</v>
          </cell>
          <cell r="W59" t="str">
            <v>va</v>
          </cell>
        </row>
        <row r="60">
          <cell r="C60" t="str">
            <v>rätt</v>
          </cell>
          <cell r="D60" t="str">
            <v>rätt</v>
          </cell>
          <cell r="E60" t="str">
            <v>va</v>
          </cell>
          <cell r="F60" t="str">
            <v>rätt</v>
          </cell>
          <cell r="G60" t="str">
            <v>rätt</v>
          </cell>
          <cell r="H60" t="str">
            <v>va</v>
          </cell>
          <cell r="I60" t="str">
            <v>rätt</v>
          </cell>
          <cell r="J60" t="str">
            <v>rätt</v>
          </cell>
          <cell r="K60" t="str">
            <v>va</v>
          </cell>
          <cell r="L60" t="str">
            <v>rätt</v>
          </cell>
          <cell r="M60" t="str">
            <v>rätt</v>
          </cell>
          <cell r="N60" t="str">
            <v>va</v>
          </cell>
          <cell r="O60" t="str">
            <v>rätt</v>
          </cell>
          <cell r="P60" t="str">
            <v>rätt</v>
          </cell>
          <cell r="Q60" t="str">
            <v>va</v>
          </cell>
          <cell r="R60">
            <v>0</v>
          </cell>
          <cell r="S60">
            <v>0</v>
          </cell>
          <cell r="T60" t="str">
            <v>1f</v>
          </cell>
          <cell r="U60">
            <v>0</v>
          </cell>
          <cell r="V60">
            <v>0</v>
          </cell>
          <cell r="W60" t="str">
            <v>va</v>
          </cell>
          <cell r="AB60" t="str">
            <v>klar</v>
          </cell>
        </row>
        <row r="61">
          <cell r="C61" t="str">
            <v>rätt</v>
          </cell>
          <cell r="D61" t="str">
            <v>rätt</v>
          </cell>
          <cell r="E61" t="str">
            <v>va</v>
          </cell>
          <cell r="F61" t="str">
            <v>rätt</v>
          </cell>
          <cell r="G61" t="str">
            <v>rätt</v>
          </cell>
          <cell r="H61" t="str">
            <v>va</v>
          </cell>
          <cell r="I61" t="str">
            <v>rätt</v>
          </cell>
          <cell r="J61" t="str">
            <v>rätt</v>
          </cell>
          <cell r="K61" t="str">
            <v>va</v>
          </cell>
          <cell r="L61" t="str">
            <v>rätt</v>
          </cell>
          <cell r="M61" t="str">
            <v>rätt</v>
          </cell>
          <cell r="N61" t="str">
            <v>va</v>
          </cell>
          <cell r="O61">
            <v>0</v>
          </cell>
          <cell r="P61">
            <v>0</v>
          </cell>
          <cell r="Q61" t="str">
            <v>1f</v>
          </cell>
          <cell r="R61" t="str">
            <v>rätt</v>
          </cell>
          <cell r="S61" t="str">
            <v>rätt</v>
          </cell>
          <cell r="T61" t="str">
            <v>va</v>
          </cell>
          <cell r="U61">
            <v>0</v>
          </cell>
          <cell r="V61">
            <v>0</v>
          </cell>
          <cell r="W61" t="str">
            <v>va</v>
          </cell>
        </row>
        <row r="62">
          <cell r="C62" t="str">
            <v>rätt</v>
          </cell>
          <cell r="D62" t="str">
            <v>rätt</v>
          </cell>
          <cell r="E62" t="str">
            <v>va</v>
          </cell>
          <cell r="F62">
            <v>0</v>
          </cell>
          <cell r="G62">
            <v>0</v>
          </cell>
          <cell r="H62" t="str">
            <v>1f</v>
          </cell>
          <cell r="I62" t="str">
            <v>rätt</v>
          </cell>
          <cell r="J62" t="str">
            <v>rätt</v>
          </cell>
          <cell r="K62" t="str">
            <v>va</v>
          </cell>
          <cell r="L62" t="str">
            <v>rätt</v>
          </cell>
          <cell r="M62" t="str">
            <v>rätt</v>
          </cell>
          <cell r="N62" t="str">
            <v>va</v>
          </cell>
          <cell r="O62" t="str">
            <v>rätt</v>
          </cell>
          <cell r="P62" t="str">
            <v>rätt</v>
          </cell>
          <cell r="Q62" t="str">
            <v>va</v>
          </cell>
          <cell r="R62" t="str">
            <v>KE</v>
          </cell>
          <cell r="S62" t="str">
            <v>D</v>
          </cell>
          <cell r="T62" t="str">
            <v>12f</v>
          </cell>
          <cell r="U62">
            <v>0</v>
          </cell>
          <cell r="V62">
            <v>0</v>
          </cell>
          <cell r="W62" t="str">
            <v>va</v>
          </cell>
        </row>
        <row r="63">
          <cell r="C63" t="str">
            <v>rätt</v>
          </cell>
          <cell r="D63" t="str">
            <v>rätt</v>
          </cell>
          <cell r="E63" t="str">
            <v>va</v>
          </cell>
          <cell r="F63" t="str">
            <v>rätt</v>
          </cell>
          <cell r="G63" t="str">
            <v>rätt</v>
          </cell>
          <cell r="H63" t="str">
            <v>va</v>
          </cell>
          <cell r="I63" t="str">
            <v>T</v>
          </cell>
          <cell r="J63" t="str">
            <v>J</v>
          </cell>
          <cell r="K63" t="str">
            <v>12f</v>
          </cell>
          <cell r="L63" t="str">
            <v>rätt</v>
          </cell>
          <cell r="M63" t="str">
            <v>rätt</v>
          </cell>
          <cell r="N63" t="str">
            <v>va</v>
          </cell>
          <cell r="O63">
            <v>0</v>
          </cell>
          <cell r="P63">
            <v>0</v>
          </cell>
          <cell r="Q63" t="str">
            <v>1f</v>
          </cell>
          <cell r="R63" t="str">
            <v>M</v>
          </cell>
          <cell r="S63" t="str">
            <v>A</v>
          </cell>
          <cell r="T63" t="str">
            <v>x2f</v>
          </cell>
          <cell r="U63">
            <v>0</v>
          </cell>
          <cell r="V63">
            <v>0</v>
          </cell>
          <cell r="W63" t="str">
            <v>va</v>
          </cell>
        </row>
        <row r="64">
          <cell r="C64" t="str">
            <v>T</v>
          </cell>
          <cell r="D64" t="str">
            <v>J</v>
          </cell>
          <cell r="E64" t="str">
            <v>x2f</v>
          </cell>
          <cell r="F64" t="str">
            <v>M</v>
          </cell>
          <cell r="G64" t="str">
            <v>KE</v>
          </cell>
          <cell r="H64" t="str">
            <v>1xf</v>
          </cell>
          <cell r="I64" t="str">
            <v>M</v>
          </cell>
          <cell r="J64" t="str">
            <v>KE</v>
          </cell>
          <cell r="K64" t="str">
            <v>x2f</v>
          </cell>
          <cell r="L64" t="str">
            <v>rätt</v>
          </cell>
          <cell r="M64" t="str">
            <v>rätt</v>
          </cell>
          <cell r="N64" t="str">
            <v>va</v>
          </cell>
          <cell r="O64" t="str">
            <v>G</v>
          </cell>
          <cell r="P64" t="str">
            <v>B</v>
          </cell>
          <cell r="Q64" t="str">
            <v>1xf</v>
          </cell>
          <cell r="R64" t="str">
            <v>rätt</v>
          </cell>
          <cell r="S64" t="str">
            <v>rätt</v>
          </cell>
          <cell r="T64" t="str">
            <v>va</v>
          </cell>
          <cell r="U64">
            <v>0</v>
          </cell>
          <cell r="V64">
            <v>0</v>
          </cell>
          <cell r="W64" t="str">
            <v>va</v>
          </cell>
        </row>
        <row r="65">
          <cell r="C65" t="str">
            <v>J</v>
          </cell>
          <cell r="D65" t="str">
            <v>A</v>
          </cell>
          <cell r="E65" t="str">
            <v>12f</v>
          </cell>
          <cell r="F65" t="str">
            <v>rätt</v>
          </cell>
          <cell r="G65" t="str">
            <v>rätt</v>
          </cell>
          <cell r="H65" t="str">
            <v>va</v>
          </cell>
          <cell r="I65" t="str">
            <v>rätt</v>
          </cell>
          <cell r="J65" t="str">
            <v>rätt</v>
          </cell>
          <cell r="K65" t="str">
            <v>va</v>
          </cell>
          <cell r="L65">
            <v>0</v>
          </cell>
          <cell r="M65">
            <v>0</v>
          </cell>
          <cell r="N65" t="str">
            <v>1xf</v>
          </cell>
          <cell r="O65" t="str">
            <v>rätt</v>
          </cell>
          <cell r="P65" t="str">
            <v>rätt</v>
          </cell>
          <cell r="Q65" t="str">
            <v>va</v>
          </cell>
          <cell r="R65" t="str">
            <v>rätt</v>
          </cell>
          <cell r="S65" t="str">
            <v>rätt</v>
          </cell>
          <cell r="T65" t="str">
            <v>va</v>
          </cell>
          <cell r="U65">
            <v>0</v>
          </cell>
          <cell r="V65">
            <v>0</v>
          </cell>
          <cell r="W65" t="str">
            <v>va</v>
          </cell>
        </row>
        <row r="66">
          <cell r="C66" t="str">
            <v>rätt</v>
          </cell>
          <cell r="D66" t="str">
            <v>rätt</v>
          </cell>
          <cell r="E66" t="str">
            <v>va</v>
          </cell>
          <cell r="F66" t="str">
            <v>rätt</v>
          </cell>
          <cell r="G66" t="str">
            <v>rätt</v>
          </cell>
          <cell r="H66" t="str">
            <v>va</v>
          </cell>
          <cell r="I66" t="str">
            <v>rätt</v>
          </cell>
          <cell r="J66" t="str">
            <v>rätt</v>
          </cell>
          <cell r="K66" t="str">
            <v>va</v>
          </cell>
          <cell r="L66">
            <v>0</v>
          </cell>
          <cell r="M66">
            <v>0</v>
          </cell>
          <cell r="N66" t="str">
            <v>1f</v>
          </cell>
          <cell r="O66" t="str">
            <v>B</v>
          </cell>
          <cell r="P66" t="str">
            <v>D</v>
          </cell>
          <cell r="Q66" t="str">
            <v>1xf</v>
          </cell>
          <cell r="R66" t="str">
            <v>G</v>
          </cell>
          <cell r="S66" t="str">
            <v>M</v>
          </cell>
          <cell r="T66" t="str">
            <v>1xf</v>
          </cell>
          <cell r="U66">
            <v>0</v>
          </cell>
          <cell r="V66">
            <v>0</v>
          </cell>
          <cell r="W66" t="str">
            <v>va</v>
          </cell>
        </row>
      </sheetData>
      <sheetData sheetId="26">
        <row r="5">
          <cell r="A5" t="str">
            <v>Omg.</v>
          </cell>
        </row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>
            <v>32</v>
          </cell>
        </row>
        <row r="38">
          <cell r="A38">
            <v>33</v>
          </cell>
        </row>
        <row r="39">
          <cell r="A39">
            <v>34</v>
          </cell>
        </row>
        <row r="40">
          <cell r="A40">
            <v>35</v>
          </cell>
        </row>
        <row r="41">
          <cell r="A41">
            <v>36</v>
          </cell>
        </row>
        <row r="42">
          <cell r="A42">
            <v>37</v>
          </cell>
        </row>
        <row r="43">
          <cell r="A43">
            <v>38</v>
          </cell>
        </row>
        <row r="44">
          <cell r="A44">
            <v>39</v>
          </cell>
        </row>
        <row r="45">
          <cell r="A45">
            <v>40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  <sheetData sheetId="77">
        <row r="1">
          <cell r="A1" t="str">
            <v>Lag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ering (2)"/>
      <sheetName val="Startsida"/>
      <sheetName val="Placeringar"/>
      <sheetName val="Avdrag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  <sheetName val="Ruddal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Placeringar"/>
      <sheetName val="Resultat"/>
      <sheetName val="Avdrag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2">
        <row r="49">
          <cell r="D49">
            <v>222</v>
          </cell>
          <cell r="G49">
            <v>241</v>
          </cell>
          <cell r="J49">
            <v>256</v>
          </cell>
          <cell r="M49">
            <v>253</v>
          </cell>
          <cell r="P49">
            <v>246</v>
          </cell>
          <cell r="S49">
            <v>237</v>
          </cell>
          <cell r="V49">
            <v>251</v>
          </cell>
          <cell r="Y49">
            <v>232</v>
          </cell>
          <cell r="AB49">
            <v>252</v>
          </cell>
          <cell r="AE49">
            <v>246</v>
          </cell>
        </row>
      </sheetData>
      <sheetData sheetId="15">
        <row r="6">
          <cell r="C6" t="str">
            <v>rätt</v>
          </cell>
          <cell r="D6" t="str">
            <v>rätt</v>
          </cell>
          <cell r="F6" t="str">
            <v>rätt</v>
          </cell>
          <cell r="G6" t="str">
            <v>rätt</v>
          </cell>
          <cell r="I6">
            <v>0</v>
          </cell>
          <cell r="J6">
            <v>0</v>
          </cell>
          <cell r="L6" t="str">
            <v>rätt</v>
          </cell>
          <cell r="M6" t="str">
            <v>rätt</v>
          </cell>
          <cell r="O6" t="str">
            <v>rätt</v>
          </cell>
          <cell r="P6" t="str">
            <v>rätt</v>
          </cell>
          <cell r="R6" t="str">
            <v>rätt</v>
          </cell>
          <cell r="S6" t="str">
            <v>rätt</v>
          </cell>
          <cell r="U6" t="str">
            <v>rätt</v>
          </cell>
          <cell r="V6" t="str">
            <v>rätt</v>
          </cell>
          <cell r="X6" t="str">
            <v>rätt</v>
          </cell>
          <cell r="Y6" t="str">
            <v>rätt</v>
          </cell>
          <cell r="AA6" t="str">
            <v>rätt</v>
          </cell>
          <cell r="AB6" t="str">
            <v>rätt</v>
          </cell>
          <cell r="AD6" t="str">
            <v>rätt</v>
          </cell>
          <cell r="AE6" t="str">
            <v>rätt</v>
          </cell>
          <cell r="AG6" t="str">
            <v>rätt</v>
          </cell>
          <cell r="AH6" t="str">
            <v>rätt</v>
          </cell>
          <cell r="AJ6" t="str">
            <v>rätt</v>
          </cell>
          <cell r="AK6" t="str">
            <v>rätt</v>
          </cell>
        </row>
        <row r="7">
          <cell r="C7" t="str">
            <v>rätt</v>
          </cell>
          <cell r="D7" t="str">
            <v>rätt</v>
          </cell>
          <cell r="F7" t="str">
            <v>rätt</v>
          </cell>
          <cell r="G7" t="str">
            <v>rätt</v>
          </cell>
          <cell r="I7" t="str">
            <v>rätt</v>
          </cell>
          <cell r="J7" t="str">
            <v>rätt</v>
          </cell>
          <cell r="L7" t="str">
            <v>rätt</v>
          </cell>
          <cell r="M7" t="str">
            <v>rätt</v>
          </cell>
          <cell r="O7" t="str">
            <v>rätt</v>
          </cell>
          <cell r="P7" t="str">
            <v>rätt</v>
          </cell>
          <cell r="R7" t="str">
            <v>rätt</v>
          </cell>
          <cell r="S7" t="str">
            <v>rätt</v>
          </cell>
          <cell r="U7">
            <v>0</v>
          </cell>
          <cell r="V7">
            <v>0</v>
          </cell>
          <cell r="X7" t="str">
            <v>rätt</v>
          </cell>
          <cell r="Y7" t="str">
            <v>rätt</v>
          </cell>
          <cell r="AA7" t="str">
            <v>rätt</v>
          </cell>
          <cell r="AB7" t="str">
            <v>rätt</v>
          </cell>
          <cell r="AD7" t="str">
            <v>rätt</v>
          </cell>
          <cell r="AE7" t="str">
            <v>rätt</v>
          </cell>
          <cell r="AG7" t="str">
            <v>rätt</v>
          </cell>
          <cell r="AH7" t="str">
            <v>rätt</v>
          </cell>
          <cell r="AJ7" t="str">
            <v>rätt</v>
          </cell>
          <cell r="AK7" t="str">
            <v>rätt</v>
          </cell>
        </row>
        <row r="8">
          <cell r="C8" t="str">
            <v>rätt</v>
          </cell>
          <cell r="D8" t="str">
            <v>rätt</v>
          </cell>
          <cell r="F8">
            <v>0</v>
          </cell>
          <cell r="G8">
            <v>0</v>
          </cell>
          <cell r="I8" t="str">
            <v>rätt</v>
          </cell>
          <cell r="J8" t="str">
            <v>rätt</v>
          </cell>
          <cell r="L8" t="str">
            <v>M</v>
          </cell>
          <cell r="M8" t="str">
            <v>J</v>
          </cell>
          <cell r="O8" t="str">
            <v>rätt</v>
          </cell>
          <cell r="P8" t="str">
            <v>rätt</v>
          </cell>
          <cell r="R8" t="str">
            <v>rätt</v>
          </cell>
          <cell r="S8" t="str">
            <v>rätt</v>
          </cell>
          <cell r="U8" t="str">
            <v>rätt</v>
          </cell>
          <cell r="V8" t="str">
            <v>rätt</v>
          </cell>
          <cell r="X8">
            <v>0</v>
          </cell>
          <cell r="Y8">
            <v>0</v>
          </cell>
          <cell r="AA8" t="str">
            <v>R</v>
          </cell>
          <cell r="AB8" t="str">
            <v>G</v>
          </cell>
          <cell r="AD8" t="str">
            <v>rätt</v>
          </cell>
          <cell r="AE8" t="str">
            <v>rätt</v>
          </cell>
          <cell r="AG8" t="str">
            <v>rätt</v>
          </cell>
          <cell r="AH8" t="str">
            <v>rätt</v>
          </cell>
          <cell r="AJ8" t="str">
            <v>rätt</v>
          </cell>
          <cell r="AK8" t="str">
            <v>rätt</v>
          </cell>
        </row>
        <row r="9">
          <cell r="C9" t="str">
            <v>rätt</v>
          </cell>
          <cell r="D9" t="str">
            <v>rätt</v>
          </cell>
          <cell r="F9" t="str">
            <v>rätt</v>
          </cell>
          <cell r="G9" t="str">
            <v>rätt</v>
          </cell>
          <cell r="I9" t="str">
            <v>R</v>
          </cell>
          <cell r="J9" t="str">
            <v>J</v>
          </cell>
          <cell r="L9" t="str">
            <v>rätt</v>
          </cell>
          <cell r="M9" t="str">
            <v>rätt</v>
          </cell>
          <cell r="O9" t="str">
            <v>rätt</v>
          </cell>
          <cell r="P9" t="str">
            <v>rätt</v>
          </cell>
          <cell r="R9" t="str">
            <v>rätt</v>
          </cell>
          <cell r="S9" t="str">
            <v>rätt</v>
          </cell>
          <cell r="U9" t="str">
            <v>rätt</v>
          </cell>
          <cell r="V9" t="str">
            <v>rätt</v>
          </cell>
          <cell r="X9" t="str">
            <v>J</v>
          </cell>
          <cell r="Y9" t="str">
            <v>M</v>
          </cell>
          <cell r="AA9" t="str">
            <v>rätt</v>
          </cell>
          <cell r="AB9" t="str">
            <v>rätt</v>
          </cell>
          <cell r="AD9" t="str">
            <v>rätt</v>
          </cell>
          <cell r="AE9" t="str">
            <v>rätt</v>
          </cell>
          <cell r="AG9" t="str">
            <v>rätt</v>
          </cell>
          <cell r="AH9" t="str">
            <v>rätt</v>
          </cell>
          <cell r="AJ9" t="str">
            <v>A</v>
          </cell>
          <cell r="AK9" t="str">
            <v>KE</v>
          </cell>
        </row>
        <row r="10">
          <cell r="C10" t="str">
            <v>rätt</v>
          </cell>
          <cell r="D10" t="str">
            <v>rätt</v>
          </cell>
          <cell r="F10" t="str">
            <v>rätt</v>
          </cell>
          <cell r="G10" t="str">
            <v>rätt</v>
          </cell>
          <cell r="I10" t="str">
            <v>rätt</v>
          </cell>
          <cell r="J10" t="str">
            <v>rätt</v>
          </cell>
          <cell r="L10" t="str">
            <v>rätt</v>
          </cell>
          <cell r="M10" t="str">
            <v>rätt</v>
          </cell>
          <cell r="O10" t="str">
            <v>rätt</v>
          </cell>
          <cell r="P10" t="str">
            <v>rätt</v>
          </cell>
          <cell r="R10" t="str">
            <v>rätt</v>
          </cell>
          <cell r="S10" t="str">
            <v>rätt</v>
          </cell>
          <cell r="U10" t="str">
            <v>rätt</v>
          </cell>
          <cell r="V10" t="str">
            <v>rätt</v>
          </cell>
          <cell r="X10" t="str">
            <v>rätt</v>
          </cell>
          <cell r="Y10" t="str">
            <v>rätt</v>
          </cell>
          <cell r="AA10" t="str">
            <v>rätt</v>
          </cell>
          <cell r="AB10" t="str">
            <v>rätt</v>
          </cell>
          <cell r="AD10" t="str">
            <v>rätt</v>
          </cell>
          <cell r="AE10" t="str">
            <v>rätt</v>
          </cell>
          <cell r="AG10" t="str">
            <v>rätt</v>
          </cell>
          <cell r="AH10" t="str">
            <v>rätt</v>
          </cell>
          <cell r="AJ10" t="str">
            <v>rätt</v>
          </cell>
          <cell r="AK10" t="str">
            <v>rätt</v>
          </cell>
        </row>
        <row r="11">
          <cell r="C11" t="str">
            <v>A</v>
          </cell>
          <cell r="D11" t="str">
            <v>B</v>
          </cell>
          <cell r="F11" t="str">
            <v>rätt</v>
          </cell>
          <cell r="G11" t="str">
            <v>rätt</v>
          </cell>
          <cell r="I11" t="str">
            <v>rätt</v>
          </cell>
          <cell r="J11" t="str">
            <v>rätt</v>
          </cell>
          <cell r="L11" t="str">
            <v>R</v>
          </cell>
          <cell r="M11" t="str">
            <v>B</v>
          </cell>
          <cell r="O11" t="str">
            <v>rätt</v>
          </cell>
          <cell r="P11" t="str">
            <v>rätt</v>
          </cell>
          <cell r="R11" t="str">
            <v>rätt</v>
          </cell>
          <cell r="S11" t="str">
            <v>rätt</v>
          </cell>
          <cell r="U11" t="str">
            <v>rätt</v>
          </cell>
          <cell r="V11" t="str">
            <v>rätt</v>
          </cell>
          <cell r="X11">
            <v>0</v>
          </cell>
          <cell r="Y11">
            <v>0</v>
          </cell>
          <cell r="AA11" t="str">
            <v>rätt</v>
          </cell>
          <cell r="AB11" t="str">
            <v>rätt</v>
          </cell>
          <cell r="AD11" t="str">
            <v>rätt</v>
          </cell>
          <cell r="AE11" t="str">
            <v>rätt</v>
          </cell>
          <cell r="AG11" t="str">
            <v>rätt</v>
          </cell>
          <cell r="AH11" t="str">
            <v>rätt</v>
          </cell>
          <cell r="AJ11" t="str">
            <v>R</v>
          </cell>
          <cell r="AK11" t="str">
            <v>D</v>
          </cell>
        </row>
        <row r="12">
          <cell r="C12" t="str">
            <v>rätt</v>
          </cell>
          <cell r="D12" t="str">
            <v>rätt</v>
          </cell>
          <cell r="F12" t="str">
            <v>rätt</v>
          </cell>
          <cell r="G12" t="str">
            <v>rätt</v>
          </cell>
          <cell r="I12">
            <v>0</v>
          </cell>
          <cell r="J12">
            <v>0</v>
          </cell>
          <cell r="L12" t="str">
            <v>rätt</v>
          </cell>
          <cell r="M12" t="str">
            <v>rätt</v>
          </cell>
          <cell r="O12" t="str">
            <v>rätt</v>
          </cell>
          <cell r="P12" t="str">
            <v>rätt</v>
          </cell>
          <cell r="R12" t="str">
            <v>rätt</v>
          </cell>
          <cell r="S12" t="str">
            <v>rätt</v>
          </cell>
          <cell r="U12" t="str">
            <v>rätt</v>
          </cell>
          <cell r="V12" t="str">
            <v>rätt</v>
          </cell>
          <cell r="X12" t="str">
            <v>rätt</v>
          </cell>
          <cell r="Y12" t="str">
            <v>rätt</v>
          </cell>
          <cell r="AA12" t="str">
            <v>rätt</v>
          </cell>
          <cell r="AB12" t="str">
            <v>rätt</v>
          </cell>
          <cell r="AD12" t="str">
            <v>rätt</v>
          </cell>
          <cell r="AE12" t="str">
            <v>rätt</v>
          </cell>
          <cell r="AG12" t="str">
            <v>rätt</v>
          </cell>
          <cell r="AH12" t="str">
            <v>rätt</v>
          </cell>
          <cell r="AJ12" t="str">
            <v>rätt</v>
          </cell>
          <cell r="AK12" t="str">
            <v>rätt</v>
          </cell>
        </row>
        <row r="13">
          <cell r="C13" t="str">
            <v>rätt</v>
          </cell>
          <cell r="D13" t="str">
            <v>rätt</v>
          </cell>
          <cell r="F13">
            <v>0</v>
          </cell>
          <cell r="G13">
            <v>0</v>
          </cell>
          <cell r="I13" t="str">
            <v>rätt</v>
          </cell>
          <cell r="J13" t="str">
            <v>rätt</v>
          </cell>
          <cell r="L13">
            <v>0</v>
          </cell>
          <cell r="M13">
            <v>0</v>
          </cell>
          <cell r="O13" t="str">
            <v>rätt</v>
          </cell>
          <cell r="P13" t="str">
            <v>rätt</v>
          </cell>
          <cell r="R13">
            <v>0</v>
          </cell>
          <cell r="S13">
            <v>0</v>
          </cell>
          <cell r="U13" t="str">
            <v>rätt</v>
          </cell>
          <cell r="V13" t="str">
            <v>rätt</v>
          </cell>
          <cell r="X13" t="str">
            <v>rätt</v>
          </cell>
          <cell r="Y13" t="str">
            <v>rätt</v>
          </cell>
          <cell r="AA13" t="str">
            <v>T</v>
          </cell>
          <cell r="AB13" t="str">
            <v>KE</v>
          </cell>
          <cell r="AD13" t="str">
            <v>rätt</v>
          </cell>
          <cell r="AE13" t="str">
            <v>rätt</v>
          </cell>
          <cell r="AG13" t="str">
            <v>rätt</v>
          </cell>
          <cell r="AH13" t="str">
            <v>rätt</v>
          </cell>
          <cell r="AJ13" t="str">
            <v>rätt</v>
          </cell>
          <cell r="AK13" t="str">
            <v>rätt</v>
          </cell>
        </row>
        <row r="14">
          <cell r="C14" t="str">
            <v>rätt</v>
          </cell>
          <cell r="D14" t="str">
            <v>rätt</v>
          </cell>
          <cell r="F14" t="str">
            <v>rätt</v>
          </cell>
          <cell r="G14" t="str">
            <v>rätt</v>
          </cell>
          <cell r="I14" t="str">
            <v>rätt</v>
          </cell>
          <cell r="J14" t="str">
            <v>rätt</v>
          </cell>
          <cell r="L14" t="str">
            <v>rätt</v>
          </cell>
          <cell r="M14" t="str">
            <v>rätt</v>
          </cell>
          <cell r="O14" t="str">
            <v>rätt</v>
          </cell>
          <cell r="P14" t="str">
            <v>rätt</v>
          </cell>
          <cell r="R14" t="str">
            <v>rätt</v>
          </cell>
          <cell r="S14" t="str">
            <v>rätt</v>
          </cell>
          <cell r="U14" t="str">
            <v>rätt</v>
          </cell>
          <cell r="V14" t="str">
            <v>rätt</v>
          </cell>
          <cell r="X14" t="str">
            <v>rätt</v>
          </cell>
          <cell r="Y14" t="str">
            <v>rätt</v>
          </cell>
          <cell r="AA14" t="str">
            <v>rätt</v>
          </cell>
          <cell r="AB14" t="str">
            <v>rätt</v>
          </cell>
          <cell r="AD14">
            <v>0</v>
          </cell>
          <cell r="AE14">
            <v>0</v>
          </cell>
          <cell r="AG14" t="str">
            <v>rätt</v>
          </cell>
          <cell r="AH14" t="str">
            <v>rätt</v>
          </cell>
          <cell r="AJ14" t="str">
            <v>rätt</v>
          </cell>
          <cell r="AK14" t="str">
            <v>rätt</v>
          </cell>
        </row>
        <row r="15">
          <cell r="C15" t="str">
            <v>rätt</v>
          </cell>
          <cell r="D15" t="str">
            <v>rätt</v>
          </cell>
          <cell r="F15" t="str">
            <v>rätt</v>
          </cell>
          <cell r="G15" t="str">
            <v>rätt</v>
          </cell>
          <cell r="I15" t="str">
            <v>rätt</v>
          </cell>
          <cell r="J15" t="str">
            <v>rätt</v>
          </cell>
          <cell r="L15" t="str">
            <v>B</v>
          </cell>
          <cell r="M15" t="str">
            <v>A</v>
          </cell>
          <cell r="O15" t="str">
            <v>rätt</v>
          </cell>
          <cell r="P15" t="str">
            <v>rätt</v>
          </cell>
          <cell r="R15" t="str">
            <v>rätt</v>
          </cell>
          <cell r="S15" t="str">
            <v>rätt</v>
          </cell>
          <cell r="U15" t="str">
            <v>rätt</v>
          </cell>
          <cell r="V15" t="str">
            <v>rätt</v>
          </cell>
          <cell r="X15" t="str">
            <v>rätt</v>
          </cell>
          <cell r="Y15" t="str">
            <v>rätt</v>
          </cell>
          <cell r="AA15" t="str">
            <v>rätt</v>
          </cell>
          <cell r="AB15" t="str">
            <v>rätt</v>
          </cell>
          <cell r="AD15" t="str">
            <v>B</v>
          </cell>
          <cell r="AE15" t="str">
            <v>D</v>
          </cell>
          <cell r="AG15" t="str">
            <v>rätt</v>
          </cell>
          <cell r="AH15" t="str">
            <v>rätt</v>
          </cell>
          <cell r="AJ15" t="str">
            <v>D</v>
          </cell>
          <cell r="AK15" t="str">
            <v>T</v>
          </cell>
        </row>
        <row r="16">
          <cell r="C16" t="str">
            <v>D</v>
          </cell>
          <cell r="D16" t="str">
            <v>J</v>
          </cell>
          <cell r="F16" t="str">
            <v>rätt</v>
          </cell>
          <cell r="G16" t="str">
            <v>rätt</v>
          </cell>
          <cell r="I16" t="str">
            <v>rätt</v>
          </cell>
          <cell r="J16" t="str">
            <v>rätt</v>
          </cell>
          <cell r="L16" t="str">
            <v>rätt</v>
          </cell>
          <cell r="M16" t="str">
            <v>rätt</v>
          </cell>
          <cell r="O16" t="str">
            <v>rätt</v>
          </cell>
          <cell r="P16" t="str">
            <v>rätt</v>
          </cell>
          <cell r="R16" t="str">
            <v>rätt</v>
          </cell>
          <cell r="S16" t="str">
            <v>rätt</v>
          </cell>
          <cell r="U16" t="str">
            <v>rätt</v>
          </cell>
          <cell r="V16" t="str">
            <v>rätt</v>
          </cell>
          <cell r="X16" t="str">
            <v>D</v>
          </cell>
          <cell r="Y16" t="str">
            <v>A</v>
          </cell>
          <cell r="AA16" t="str">
            <v>rätt</v>
          </cell>
          <cell r="AB16" t="str">
            <v>rätt</v>
          </cell>
          <cell r="AD16">
            <v>0</v>
          </cell>
          <cell r="AE16">
            <v>0</v>
          </cell>
          <cell r="AG16">
            <v>0</v>
          </cell>
          <cell r="AH16">
            <v>0</v>
          </cell>
          <cell r="AJ16" t="str">
            <v>rätt</v>
          </cell>
          <cell r="AK16" t="str">
            <v>rätt</v>
          </cell>
        </row>
        <row r="17">
          <cell r="C17" t="str">
            <v>rätt</v>
          </cell>
          <cell r="D17" t="str">
            <v>rätt</v>
          </cell>
          <cell r="F17">
            <v>0</v>
          </cell>
          <cell r="G17">
            <v>0</v>
          </cell>
          <cell r="I17" t="str">
            <v>rätt</v>
          </cell>
          <cell r="J17" t="str">
            <v>rätt</v>
          </cell>
          <cell r="L17" t="str">
            <v>KE</v>
          </cell>
          <cell r="M17" t="str">
            <v>M</v>
          </cell>
          <cell r="O17" t="str">
            <v>rätt</v>
          </cell>
          <cell r="P17" t="str">
            <v>rätt</v>
          </cell>
          <cell r="R17">
            <v>0</v>
          </cell>
          <cell r="S17">
            <v>0</v>
          </cell>
          <cell r="U17" t="str">
            <v>rätt</v>
          </cell>
          <cell r="V17" t="str">
            <v>rätt</v>
          </cell>
          <cell r="X17" t="str">
            <v>rätt</v>
          </cell>
          <cell r="Y17" t="str">
            <v>rätt</v>
          </cell>
          <cell r="AA17" t="str">
            <v>rätt</v>
          </cell>
          <cell r="AB17" t="str">
            <v>rätt</v>
          </cell>
          <cell r="AD17" t="str">
            <v>rätt</v>
          </cell>
          <cell r="AE17" t="str">
            <v>rätt</v>
          </cell>
          <cell r="AG17" t="str">
            <v>rätt</v>
          </cell>
          <cell r="AH17" t="str">
            <v>rätt</v>
          </cell>
          <cell r="AJ17" t="str">
            <v>rätt</v>
          </cell>
          <cell r="AK17" t="str">
            <v>rätt</v>
          </cell>
        </row>
        <row r="18">
          <cell r="C18" t="str">
            <v>rätt</v>
          </cell>
          <cell r="D18" t="str">
            <v>rätt</v>
          </cell>
          <cell r="F18">
            <v>0</v>
          </cell>
          <cell r="G18">
            <v>0</v>
          </cell>
          <cell r="I18" t="str">
            <v>rätt</v>
          </cell>
          <cell r="J18" t="str">
            <v>rätt</v>
          </cell>
          <cell r="L18" t="str">
            <v>rätt</v>
          </cell>
          <cell r="M18" t="str">
            <v>rätt</v>
          </cell>
          <cell r="O18" t="str">
            <v>rätt</v>
          </cell>
          <cell r="P18" t="str">
            <v>rätt</v>
          </cell>
          <cell r="R18" t="str">
            <v>rätt</v>
          </cell>
          <cell r="S18" t="str">
            <v>rätt</v>
          </cell>
          <cell r="U18" t="str">
            <v>rätt</v>
          </cell>
          <cell r="V18" t="str">
            <v>rätt</v>
          </cell>
          <cell r="X18" t="str">
            <v>rätt</v>
          </cell>
          <cell r="Y18" t="str">
            <v>rätt</v>
          </cell>
          <cell r="AA18" t="str">
            <v>rätt</v>
          </cell>
          <cell r="AB18" t="str">
            <v>rätt</v>
          </cell>
          <cell r="AD18" t="str">
            <v>KE</v>
          </cell>
          <cell r="AE18" t="str">
            <v>A</v>
          </cell>
          <cell r="AG18" t="str">
            <v>rätt</v>
          </cell>
          <cell r="AH18" t="str">
            <v>rätt</v>
          </cell>
          <cell r="AJ18" t="str">
            <v>rätt</v>
          </cell>
          <cell r="AK18" t="str">
            <v>rätt</v>
          </cell>
        </row>
        <row r="19">
          <cell r="C19" t="str">
            <v>*</v>
          </cell>
          <cell r="F19" t="str">
            <v>*</v>
          </cell>
          <cell r="I19" t="str">
            <v>*</v>
          </cell>
          <cell r="L19" t="str">
            <v>*</v>
          </cell>
          <cell r="O19" t="str">
            <v>*</v>
          </cell>
          <cell r="R19" t="str">
            <v>*</v>
          </cell>
          <cell r="U19" t="str">
            <v>*</v>
          </cell>
          <cell r="X19" t="str">
            <v>*</v>
          </cell>
          <cell r="AA19" t="str">
            <v>*</v>
          </cell>
          <cell r="AD19" t="str">
            <v>*</v>
          </cell>
          <cell r="AG19" t="str">
            <v>*</v>
          </cell>
          <cell r="AJ19" t="str">
            <v>*</v>
          </cell>
        </row>
        <row r="20">
          <cell r="C20" t="str">
            <v>Omg13</v>
          </cell>
          <cell r="F20" t="str">
            <v>Omg14</v>
          </cell>
          <cell r="I20" t="str">
            <v>Omg15</v>
          </cell>
          <cell r="L20" t="str">
            <v>Omg16</v>
          </cell>
          <cell r="O20" t="str">
            <v>Omg17</v>
          </cell>
          <cell r="R20" t="str">
            <v>Omg18</v>
          </cell>
          <cell r="U20" t="str">
            <v>Omg19</v>
          </cell>
          <cell r="X20" t="str">
            <v>Omg20</v>
          </cell>
          <cell r="AA20" t="str">
            <v>Omg21</v>
          </cell>
          <cell r="AD20" t="str">
            <v>Omg22</v>
          </cell>
          <cell r="AG20" t="str">
            <v>Omg23</v>
          </cell>
          <cell r="AJ20" t="str">
            <v>Omg24</v>
          </cell>
        </row>
        <row r="21">
          <cell r="C21">
            <v>13</v>
          </cell>
          <cell r="F21">
            <v>11</v>
          </cell>
          <cell r="I21">
            <v>8</v>
          </cell>
          <cell r="L21">
            <v>9</v>
          </cell>
          <cell r="O21">
            <v>9</v>
          </cell>
          <cell r="R21">
            <v>8</v>
          </cell>
          <cell r="U21">
            <v>13</v>
          </cell>
          <cell r="X21">
            <v>9</v>
          </cell>
          <cell r="AA21">
            <v>8</v>
          </cell>
          <cell r="AD21">
            <v>9</v>
          </cell>
          <cell r="AG21">
            <v>11</v>
          </cell>
          <cell r="AJ21">
            <v>11</v>
          </cell>
        </row>
        <row r="22">
          <cell r="C22" t="str">
            <v>rätt</v>
          </cell>
          <cell r="D22" t="str">
            <v>rätt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L22" t="str">
            <v>rätt</v>
          </cell>
          <cell r="M22" t="str">
            <v>rätt</v>
          </cell>
          <cell r="O22" t="str">
            <v>rätt</v>
          </cell>
          <cell r="P22" t="str">
            <v>rätt</v>
          </cell>
          <cell r="R22" t="str">
            <v>rätt</v>
          </cell>
          <cell r="S22" t="str">
            <v>rätt</v>
          </cell>
          <cell r="U22" t="str">
            <v>rätt</v>
          </cell>
          <cell r="V22" t="str">
            <v>rätt</v>
          </cell>
          <cell r="X22" t="str">
            <v>rätt</v>
          </cell>
          <cell r="Y22" t="str">
            <v>rätt</v>
          </cell>
          <cell r="AA22" t="str">
            <v>rätt</v>
          </cell>
          <cell r="AB22" t="str">
            <v>rätt</v>
          </cell>
          <cell r="AD22" t="str">
            <v>rätt</v>
          </cell>
          <cell r="AE22" t="str">
            <v>rätt</v>
          </cell>
          <cell r="AG22" t="str">
            <v>rätt</v>
          </cell>
          <cell r="AH22" t="str">
            <v>rätt</v>
          </cell>
          <cell r="AJ22" t="str">
            <v>rätt</v>
          </cell>
          <cell r="AK22" t="str">
            <v>rätt</v>
          </cell>
        </row>
        <row r="23">
          <cell r="C23" t="str">
            <v>rätt</v>
          </cell>
          <cell r="D23" t="str">
            <v>rätt</v>
          </cell>
          <cell r="F23" t="str">
            <v>rätt</v>
          </cell>
          <cell r="G23" t="str">
            <v>rätt</v>
          </cell>
          <cell r="I23" t="str">
            <v>rätt</v>
          </cell>
          <cell r="J23" t="str">
            <v>rätt</v>
          </cell>
          <cell r="L23" t="str">
            <v>R</v>
          </cell>
          <cell r="M23" t="str">
            <v>B</v>
          </cell>
          <cell r="O23" t="str">
            <v>rätt</v>
          </cell>
          <cell r="P23" t="str">
            <v>rätt</v>
          </cell>
          <cell r="R23" t="str">
            <v>D</v>
          </cell>
          <cell r="S23" t="str">
            <v>G</v>
          </cell>
          <cell r="U23" t="str">
            <v>rätt</v>
          </cell>
          <cell r="V23" t="str">
            <v>rätt</v>
          </cell>
          <cell r="X23">
            <v>0</v>
          </cell>
          <cell r="Y23">
            <v>0</v>
          </cell>
          <cell r="AA23" t="str">
            <v>rätt</v>
          </cell>
          <cell r="AB23" t="str">
            <v>rätt</v>
          </cell>
          <cell r="AD23" t="str">
            <v>rätt</v>
          </cell>
          <cell r="AE23" t="str">
            <v>rätt</v>
          </cell>
          <cell r="AG23" t="str">
            <v>R</v>
          </cell>
          <cell r="AH23" t="str">
            <v>KE</v>
          </cell>
          <cell r="AJ23" t="str">
            <v>rätt</v>
          </cell>
          <cell r="AK23" t="str">
            <v>rätt</v>
          </cell>
        </row>
        <row r="24">
          <cell r="C24" t="str">
            <v>rätt</v>
          </cell>
          <cell r="D24" t="str">
            <v>rätt</v>
          </cell>
          <cell r="F24" t="str">
            <v>rätt</v>
          </cell>
          <cell r="G24" t="str">
            <v>rätt</v>
          </cell>
          <cell r="I24" t="str">
            <v>rätt</v>
          </cell>
          <cell r="J24" t="str">
            <v>rätt</v>
          </cell>
          <cell r="L24" t="str">
            <v>B</v>
          </cell>
          <cell r="M24" t="str">
            <v>R</v>
          </cell>
          <cell r="O24" t="str">
            <v>rätt</v>
          </cell>
          <cell r="P24" t="str">
            <v>rätt</v>
          </cell>
          <cell r="R24" t="str">
            <v>G</v>
          </cell>
          <cell r="S24" t="str">
            <v>M</v>
          </cell>
          <cell r="U24" t="str">
            <v>rätt</v>
          </cell>
          <cell r="V24" t="str">
            <v>rätt</v>
          </cell>
          <cell r="X24" t="str">
            <v>rätt</v>
          </cell>
          <cell r="Y24" t="str">
            <v>rätt</v>
          </cell>
          <cell r="AA24" t="str">
            <v>A</v>
          </cell>
          <cell r="AB24" t="str">
            <v>M</v>
          </cell>
          <cell r="AD24">
            <v>0</v>
          </cell>
          <cell r="AE24">
            <v>0</v>
          </cell>
          <cell r="AG24" t="str">
            <v>rätt</v>
          </cell>
          <cell r="AH24" t="str">
            <v>rätt</v>
          </cell>
          <cell r="AJ24" t="str">
            <v>rätt</v>
          </cell>
          <cell r="AK24" t="str">
            <v>rätt</v>
          </cell>
        </row>
        <row r="25">
          <cell r="C25" t="str">
            <v>rätt</v>
          </cell>
          <cell r="D25" t="str">
            <v>rätt</v>
          </cell>
          <cell r="F25" t="str">
            <v>rätt</v>
          </cell>
          <cell r="G25" t="str">
            <v>rätt</v>
          </cell>
          <cell r="I25" t="str">
            <v>rätt</v>
          </cell>
          <cell r="J25" t="str">
            <v>rätt</v>
          </cell>
          <cell r="L25" t="str">
            <v>rätt</v>
          </cell>
          <cell r="M25" t="str">
            <v>rätt</v>
          </cell>
          <cell r="O25">
            <v>0</v>
          </cell>
          <cell r="P25">
            <v>0</v>
          </cell>
          <cell r="R25" t="str">
            <v>rätt</v>
          </cell>
          <cell r="S25" t="str">
            <v>rätt</v>
          </cell>
          <cell r="U25" t="str">
            <v>rätt</v>
          </cell>
          <cell r="V25" t="str">
            <v>rätt</v>
          </cell>
          <cell r="X25" t="str">
            <v>rätt</v>
          </cell>
          <cell r="Y25" t="str">
            <v>rätt</v>
          </cell>
          <cell r="AA25" t="str">
            <v>rätt</v>
          </cell>
          <cell r="AB25" t="str">
            <v>rätt</v>
          </cell>
          <cell r="AD25" t="str">
            <v>rätt</v>
          </cell>
          <cell r="AE25" t="str">
            <v>rätt</v>
          </cell>
          <cell r="AG25" t="str">
            <v>rätt</v>
          </cell>
          <cell r="AH25" t="str">
            <v>rätt</v>
          </cell>
          <cell r="AJ25" t="str">
            <v>rätt</v>
          </cell>
          <cell r="AK25" t="str">
            <v>rätt</v>
          </cell>
        </row>
        <row r="26">
          <cell r="C26" t="str">
            <v>rätt</v>
          </cell>
          <cell r="D26" t="str">
            <v>rätt</v>
          </cell>
          <cell r="F26" t="str">
            <v>B</v>
          </cell>
          <cell r="G26" t="str">
            <v>B</v>
          </cell>
          <cell r="I26" t="str">
            <v>M</v>
          </cell>
          <cell r="J26" t="str">
            <v>G</v>
          </cell>
          <cell r="L26" t="str">
            <v>rätt</v>
          </cell>
          <cell r="M26" t="str">
            <v>rätt</v>
          </cell>
          <cell r="O26" t="str">
            <v>rätt</v>
          </cell>
          <cell r="P26" t="str">
            <v>rätt</v>
          </cell>
          <cell r="R26" t="str">
            <v>rätt</v>
          </cell>
          <cell r="S26" t="str">
            <v>rätt</v>
          </cell>
          <cell r="U26" t="str">
            <v>rätt</v>
          </cell>
          <cell r="V26" t="str">
            <v>rätt</v>
          </cell>
          <cell r="X26" t="str">
            <v>rätt</v>
          </cell>
          <cell r="Y26" t="str">
            <v>rätt</v>
          </cell>
          <cell r="AA26" t="str">
            <v>KE</v>
          </cell>
          <cell r="AB26" t="str">
            <v>A</v>
          </cell>
          <cell r="AD26" t="str">
            <v>rätt</v>
          </cell>
          <cell r="AE26" t="str">
            <v>rätt</v>
          </cell>
          <cell r="AG26" t="str">
            <v>rätt</v>
          </cell>
          <cell r="AH26" t="str">
            <v>rätt</v>
          </cell>
          <cell r="AJ26" t="str">
            <v>rätt</v>
          </cell>
          <cell r="AK26" t="str">
            <v>rätt</v>
          </cell>
        </row>
        <row r="27">
          <cell r="C27" t="str">
            <v>rätt</v>
          </cell>
          <cell r="D27" t="str">
            <v>rätt</v>
          </cell>
          <cell r="F27" t="str">
            <v>rätt</v>
          </cell>
          <cell r="G27" t="str">
            <v>rätt</v>
          </cell>
          <cell r="I27">
            <v>0</v>
          </cell>
          <cell r="J27">
            <v>0</v>
          </cell>
          <cell r="L27" t="str">
            <v>rätt</v>
          </cell>
          <cell r="M27" t="str">
            <v>rätt</v>
          </cell>
          <cell r="O27" t="str">
            <v>rätt</v>
          </cell>
          <cell r="P27" t="str">
            <v>rätt</v>
          </cell>
          <cell r="R27" t="str">
            <v>rätt</v>
          </cell>
          <cell r="S27" t="str">
            <v>rätt</v>
          </cell>
          <cell r="U27" t="str">
            <v>rätt</v>
          </cell>
          <cell r="V27" t="str">
            <v>rätt</v>
          </cell>
          <cell r="X27">
            <v>0</v>
          </cell>
          <cell r="Y27">
            <v>0</v>
          </cell>
          <cell r="AA27" t="str">
            <v>rätt</v>
          </cell>
          <cell r="AB27" t="str">
            <v>rätt</v>
          </cell>
          <cell r="AD27">
            <v>0</v>
          </cell>
          <cell r="AE27">
            <v>0</v>
          </cell>
          <cell r="AG27" t="str">
            <v>rätt</v>
          </cell>
          <cell r="AH27" t="str">
            <v>rätt</v>
          </cell>
          <cell r="AJ27">
            <v>0</v>
          </cell>
          <cell r="AK27">
            <v>0</v>
          </cell>
        </row>
        <row r="28">
          <cell r="C28" t="str">
            <v>rätt</v>
          </cell>
          <cell r="D28" t="str">
            <v>rätt</v>
          </cell>
          <cell r="F28" t="str">
            <v>rätt</v>
          </cell>
          <cell r="G28" t="str">
            <v>rätt</v>
          </cell>
          <cell r="I28" t="str">
            <v>rätt</v>
          </cell>
          <cell r="J28" t="str">
            <v>rätt</v>
          </cell>
          <cell r="L28" t="str">
            <v>rätt</v>
          </cell>
          <cell r="M28" t="str">
            <v>rätt</v>
          </cell>
          <cell r="O28" t="str">
            <v>rätt</v>
          </cell>
          <cell r="P28" t="str">
            <v>rätt</v>
          </cell>
          <cell r="R28" t="str">
            <v>rätt</v>
          </cell>
          <cell r="S28" t="str">
            <v>rätt</v>
          </cell>
          <cell r="U28" t="str">
            <v>rätt</v>
          </cell>
          <cell r="V28" t="str">
            <v>rätt</v>
          </cell>
          <cell r="X28" t="str">
            <v>rätt</v>
          </cell>
          <cell r="Y28" t="str">
            <v>rätt</v>
          </cell>
          <cell r="AA28" t="str">
            <v>rätt</v>
          </cell>
          <cell r="AB28" t="str">
            <v>rätt</v>
          </cell>
          <cell r="AD28" t="str">
            <v>rätt</v>
          </cell>
          <cell r="AE28" t="str">
            <v>rätt</v>
          </cell>
          <cell r="AG28" t="str">
            <v>rätt</v>
          </cell>
          <cell r="AH28" t="str">
            <v>rätt</v>
          </cell>
          <cell r="AJ28">
            <v>0</v>
          </cell>
          <cell r="AK28">
            <v>0</v>
          </cell>
        </row>
        <row r="29">
          <cell r="C29" t="str">
            <v>rätt</v>
          </cell>
          <cell r="D29" t="str">
            <v>rätt</v>
          </cell>
          <cell r="F29" t="str">
            <v>rätt</v>
          </cell>
          <cell r="G29" t="str">
            <v>rätt</v>
          </cell>
          <cell r="I29" t="str">
            <v>rätt</v>
          </cell>
          <cell r="J29" t="str">
            <v>rätt</v>
          </cell>
          <cell r="L29" t="str">
            <v>rätt</v>
          </cell>
          <cell r="M29" t="str">
            <v>rätt</v>
          </cell>
          <cell r="O29" t="str">
            <v>rätt</v>
          </cell>
          <cell r="P29" t="str">
            <v>rätt</v>
          </cell>
          <cell r="R29">
            <v>0</v>
          </cell>
          <cell r="S29">
            <v>0</v>
          </cell>
          <cell r="U29" t="str">
            <v>rätt</v>
          </cell>
          <cell r="V29" t="str">
            <v>rätt</v>
          </cell>
          <cell r="X29" t="str">
            <v>rätt</v>
          </cell>
          <cell r="Y29" t="str">
            <v>rätt</v>
          </cell>
          <cell r="AA29" t="str">
            <v>rätt</v>
          </cell>
          <cell r="AB29" t="str">
            <v>rätt</v>
          </cell>
          <cell r="AD29" t="str">
            <v>rätt</v>
          </cell>
          <cell r="AE29" t="str">
            <v>rätt</v>
          </cell>
          <cell r="AG29" t="str">
            <v>rätt</v>
          </cell>
          <cell r="AH29" t="str">
            <v>rätt</v>
          </cell>
          <cell r="AJ29" t="str">
            <v>rätt</v>
          </cell>
          <cell r="AK29" t="str">
            <v>rätt</v>
          </cell>
        </row>
        <row r="30">
          <cell r="C30" t="str">
            <v>rätt</v>
          </cell>
          <cell r="D30" t="str">
            <v>rätt</v>
          </cell>
          <cell r="F30" t="str">
            <v>rätt</v>
          </cell>
          <cell r="G30" t="str">
            <v>rätt</v>
          </cell>
          <cell r="I30" t="str">
            <v>rätt</v>
          </cell>
          <cell r="J30" t="str">
            <v>rätt</v>
          </cell>
          <cell r="L30" t="str">
            <v>rätt</v>
          </cell>
          <cell r="M30" t="str">
            <v>rätt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U30" t="str">
            <v>rätt</v>
          </cell>
          <cell r="V30" t="str">
            <v>rätt</v>
          </cell>
          <cell r="X30" t="str">
            <v>T</v>
          </cell>
          <cell r="Y30" t="str">
            <v>D</v>
          </cell>
          <cell r="AA30">
            <v>0</v>
          </cell>
          <cell r="AB30">
            <v>0</v>
          </cell>
          <cell r="AD30" t="str">
            <v>A</v>
          </cell>
          <cell r="AE30" t="str">
            <v>G</v>
          </cell>
          <cell r="AG30">
            <v>0</v>
          </cell>
          <cell r="AH30">
            <v>0</v>
          </cell>
          <cell r="AJ30" t="str">
            <v>rätt</v>
          </cell>
          <cell r="AK30" t="str">
            <v>rätt</v>
          </cell>
        </row>
        <row r="31">
          <cell r="C31" t="str">
            <v>rätt</v>
          </cell>
          <cell r="D31" t="str">
            <v>rätt</v>
          </cell>
          <cell r="F31" t="str">
            <v>rätt</v>
          </cell>
          <cell r="G31" t="str">
            <v>rätt</v>
          </cell>
          <cell r="I31" t="str">
            <v>rätt</v>
          </cell>
          <cell r="J31" t="str">
            <v>rätt</v>
          </cell>
          <cell r="L31" t="str">
            <v>rätt</v>
          </cell>
          <cell r="M31" t="str">
            <v>rätt</v>
          </cell>
          <cell r="O31">
            <v>0</v>
          </cell>
          <cell r="P31">
            <v>0</v>
          </cell>
          <cell r="R31" t="str">
            <v>rätt</v>
          </cell>
          <cell r="S31" t="str">
            <v>rätt</v>
          </cell>
          <cell r="U31" t="str">
            <v>rätt</v>
          </cell>
          <cell r="V31" t="str">
            <v>rätt</v>
          </cell>
          <cell r="X31" t="str">
            <v>rätt</v>
          </cell>
          <cell r="Y31" t="str">
            <v>rätt</v>
          </cell>
          <cell r="AA31" t="str">
            <v>rätt</v>
          </cell>
          <cell r="AB31" t="str">
            <v>rätt</v>
          </cell>
          <cell r="AD31" t="str">
            <v>rätt</v>
          </cell>
          <cell r="AE31" t="str">
            <v>rätt</v>
          </cell>
          <cell r="AG31" t="str">
            <v>rätt</v>
          </cell>
          <cell r="AH31" t="str">
            <v>rätt</v>
          </cell>
          <cell r="AJ31" t="str">
            <v>rätt</v>
          </cell>
          <cell r="AK31" t="str">
            <v>rätt</v>
          </cell>
        </row>
        <row r="32">
          <cell r="C32" t="str">
            <v>rätt</v>
          </cell>
          <cell r="D32" t="str">
            <v>rätt</v>
          </cell>
          <cell r="F32" t="str">
            <v>rätt</v>
          </cell>
          <cell r="G32" t="str">
            <v>rätt</v>
          </cell>
          <cell r="I32" t="str">
            <v>G</v>
          </cell>
          <cell r="J32" t="str">
            <v>A</v>
          </cell>
          <cell r="L32">
            <v>0</v>
          </cell>
          <cell r="M32">
            <v>0</v>
          </cell>
          <cell r="O32" t="str">
            <v>rätt</v>
          </cell>
          <cell r="P32" t="str">
            <v>rätt</v>
          </cell>
          <cell r="R32" t="str">
            <v>KE</v>
          </cell>
          <cell r="S32" t="str">
            <v>D</v>
          </cell>
          <cell r="U32" t="str">
            <v>rätt</v>
          </cell>
          <cell r="V32" t="str">
            <v>rätt</v>
          </cell>
          <cell r="X32" t="str">
            <v>rätt</v>
          </cell>
          <cell r="Y32" t="str">
            <v>rätt</v>
          </cell>
          <cell r="AA32" t="str">
            <v>rätt</v>
          </cell>
          <cell r="AB32" t="str">
            <v>rätt</v>
          </cell>
          <cell r="AD32" t="str">
            <v>rätt</v>
          </cell>
          <cell r="AE32" t="str">
            <v>rätt</v>
          </cell>
          <cell r="AG32" t="str">
            <v>A</v>
          </cell>
          <cell r="AH32" t="str">
            <v>T</v>
          </cell>
          <cell r="AJ32" t="str">
            <v>rätt</v>
          </cell>
          <cell r="AK32" t="str">
            <v>rätt</v>
          </cell>
        </row>
        <row r="33">
          <cell r="C33" t="str">
            <v>rätt</v>
          </cell>
          <cell r="D33" t="str">
            <v>rätt</v>
          </cell>
          <cell r="F33" t="str">
            <v>rätt</v>
          </cell>
          <cell r="G33" t="str">
            <v>rätt</v>
          </cell>
          <cell r="I33" t="str">
            <v>T</v>
          </cell>
          <cell r="J33" t="str">
            <v>R</v>
          </cell>
          <cell r="L33" t="str">
            <v>rätt</v>
          </cell>
          <cell r="M33" t="str">
            <v>rätt</v>
          </cell>
          <cell r="O33" t="str">
            <v>G</v>
          </cell>
          <cell r="P33" t="str">
            <v>T</v>
          </cell>
          <cell r="R33" t="str">
            <v>rätt</v>
          </cell>
          <cell r="S33" t="str">
            <v>rätt</v>
          </cell>
          <cell r="U33" t="str">
            <v>rätt</v>
          </cell>
          <cell r="V33" t="str">
            <v>rätt</v>
          </cell>
          <cell r="X33" t="str">
            <v>rätt</v>
          </cell>
          <cell r="Y33" t="str">
            <v>rätt</v>
          </cell>
          <cell r="AA33" t="str">
            <v>R</v>
          </cell>
          <cell r="AB33" t="str">
            <v>B</v>
          </cell>
          <cell r="AD33" t="str">
            <v>rätt</v>
          </cell>
          <cell r="AE33" t="str">
            <v>rätt</v>
          </cell>
          <cell r="AG33" t="str">
            <v>rätt</v>
          </cell>
          <cell r="AH33" t="str">
            <v>rätt</v>
          </cell>
          <cell r="AJ33" t="str">
            <v>rätt</v>
          </cell>
          <cell r="AK33" t="str">
            <v>rätt</v>
          </cell>
        </row>
        <row r="34">
          <cell r="C34" t="str">
            <v>rätt</v>
          </cell>
          <cell r="D34" t="str">
            <v>rätt</v>
          </cell>
          <cell r="F34" t="str">
            <v>rätt</v>
          </cell>
          <cell r="G34" t="str">
            <v>rätt</v>
          </cell>
          <cell r="I34" t="str">
            <v>rätt</v>
          </cell>
          <cell r="J34" t="str">
            <v>rätt</v>
          </cell>
          <cell r="L34">
            <v>0</v>
          </cell>
          <cell r="M34">
            <v>0</v>
          </cell>
          <cell r="O34" t="str">
            <v>rätt</v>
          </cell>
          <cell r="P34" t="str">
            <v>rätt</v>
          </cell>
          <cell r="R34" t="str">
            <v>rätt</v>
          </cell>
          <cell r="S34" t="str">
            <v>rätt</v>
          </cell>
          <cell r="U34" t="str">
            <v>rätt</v>
          </cell>
          <cell r="V34" t="str">
            <v>rätt</v>
          </cell>
          <cell r="X34" t="str">
            <v>B</v>
          </cell>
          <cell r="Y34" t="str">
            <v>A</v>
          </cell>
          <cell r="AA34">
            <v>0</v>
          </cell>
          <cell r="AB34">
            <v>0</v>
          </cell>
          <cell r="AD34" t="str">
            <v>R</v>
          </cell>
          <cell r="AE34" t="str">
            <v>J</v>
          </cell>
          <cell r="AG34" t="str">
            <v>rätt</v>
          </cell>
          <cell r="AH34" t="str">
            <v>rätt</v>
          </cell>
          <cell r="AJ34" t="str">
            <v>rätt</v>
          </cell>
          <cell r="AK34" t="str">
            <v>rätt</v>
          </cell>
        </row>
        <row r="35">
          <cell r="C35" t="str">
            <v>*</v>
          </cell>
          <cell r="F35" t="str">
            <v>*</v>
          </cell>
          <cell r="I35" t="str">
            <v>*</v>
          </cell>
          <cell r="L35" t="str">
            <v>*</v>
          </cell>
          <cell r="O35" t="str">
            <v>*</v>
          </cell>
          <cell r="R35" t="str">
            <v>*</v>
          </cell>
        </row>
        <row r="36">
          <cell r="C36" t="str">
            <v>Omg25</v>
          </cell>
          <cell r="F36" t="str">
            <v>Omg26</v>
          </cell>
          <cell r="I36" t="str">
            <v>Omg27</v>
          </cell>
          <cell r="L36" t="str">
            <v>Omg28</v>
          </cell>
          <cell r="O36" t="str">
            <v>Omg29</v>
          </cell>
          <cell r="R36" t="str">
            <v>Omg30</v>
          </cell>
          <cell r="U36" t="str">
            <v>Omg31</v>
          </cell>
          <cell r="X36" t="str">
            <v>Omg32</v>
          </cell>
          <cell r="AA36" t="str">
            <v>Omg33</v>
          </cell>
          <cell r="AD36" t="str">
            <v>Omg34</v>
          </cell>
          <cell r="AG36" t="str">
            <v>Omg35</v>
          </cell>
          <cell r="AJ36" t="str">
            <v>Omg36</v>
          </cell>
        </row>
        <row r="37">
          <cell r="C37">
            <v>11</v>
          </cell>
          <cell r="F37">
            <v>9</v>
          </cell>
          <cell r="I37">
            <v>9</v>
          </cell>
          <cell r="L37">
            <v>8</v>
          </cell>
          <cell r="O37">
            <v>11</v>
          </cell>
          <cell r="R37">
            <v>10</v>
          </cell>
          <cell r="U37">
            <v>12</v>
          </cell>
          <cell r="X37">
            <v>10</v>
          </cell>
          <cell r="AA37">
            <v>12</v>
          </cell>
          <cell r="AD37">
            <v>12</v>
          </cell>
          <cell r="AG37">
            <v>9</v>
          </cell>
          <cell r="AJ37">
            <v>9</v>
          </cell>
        </row>
        <row r="38">
          <cell r="C38" t="str">
            <v>rätt</v>
          </cell>
          <cell r="D38" t="str">
            <v>rätt</v>
          </cell>
          <cell r="F38">
            <v>0</v>
          </cell>
          <cell r="G38">
            <v>0</v>
          </cell>
          <cell r="I38" t="str">
            <v>rätt</v>
          </cell>
          <cell r="J38" t="str">
            <v>rätt</v>
          </cell>
          <cell r="L38" t="str">
            <v>rätt</v>
          </cell>
          <cell r="M38" t="str">
            <v>rätt</v>
          </cell>
          <cell r="O38" t="str">
            <v>rätt</v>
          </cell>
          <cell r="P38" t="str">
            <v>rätt</v>
          </cell>
          <cell r="R38" t="str">
            <v>rätt</v>
          </cell>
          <cell r="S38" t="str">
            <v>rätt</v>
          </cell>
          <cell r="U38" t="str">
            <v>rätt</v>
          </cell>
          <cell r="V38" t="str">
            <v>rätt</v>
          </cell>
          <cell r="X38" t="str">
            <v>M</v>
          </cell>
          <cell r="Y38" t="str">
            <v>A</v>
          </cell>
          <cell r="AA38" t="str">
            <v>rätt</v>
          </cell>
          <cell r="AB38" t="str">
            <v>rätt</v>
          </cell>
          <cell r="AD38" t="str">
            <v>rätt</v>
          </cell>
          <cell r="AE38" t="str">
            <v>rätt</v>
          </cell>
          <cell r="AG38" t="str">
            <v>rätt</v>
          </cell>
          <cell r="AH38" t="str">
            <v>rätt</v>
          </cell>
          <cell r="AJ38" t="str">
            <v>rätt</v>
          </cell>
          <cell r="AK38" t="str">
            <v>rätt</v>
          </cell>
        </row>
        <row r="39">
          <cell r="C39" t="str">
            <v>rätt</v>
          </cell>
          <cell r="D39" t="str">
            <v>rätt</v>
          </cell>
          <cell r="F39" t="str">
            <v>rätt</v>
          </cell>
          <cell r="G39" t="str">
            <v>rätt</v>
          </cell>
          <cell r="I39" t="str">
            <v>A</v>
          </cell>
          <cell r="J39" t="str">
            <v>R</v>
          </cell>
          <cell r="L39" t="str">
            <v>rätt</v>
          </cell>
          <cell r="M39" t="str">
            <v>rätt</v>
          </cell>
          <cell r="O39" t="str">
            <v>rätt</v>
          </cell>
          <cell r="P39" t="str">
            <v>rätt</v>
          </cell>
          <cell r="R39" t="str">
            <v>rätt</v>
          </cell>
          <cell r="S39" t="str">
            <v>rätt</v>
          </cell>
          <cell r="U39" t="str">
            <v>rätt</v>
          </cell>
          <cell r="V39" t="str">
            <v>rätt</v>
          </cell>
          <cell r="X39" t="str">
            <v>rätt</v>
          </cell>
          <cell r="Y39" t="str">
            <v>rätt</v>
          </cell>
          <cell r="AA39" t="str">
            <v>rätt</v>
          </cell>
          <cell r="AB39" t="str">
            <v>rätt</v>
          </cell>
          <cell r="AD39" t="str">
            <v>rätt</v>
          </cell>
          <cell r="AE39" t="str">
            <v>rätt</v>
          </cell>
          <cell r="AG39" t="str">
            <v>rätt</v>
          </cell>
          <cell r="AH39" t="str">
            <v>rätt</v>
          </cell>
          <cell r="AJ39" t="str">
            <v>rätt</v>
          </cell>
          <cell r="AK39" t="str">
            <v>rätt</v>
          </cell>
        </row>
        <row r="40">
          <cell r="C40" t="str">
            <v>rätt</v>
          </cell>
          <cell r="D40" t="str">
            <v>rätt</v>
          </cell>
          <cell r="F40" t="str">
            <v>rätt</v>
          </cell>
          <cell r="G40" t="str">
            <v>rätt</v>
          </cell>
          <cell r="I40" t="str">
            <v>rätt</v>
          </cell>
          <cell r="J40" t="str">
            <v>rätt</v>
          </cell>
          <cell r="L40" t="str">
            <v>J</v>
          </cell>
          <cell r="M40" t="str">
            <v>A</v>
          </cell>
          <cell r="O40">
            <v>0</v>
          </cell>
          <cell r="P40">
            <v>0</v>
          </cell>
          <cell r="R40" t="str">
            <v>rätt</v>
          </cell>
          <cell r="S40" t="str">
            <v>rätt</v>
          </cell>
          <cell r="U40" t="str">
            <v>rätt</v>
          </cell>
          <cell r="V40" t="str">
            <v>rätt</v>
          </cell>
          <cell r="X40" t="str">
            <v>rätt</v>
          </cell>
          <cell r="Y40" t="str">
            <v>rätt</v>
          </cell>
          <cell r="AA40" t="str">
            <v>rätt</v>
          </cell>
          <cell r="AB40" t="str">
            <v>rätt</v>
          </cell>
          <cell r="AD40" t="str">
            <v>rätt</v>
          </cell>
          <cell r="AE40" t="str">
            <v>rätt</v>
          </cell>
          <cell r="AG40" t="str">
            <v>rätt</v>
          </cell>
          <cell r="AH40" t="str">
            <v>rätt</v>
          </cell>
          <cell r="AJ40" t="str">
            <v>rätt</v>
          </cell>
          <cell r="AK40" t="str">
            <v>rätt</v>
          </cell>
        </row>
        <row r="41">
          <cell r="C41" t="str">
            <v>rätt</v>
          </cell>
          <cell r="D41" t="str">
            <v>rätt</v>
          </cell>
          <cell r="F41" t="str">
            <v>B</v>
          </cell>
          <cell r="G41" t="str">
            <v>T</v>
          </cell>
          <cell r="I41" t="str">
            <v>rätt</v>
          </cell>
          <cell r="J41" t="str">
            <v>rätt</v>
          </cell>
          <cell r="L41" t="str">
            <v>rätt</v>
          </cell>
          <cell r="M41" t="str">
            <v>rätt</v>
          </cell>
          <cell r="O41" t="str">
            <v>rätt</v>
          </cell>
          <cell r="P41" t="str">
            <v>rätt</v>
          </cell>
          <cell r="R41" t="str">
            <v>rätt</v>
          </cell>
          <cell r="S41" t="str">
            <v>rätt</v>
          </cell>
          <cell r="U41" t="str">
            <v>rätt</v>
          </cell>
          <cell r="V41" t="str">
            <v>rätt</v>
          </cell>
          <cell r="X41" t="str">
            <v>rätt</v>
          </cell>
          <cell r="Y41" t="str">
            <v>rätt</v>
          </cell>
          <cell r="AA41" t="str">
            <v>rätt</v>
          </cell>
          <cell r="AB41" t="str">
            <v>rätt</v>
          </cell>
          <cell r="AD41" t="str">
            <v>rätt</v>
          </cell>
          <cell r="AE41" t="str">
            <v>rätt</v>
          </cell>
          <cell r="AG41" t="str">
            <v>rätt</v>
          </cell>
          <cell r="AH41" t="str">
            <v>rätt</v>
          </cell>
          <cell r="AJ41" t="str">
            <v>rätt</v>
          </cell>
          <cell r="AK41" t="str">
            <v>rätt</v>
          </cell>
        </row>
        <row r="42">
          <cell r="C42" t="str">
            <v>rätt</v>
          </cell>
          <cell r="D42" t="str">
            <v>rätt</v>
          </cell>
          <cell r="F42" t="str">
            <v>A</v>
          </cell>
          <cell r="G42" t="str">
            <v>J</v>
          </cell>
          <cell r="I42">
            <v>0</v>
          </cell>
          <cell r="J42">
            <v>0</v>
          </cell>
          <cell r="L42" t="str">
            <v>rätt</v>
          </cell>
          <cell r="M42" t="str">
            <v>rätt</v>
          </cell>
          <cell r="O42" t="str">
            <v>G</v>
          </cell>
          <cell r="P42" t="str">
            <v>A</v>
          </cell>
          <cell r="R42" t="str">
            <v>rätt</v>
          </cell>
          <cell r="S42" t="str">
            <v>rätt</v>
          </cell>
          <cell r="U42" t="str">
            <v>rätt</v>
          </cell>
          <cell r="V42" t="str">
            <v>rätt</v>
          </cell>
          <cell r="X42" t="str">
            <v>rätt</v>
          </cell>
          <cell r="Y42" t="str">
            <v>rätt</v>
          </cell>
          <cell r="AA42" t="str">
            <v>rätt</v>
          </cell>
          <cell r="AB42" t="str">
            <v>rätt</v>
          </cell>
          <cell r="AD42" t="str">
            <v>rätt</v>
          </cell>
          <cell r="AE42" t="str">
            <v>rätt</v>
          </cell>
          <cell r="AG42" t="str">
            <v>rätt</v>
          </cell>
          <cell r="AH42" t="str">
            <v>rätt</v>
          </cell>
          <cell r="AJ42" t="str">
            <v>rätt</v>
          </cell>
          <cell r="AK42" t="str">
            <v>rätt</v>
          </cell>
        </row>
        <row r="43">
          <cell r="C43" t="str">
            <v>rätt</v>
          </cell>
          <cell r="D43" t="str">
            <v>rätt</v>
          </cell>
          <cell r="F43" t="str">
            <v>rätt</v>
          </cell>
          <cell r="G43" t="str">
            <v>rätt</v>
          </cell>
          <cell r="I43" t="str">
            <v>rätt</v>
          </cell>
          <cell r="J43" t="str">
            <v>rätt</v>
          </cell>
          <cell r="L43" t="str">
            <v>rätt</v>
          </cell>
          <cell r="M43" t="str">
            <v>rätt</v>
          </cell>
          <cell r="O43" t="str">
            <v>rätt</v>
          </cell>
          <cell r="P43" t="str">
            <v>rätt</v>
          </cell>
          <cell r="R43" t="str">
            <v>rätt</v>
          </cell>
          <cell r="S43" t="str">
            <v>rätt</v>
          </cell>
          <cell r="U43" t="str">
            <v>rätt</v>
          </cell>
          <cell r="V43" t="str">
            <v>rätt</v>
          </cell>
          <cell r="X43" t="str">
            <v>rätt</v>
          </cell>
          <cell r="Y43" t="str">
            <v>rätt</v>
          </cell>
          <cell r="AA43" t="str">
            <v>rätt</v>
          </cell>
          <cell r="AB43" t="str">
            <v>rätt</v>
          </cell>
          <cell r="AD43" t="str">
            <v>rätt</v>
          </cell>
          <cell r="AE43" t="str">
            <v>rätt</v>
          </cell>
          <cell r="AG43" t="str">
            <v>T</v>
          </cell>
          <cell r="AH43" t="str">
            <v>KC</v>
          </cell>
          <cell r="AJ43" t="str">
            <v>G</v>
          </cell>
          <cell r="AK43" t="str">
            <v>A</v>
          </cell>
        </row>
        <row r="44">
          <cell r="C44" t="str">
            <v>rätt</v>
          </cell>
          <cell r="D44" t="str">
            <v>rätt</v>
          </cell>
          <cell r="F44" t="str">
            <v>rätt</v>
          </cell>
          <cell r="G44" t="str">
            <v>rätt</v>
          </cell>
          <cell r="I44" t="str">
            <v>rätt</v>
          </cell>
          <cell r="J44" t="str">
            <v>rätt</v>
          </cell>
          <cell r="L44" t="str">
            <v>rätt</v>
          </cell>
          <cell r="M44" t="str">
            <v>rätt</v>
          </cell>
          <cell r="O44" t="str">
            <v>rätt</v>
          </cell>
          <cell r="P44" t="str">
            <v>rätt</v>
          </cell>
          <cell r="R44" t="str">
            <v>rätt</v>
          </cell>
          <cell r="S44" t="str">
            <v>rätt</v>
          </cell>
          <cell r="U44" t="str">
            <v>rätt</v>
          </cell>
          <cell r="V44" t="str">
            <v>rätt</v>
          </cell>
          <cell r="X44" t="str">
            <v>KE</v>
          </cell>
          <cell r="Y44" t="str">
            <v>M</v>
          </cell>
          <cell r="AA44" t="str">
            <v>rätt</v>
          </cell>
          <cell r="AB44" t="str">
            <v>rätt</v>
          </cell>
          <cell r="AD44" t="str">
            <v>rätt</v>
          </cell>
          <cell r="AE44" t="str">
            <v>rätt</v>
          </cell>
          <cell r="AG44" t="str">
            <v>rätt</v>
          </cell>
          <cell r="AH44" t="str">
            <v>rätt</v>
          </cell>
          <cell r="AJ44" t="str">
            <v>rätt</v>
          </cell>
          <cell r="AK44" t="str">
            <v>rätt</v>
          </cell>
        </row>
        <row r="45">
          <cell r="C45">
            <v>0</v>
          </cell>
          <cell r="D45">
            <v>0</v>
          </cell>
          <cell r="F45" t="str">
            <v>rätt</v>
          </cell>
          <cell r="G45" t="str">
            <v>rätt</v>
          </cell>
          <cell r="I45" t="str">
            <v>rätt</v>
          </cell>
          <cell r="J45" t="str">
            <v>rätt</v>
          </cell>
          <cell r="L45" t="str">
            <v>rätt</v>
          </cell>
          <cell r="M45" t="str">
            <v>rätt</v>
          </cell>
          <cell r="O45" t="str">
            <v>rätt</v>
          </cell>
          <cell r="P45" t="str">
            <v>rätt</v>
          </cell>
          <cell r="R45" t="str">
            <v>A</v>
          </cell>
          <cell r="S45" t="str">
            <v>G</v>
          </cell>
          <cell r="U45" t="str">
            <v>KE</v>
          </cell>
          <cell r="V45" t="str">
            <v>R</v>
          </cell>
          <cell r="X45">
            <v>0</v>
          </cell>
          <cell r="Y45">
            <v>0</v>
          </cell>
          <cell r="AA45">
            <v>0</v>
          </cell>
          <cell r="AB45">
            <v>0</v>
          </cell>
          <cell r="AD45" t="str">
            <v>rätt</v>
          </cell>
          <cell r="AE45" t="str">
            <v>rätt</v>
          </cell>
          <cell r="AG45" t="str">
            <v>rätt</v>
          </cell>
          <cell r="AH45" t="str">
            <v>rätt</v>
          </cell>
          <cell r="AJ45" t="str">
            <v>rätt</v>
          </cell>
          <cell r="AK45" t="str">
            <v>rätt</v>
          </cell>
        </row>
        <row r="46">
          <cell r="C46" t="str">
            <v>rätt</v>
          </cell>
          <cell r="D46" t="str">
            <v>rätt</v>
          </cell>
          <cell r="F46" t="str">
            <v>rätt</v>
          </cell>
          <cell r="G46" t="str">
            <v>rätt</v>
          </cell>
          <cell r="I46" t="str">
            <v>rätt</v>
          </cell>
          <cell r="J46" t="str">
            <v>rätt</v>
          </cell>
          <cell r="L46">
            <v>0</v>
          </cell>
          <cell r="M46">
            <v>0</v>
          </cell>
          <cell r="O46" t="str">
            <v>rätt</v>
          </cell>
          <cell r="P46" t="str">
            <v>rätt</v>
          </cell>
          <cell r="R46">
            <v>0</v>
          </cell>
          <cell r="S46">
            <v>0</v>
          </cell>
          <cell r="U46" t="str">
            <v>rätt</v>
          </cell>
          <cell r="V46" t="str">
            <v>rätt</v>
          </cell>
          <cell r="X46" t="str">
            <v>rätt</v>
          </cell>
          <cell r="Y46" t="str">
            <v>rätt</v>
          </cell>
          <cell r="AA46" t="str">
            <v>rätt</v>
          </cell>
          <cell r="AB46" t="str">
            <v>rätt</v>
          </cell>
          <cell r="AD46" t="str">
            <v>rätt</v>
          </cell>
          <cell r="AE46" t="str">
            <v>rätt</v>
          </cell>
          <cell r="AG46">
            <v>0</v>
          </cell>
          <cell r="AH46">
            <v>0</v>
          </cell>
          <cell r="AJ46">
            <v>0</v>
          </cell>
          <cell r="AK46">
            <v>0</v>
          </cell>
        </row>
        <row r="47">
          <cell r="C47">
            <v>0</v>
          </cell>
          <cell r="D47">
            <v>0</v>
          </cell>
          <cell r="F47">
            <v>0</v>
          </cell>
          <cell r="G47">
            <v>0</v>
          </cell>
          <cell r="I47" t="str">
            <v>B</v>
          </cell>
          <cell r="J47" t="str">
            <v>M</v>
          </cell>
          <cell r="L47" t="str">
            <v>KE</v>
          </cell>
          <cell r="M47" t="str">
            <v>D</v>
          </cell>
          <cell r="O47" t="str">
            <v>rätt</v>
          </cell>
          <cell r="P47" t="str">
            <v>rätt</v>
          </cell>
          <cell r="R47" t="str">
            <v>rätt</v>
          </cell>
          <cell r="S47" t="str">
            <v>rätt</v>
          </cell>
          <cell r="U47" t="str">
            <v>rätt</v>
          </cell>
          <cell r="V47" t="str">
            <v>rätt</v>
          </cell>
          <cell r="X47" t="str">
            <v>rätt</v>
          </cell>
          <cell r="Y47" t="str">
            <v>rätt</v>
          </cell>
          <cell r="AA47" t="str">
            <v>rätt</v>
          </cell>
          <cell r="AB47" t="str">
            <v>rätt</v>
          </cell>
          <cell r="AD47" t="str">
            <v>rätt</v>
          </cell>
          <cell r="AE47" t="str">
            <v>rätt</v>
          </cell>
          <cell r="AG47" t="str">
            <v>rätt</v>
          </cell>
          <cell r="AH47" t="str">
            <v>rätt</v>
          </cell>
          <cell r="AJ47" t="str">
            <v>rätt</v>
          </cell>
          <cell r="AK47" t="str">
            <v>rätt</v>
          </cell>
        </row>
        <row r="48">
          <cell r="C48" t="str">
            <v>rätt</v>
          </cell>
          <cell r="D48" t="str">
            <v>rätt</v>
          </cell>
          <cell r="F48" t="str">
            <v>rätt</v>
          </cell>
          <cell r="G48" t="str">
            <v>rätt</v>
          </cell>
          <cell r="I48" t="str">
            <v>D</v>
          </cell>
          <cell r="J48" t="str">
            <v>KC</v>
          </cell>
          <cell r="L48">
            <v>0</v>
          </cell>
          <cell r="M48">
            <v>0</v>
          </cell>
          <cell r="O48" t="str">
            <v>rätt</v>
          </cell>
          <cell r="P48" t="str">
            <v>rätt</v>
          </cell>
          <cell r="R48" t="str">
            <v>rätt</v>
          </cell>
          <cell r="S48" t="str">
            <v>rätt</v>
          </cell>
          <cell r="U48" t="str">
            <v>rätt</v>
          </cell>
          <cell r="V48" t="str">
            <v>rätt</v>
          </cell>
          <cell r="X48" t="str">
            <v>rätt</v>
          </cell>
          <cell r="Y48" t="str">
            <v>rätt</v>
          </cell>
          <cell r="AA48" t="str">
            <v>rätt</v>
          </cell>
          <cell r="AB48" t="str">
            <v>rätt</v>
          </cell>
          <cell r="AD48" t="str">
            <v>rätt</v>
          </cell>
          <cell r="AE48" t="str">
            <v>rätt</v>
          </cell>
          <cell r="AG48" t="str">
            <v>rätt</v>
          </cell>
          <cell r="AH48" t="str">
            <v>rätt</v>
          </cell>
          <cell r="AJ48" t="str">
            <v>rätt</v>
          </cell>
          <cell r="AK48" t="str">
            <v>rätt</v>
          </cell>
        </row>
        <row r="49">
          <cell r="C49" t="str">
            <v>rätt</v>
          </cell>
          <cell r="D49" t="str">
            <v>rätt</v>
          </cell>
          <cell r="F49" t="str">
            <v>rätt</v>
          </cell>
          <cell r="G49" t="str">
            <v>rätt</v>
          </cell>
          <cell r="I49" t="str">
            <v>rätt</v>
          </cell>
          <cell r="J49" t="str">
            <v>rätt</v>
          </cell>
          <cell r="L49" t="str">
            <v>rätt</v>
          </cell>
          <cell r="M49" t="str">
            <v>rätt</v>
          </cell>
          <cell r="O49" t="str">
            <v>rätt</v>
          </cell>
          <cell r="P49" t="str">
            <v>rätt</v>
          </cell>
          <cell r="R49" t="str">
            <v>D</v>
          </cell>
          <cell r="S49" t="str">
            <v>M</v>
          </cell>
          <cell r="U49" t="str">
            <v>rätt</v>
          </cell>
          <cell r="V49" t="str">
            <v>rätt</v>
          </cell>
          <cell r="X49" t="str">
            <v>rätt</v>
          </cell>
          <cell r="Y49" t="str">
            <v>rätt</v>
          </cell>
          <cell r="AA49" t="str">
            <v>rätt</v>
          </cell>
          <cell r="AB49" t="str">
            <v>rätt</v>
          </cell>
          <cell r="AD49">
            <v>0</v>
          </cell>
          <cell r="AE49">
            <v>0</v>
          </cell>
          <cell r="AG49" t="str">
            <v>rätt</v>
          </cell>
          <cell r="AH49" t="str">
            <v>rätt</v>
          </cell>
          <cell r="AJ49" t="str">
            <v>B</v>
          </cell>
          <cell r="AK49" t="str">
            <v>T</v>
          </cell>
        </row>
        <row r="50">
          <cell r="C50" t="str">
            <v>rätt</v>
          </cell>
          <cell r="D50" t="str">
            <v>rätt</v>
          </cell>
          <cell r="F50" t="str">
            <v>rätt</v>
          </cell>
          <cell r="G50" t="str">
            <v>rätt</v>
          </cell>
          <cell r="I50" t="str">
            <v>rätt</v>
          </cell>
          <cell r="J50" t="str">
            <v>rätt</v>
          </cell>
          <cell r="L50" t="str">
            <v>D</v>
          </cell>
          <cell r="M50" t="str">
            <v>B</v>
          </cell>
          <cell r="O50" t="str">
            <v>rätt</v>
          </cell>
          <cell r="P50" t="str">
            <v>rätt</v>
          </cell>
          <cell r="R50" t="str">
            <v>rätt</v>
          </cell>
          <cell r="S50" t="str">
            <v>rätt</v>
          </cell>
          <cell r="U50" t="str">
            <v>rätt</v>
          </cell>
          <cell r="V50" t="str">
            <v>rätt</v>
          </cell>
          <cell r="X50" t="str">
            <v>rätt</v>
          </cell>
          <cell r="Y50" t="str">
            <v>rätt</v>
          </cell>
          <cell r="AA50" t="str">
            <v>rätt</v>
          </cell>
          <cell r="AB50" t="str">
            <v>rätt</v>
          </cell>
          <cell r="AD50" t="str">
            <v>rätt</v>
          </cell>
          <cell r="AE50" t="str">
            <v>rätt</v>
          </cell>
          <cell r="AG50" t="str">
            <v>rätt</v>
          </cell>
          <cell r="AH50" t="str">
            <v>rätt</v>
          </cell>
          <cell r="AJ50">
            <v>0</v>
          </cell>
          <cell r="AK50">
            <v>0</v>
          </cell>
        </row>
        <row r="52">
          <cell r="C52" t="str">
            <v>Omg37</v>
          </cell>
          <cell r="F52" t="str">
            <v>Omg38</v>
          </cell>
          <cell r="I52" t="str">
            <v>Omg39</v>
          </cell>
          <cell r="L52" t="str">
            <v>Omg40</v>
          </cell>
          <cell r="O52" t="str">
            <v>Omg41</v>
          </cell>
          <cell r="R52" t="str">
            <v>Omg42</v>
          </cell>
          <cell r="U52" t="str">
            <v>Omg43</v>
          </cell>
        </row>
        <row r="53">
          <cell r="C53">
            <v>11</v>
          </cell>
          <cell r="F53">
            <v>9</v>
          </cell>
          <cell r="I53">
            <v>9</v>
          </cell>
          <cell r="L53">
            <v>10</v>
          </cell>
          <cell r="O53">
            <v>11</v>
          </cell>
          <cell r="R53">
            <v>12</v>
          </cell>
          <cell r="U53">
            <v>0</v>
          </cell>
        </row>
        <row r="54">
          <cell r="C54" t="str">
            <v>rätt</v>
          </cell>
          <cell r="D54" t="str">
            <v>rätt</v>
          </cell>
          <cell r="F54">
            <v>0</v>
          </cell>
          <cell r="G54">
            <v>0</v>
          </cell>
          <cell r="I54" t="str">
            <v>rätt</v>
          </cell>
          <cell r="J54" t="str">
            <v>rätt</v>
          </cell>
          <cell r="L54" t="str">
            <v>rätt</v>
          </cell>
          <cell r="M54" t="str">
            <v>rätt</v>
          </cell>
          <cell r="O54" t="str">
            <v>rätt</v>
          </cell>
          <cell r="P54" t="str">
            <v>rätt</v>
          </cell>
          <cell r="R54" t="str">
            <v>rätt</v>
          </cell>
          <cell r="S54" t="str">
            <v>rätt</v>
          </cell>
          <cell r="U54">
            <v>0</v>
          </cell>
          <cell r="V54">
            <v>0</v>
          </cell>
        </row>
        <row r="55">
          <cell r="C55" t="str">
            <v>rätt</v>
          </cell>
          <cell r="D55" t="str">
            <v>rätt</v>
          </cell>
          <cell r="F55" t="str">
            <v>rätt</v>
          </cell>
          <cell r="G55" t="str">
            <v>rätt</v>
          </cell>
          <cell r="I55" t="str">
            <v>rätt</v>
          </cell>
          <cell r="J55" t="str">
            <v>rätt</v>
          </cell>
          <cell r="L55" t="str">
            <v>rätt</v>
          </cell>
          <cell r="M55" t="str">
            <v>rätt</v>
          </cell>
          <cell r="O55" t="str">
            <v>rätt</v>
          </cell>
          <cell r="P55" t="str">
            <v>rätt</v>
          </cell>
          <cell r="R55" t="str">
            <v>rätt</v>
          </cell>
          <cell r="S55" t="str">
            <v>rätt</v>
          </cell>
          <cell r="U55">
            <v>0</v>
          </cell>
          <cell r="V55">
            <v>0</v>
          </cell>
        </row>
        <row r="56">
          <cell r="C56" t="str">
            <v>rätt</v>
          </cell>
          <cell r="D56" t="str">
            <v>rätt</v>
          </cell>
          <cell r="F56" t="str">
            <v>rätt</v>
          </cell>
          <cell r="G56" t="str">
            <v>rätt</v>
          </cell>
          <cell r="I56">
            <v>0</v>
          </cell>
          <cell r="J56">
            <v>0</v>
          </cell>
          <cell r="L56" t="str">
            <v>rätt</v>
          </cell>
          <cell r="M56" t="str">
            <v>rätt</v>
          </cell>
          <cell r="O56" t="str">
            <v>rätt</v>
          </cell>
          <cell r="P56" t="str">
            <v>rätt</v>
          </cell>
          <cell r="R56" t="str">
            <v>rätt</v>
          </cell>
          <cell r="S56" t="str">
            <v>rätt</v>
          </cell>
          <cell r="U56">
            <v>0</v>
          </cell>
          <cell r="V56">
            <v>0</v>
          </cell>
        </row>
        <row r="57">
          <cell r="C57" t="str">
            <v>rätt</v>
          </cell>
          <cell r="D57" t="str">
            <v>rätt</v>
          </cell>
          <cell r="F57" t="str">
            <v>rätt</v>
          </cell>
          <cell r="G57" t="str">
            <v>rätt</v>
          </cell>
          <cell r="I57" t="str">
            <v>rätt</v>
          </cell>
          <cell r="J57" t="str">
            <v>rätt</v>
          </cell>
          <cell r="L57" t="str">
            <v>rätt</v>
          </cell>
          <cell r="M57" t="str">
            <v>rätt</v>
          </cell>
          <cell r="O57" t="str">
            <v>rätt</v>
          </cell>
          <cell r="P57" t="str">
            <v>rätt</v>
          </cell>
          <cell r="R57" t="str">
            <v>rätt</v>
          </cell>
          <cell r="S57" t="str">
            <v>rätt</v>
          </cell>
          <cell r="U57">
            <v>0</v>
          </cell>
          <cell r="V57">
            <v>0</v>
          </cell>
        </row>
        <row r="58">
          <cell r="C58">
            <v>0</v>
          </cell>
          <cell r="D58">
            <v>0</v>
          </cell>
          <cell r="F58" t="str">
            <v>rätt</v>
          </cell>
          <cell r="G58" t="str">
            <v>rätt</v>
          </cell>
          <cell r="I58" t="str">
            <v>A</v>
          </cell>
          <cell r="J58" t="str">
            <v>J</v>
          </cell>
          <cell r="L58" t="str">
            <v>rätt</v>
          </cell>
          <cell r="M58" t="str">
            <v>rätt</v>
          </cell>
          <cell r="O58" t="str">
            <v>rätt</v>
          </cell>
          <cell r="P58" t="str">
            <v>rätt</v>
          </cell>
          <cell r="R58" t="str">
            <v>rätt</v>
          </cell>
          <cell r="S58" t="str">
            <v>rätt</v>
          </cell>
          <cell r="U58">
            <v>0</v>
          </cell>
          <cell r="V58">
            <v>0</v>
          </cell>
        </row>
        <row r="59">
          <cell r="C59" t="str">
            <v>rätt</v>
          </cell>
          <cell r="D59" t="str">
            <v>rätt</v>
          </cell>
          <cell r="F59" t="str">
            <v>T</v>
          </cell>
          <cell r="G59" t="str">
            <v>G</v>
          </cell>
          <cell r="I59" t="str">
            <v>rätt</v>
          </cell>
          <cell r="J59" t="str">
            <v>rätt</v>
          </cell>
          <cell r="L59" t="str">
            <v>rätt</v>
          </cell>
          <cell r="M59" t="str">
            <v>rätt</v>
          </cell>
          <cell r="O59" t="str">
            <v>KE</v>
          </cell>
          <cell r="P59" t="str">
            <v>G</v>
          </cell>
          <cell r="R59" t="str">
            <v>rätt</v>
          </cell>
          <cell r="S59" t="str">
            <v>rätt</v>
          </cell>
          <cell r="U59">
            <v>0</v>
          </cell>
          <cell r="V59">
            <v>0</v>
          </cell>
        </row>
        <row r="60">
          <cell r="C60">
            <v>0</v>
          </cell>
          <cell r="D60">
            <v>0</v>
          </cell>
          <cell r="F60" t="str">
            <v>rätt</v>
          </cell>
          <cell r="G60" t="str">
            <v>rätt</v>
          </cell>
          <cell r="I60" t="str">
            <v>rätt</v>
          </cell>
          <cell r="J60" t="str">
            <v>rätt</v>
          </cell>
          <cell r="L60" t="str">
            <v>rätt</v>
          </cell>
          <cell r="M60" t="str">
            <v>rätt</v>
          </cell>
          <cell r="O60" t="str">
            <v>rätt</v>
          </cell>
          <cell r="P60" t="str">
            <v>rätt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AB60" t="str">
            <v>klar</v>
          </cell>
        </row>
        <row r="61">
          <cell r="C61" t="str">
            <v>rätt</v>
          </cell>
          <cell r="D61" t="str">
            <v>rätt</v>
          </cell>
          <cell r="F61" t="str">
            <v>rätt</v>
          </cell>
          <cell r="G61" t="str">
            <v>rätt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  <cell r="O61" t="str">
            <v>rätt</v>
          </cell>
          <cell r="P61" t="str">
            <v>rätt</v>
          </cell>
          <cell r="R61" t="str">
            <v>rätt</v>
          </cell>
          <cell r="S61" t="str">
            <v>rätt</v>
          </cell>
          <cell r="U61">
            <v>0</v>
          </cell>
          <cell r="V61">
            <v>0</v>
          </cell>
        </row>
        <row r="62">
          <cell r="C62" t="str">
            <v>rätt</v>
          </cell>
          <cell r="D62" t="str">
            <v>rätt</v>
          </cell>
          <cell r="F62" t="str">
            <v>rätt</v>
          </cell>
          <cell r="G62" t="str">
            <v>rätt</v>
          </cell>
          <cell r="I62" t="str">
            <v>rätt</v>
          </cell>
          <cell r="J62" t="str">
            <v>rätt</v>
          </cell>
          <cell r="L62" t="str">
            <v>rätt</v>
          </cell>
          <cell r="M62" t="str">
            <v>rätt</v>
          </cell>
          <cell r="O62" t="str">
            <v>G</v>
          </cell>
          <cell r="P62" t="str">
            <v>KE</v>
          </cell>
          <cell r="R62" t="str">
            <v>rätt</v>
          </cell>
          <cell r="S62" t="str">
            <v>rätt</v>
          </cell>
          <cell r="U62">
            <v>0</v>
          </cell>
          <cell r="V62">
            <v>0</v>
          </cell>
        </row>
        <row r="63">
          <cell r="C63" t="str">
            <v>rätt</v>
          </cell>
          <cell r="D63" t="str">
            <v>rätt</v>
          </cell>
          <cell r="F63" t="str">
            <v>R</v>
          </cell>
          <cell r="G63" t="str">
            <v>M</v>
          </cell>
          <cell r="I63" t="str">
            <v>rätt</v>
          </cell>
          <cell r="J63" t="str">
            <v>rätt</v>
          </cell>
          <cell r="L63" t="str">
            <v>M</v>
          </cell>
          <cell r="M63" t="str">
            <v>J</v>
          </cell>
          <cell r="O63" t="str">
            <v>rätt</v>
          </cell>
          <cell r="P63" t="str">
            <v>rätt</v>
          </cell>
          <cell r="R63" t="str">
            <v>rätt</v>
          </cell>
          <cell r="S63" t="str">
            <v>rätt</v>
          </cell>
          <cell r="U63">
            <v>0</v>
          </cell>
          <cell r="V63">
            <v>0</v>
          </cell>
        </row>
        <row r="64">
          <cell r="C64" t="str">
            <v>rätt</v>
          </cell>
          <cell r="D64" t="str">
            <v>rätt</v>
          </cell>
          <cell r="F64" t="str">
            <v>rätt</v>
          </cell>
          <cell r="G64" t="str">
            <v>rätt</v>
          </cell>
          <cell r="I64" t="str">
            <v>D</v>
          </cell>
          <cell r="J64" t="str">
            <v>M</v>
          </cell>
          <cell r="L64" t="str">
            <v>rätt</v>
          </cell>
          <cell r="M64" t="str">
            <v>rätt</v>
          </cell>
          <cell r="O64" t="str">
            <v>rätt</v>
          </cell>
          <cell r="P64" t="str">
            <v>rätt</v>
          </cell>
          <cell r="R64" t="str">
            <v>rätt</v>
          </cell>
          <cell r="S64" t="str">
            <v>rätt</v>
          </cell>
          <cell r="U64">
            <v>0</v>
          </cell>
          <cell r="V64">
            <v>0</v>
          </cell>
        </row>
        <row r="65">
          <cell r="C65" t="str">
            <v>rätt</v>
          </cell>
          <cell r="D65" t="str">
            <v>rätt</v>
          </cell>
          <cell r="F65" t="str">
            <v>rätt</v>
          </cell>
          <cell r="G65" t="str">
            <v>rätt</v>
          </cell>
          <cell r="I65" t="str">
            <v>rätt</v>
          </cell>
          <cell r="J65" t="str">
            <v>rätt</v>
          </cell>
          <cell r="L65">
            <v>0</v>
          </cell>
          <cell r="M65">
            <v>0</v>
          </cell>
          <cell r="O65" t="str">
            <v>rätt</v>
          </cell>
          <cell r="P65" t="str">
            <v>rätt</v>
          </cell>
          <cell r="R65" t="str">
            <v>rätt</v>
          </cell>
          <cell r="S65" t="str">
            <v>rätt</v>
          </cell>
          <cell r="U65">
            <v>0</v>
          </cell>
          <cell r="V65">
            <v>0</v>
          </cell>
        </row>
        <row r="66">
          <cell r="C66" t="str">
            <v>rätt</v>
          </cell>
          <cell r="D66" t="str">
            <v>rätt</v>
          </cell>
          <cell r="F66" t="str">
            <v>KE</v>
          </cell>
          <cell r="G66" t="str">
            <v>J</v>
          </cell>
          <cell r="I66" t="str">
            <v>rätt</v>
          </cell>
          <cell r="J66" t="str">
            <v>rätt</v>
          </cell>
          <cell r="L66" t="str">
            <v>rätt</v>
          </cell>
          <cell r="M66" t="str">
            <v>rätt</v>
          </cell>
          <cell r="O66" t="str">
            <v>rätt</v>
          </cell>
          <cell r="P66" t="str">
            <v>rätt</v>
          </cell>
          <cell r="R66" t="str">
            <v>rätt</v>
          </cell>
          <cell r="S66" t="str">
            <v>rätt</v>
          </cell>
          <cell r="U66">
            <v>0</v>
          </cell>
          <cell r="V6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234</v>
          </cell>
          <cell r="G49">
            <v>239</v>
          </cell>
          <cell r="J49">
            <v>236</v>
          </cell>
          <cell r="M49">
            <v>222</v>
          </cell>
          <cell r="P49">
            <v>221</v>
          </cell>
          <cell r="S49">
            <v>223</v>
          </cell>
          <cell r="V49">
            <v>244</v>
          </cell>
          <cell r="Y49">
            <v>243</v>
          </cell>
          <cell r="AB49">
            <v>223</v>
          </cell>
          <cell r="AE49">
            <v>226</v>
          </cell>
        </row>
      </sheetData>
      <sheetData sheetId="15">
        <row r="6">
          <cell r="C6" t="str">
            <v>rätt</v>
          </cell>
          <cell r="D6" t="str">
            <v>rätt</v>
          </cell>
          <cell r="F6" t="str">
            <v>rätt</v>
          </cell>
          <cell r="G6" t="str">
            <v>rätt</v>
          </cell>
          <cell r="I6" t="str">
            <v>rätt</v>
          </cell>
          <cell r="J6" t="str">
            <v>rätt</v>
          </cell>
          <cell r="L6">
            <v>0</v>
          </cell>
          <cell r="M6">
            <v>0</v>
          </cell>
          <cell r="O6" t="str">
            <v>rätt</v>
          </cell>
          <cell r="P6" t="str">
            <v>rätt</v>
          </cell>
          <cell r="R6" t="str">
            <v>G</v>
          </cell>
          <cell r="S6" t="str">
            <v>T</v>
          </cell>
          <cell r="U6" t="str">
            <v>rätt</v>
          </cell>
          <cell r="V6" t="str">
            <v>rätt</v>
          </cell>
          <cell r="X6" t="str">
            <v>rätt</v>
          </cell>
          <cell r="Y6" t="str">
            <v>rätt</v>
          </cell>
          <cell r="AA6" t="str">
            <v>rätt</v>
          </cell>
          <cell r="AB6" t="str">
            <v>rätt</v>
          </cell>
          <cell r="AD6" t="str">
            <v>rätt</v>
          </cell>
          <cell r="AE6" t="str">
            <v>rätt</v>
          </cell>
          <cell r="AG6" t="str">
            <v>rätt</v>
          </cell>
          <cell r="AH6" t="str">
            <v>rätt</v>
          </cell>
          <cell r="AJ6" t="str">
            <v>rätt</v>
          </cell>
          <cell r="AK6" t="str">
            <v>rätt</v>
          </cell>
        </row>
        <row r="7">
          <cell r="C7" t="str">
            <v>rätt</v>
          </cell>
          <cell r="D7" t="str">
            <v>rätt</v>
          </cell>
          <cell r="F7" t="str">
            <v>rätt</v>
          </cell>
          <cell r="G7" t="str">
            <v>rätt</v>
          </cell>
          <cell r="I7">
            <v>0</v>
          </cell>
          <cell r="J7">
            <v>0</v>
          </cell>
          <cell r="L7" t="str">
            <v>rätt</v>
          </cell>
          <cell r="M7" t="str">
            <v>rätt</v>
          </cell>
          <cell r="O7" t="str">
            <v>rätt</v>
          </cell>
          <cell r="P7" t="str">
            <v>rätt</v>
          </cell>
          <cell r="R7" t="str">
            <v>rätt</v>
          </cell>
          <cell r="S7" t="str">
            <v>rätt</v>
          </cell>
          <cell r="U7" t="str">
            <v>rätt</v>
          </cell>
          <cell r="V7" t="str">
            <v>rätt</v>
          </cell>
          <cell r="X7" t="str">
            <v>rätt</v>
          </cell>
          <cell r="Y7" t="str">
            <v>rätt</v>
          </cell>
          <cell r="AA7" t="str">
            <v>rätt</v>
          </cell>
          <cell r="AB7" t="str">
            <v>rätt</v>
          </cell>
          <cell r="AD7">
            <v>0</v>
          </cell>
          <cell r="AE7">
            <v>0</v>
          </cell>
          <cell r="AG7" t="str">
            <v>rätt</v>
          </cell>
          <cell r="AH7" t="str">
            <v>rätt</v>
          </cell>
          <cell r="AJ7" t="str">
            <v>rätt</v>
          </cell>
          <cell r="AK7" t="str">
            <v>rätt</v>
          </cell>
        </row>
        <row r="8">
          <cell r="C8" t="str">
            <v>rätt</v>
          </cell>
          <cell r="D8" t="str">
            <v>rätt</v>
          </cell>
          <cell r="F8" t="str">
            <v>KC</v>
          </cell>
          <cell r="G8" t="str">
            <v>B</v>
          </cell>
          <cell r="I8" t="str">
            <v>R</v>
          </cell>
          <cell r="J8" t="str">
            <v>B</v>
          </cell>
          <cell r="L8" t="str">
            <v>rätt</v>
          </cell>
          <cell r="M8" t="str">
            <v>rätt</v>
          </cell>
          <cell r="O8" t="str">
            <v>rätt</v>
          </cell>
          <cell r="P8" t="str">
            <v>rätt</v>
          </cell>
          <cell r="R8" t="str">
            <v>rätt</v>
          </cell>
          <cell r="S8" t="str">
            <v>rätt</v>
          </cell>
          <cell r="U8" t="str">
            <v>G</v>
          </cell>
          <cell r="V8" t="str">
            <v>A</v>
          </cell>
          <cell r="X8" t="str">
            <v>rätt</v>
          </cell>
          <cell r="Y8" t="str">
            <v>rätt</v>
          </cell>
          <cell r="AA8" t="str">
            <v>rätt</v>
          </cell>
          <cell r="AB8" t="str">
            <v>rätt</v>
          </cell>
          <cell r="AD8" t="str">
            <v>rätt</v>
          </cell>
          <cell r="AE8" t="str">
            <v>rätt</v>
          </cell>
          <cell r="AG8" t="str">
            <v>rätt</v>
          </cell>
          <cell r="AH8" t="str">
            <v>rätt</v>
          </cell>
          <cell r="AJ8" t="str">
            <v>rätt</v>
          </cell>
          <cell r="AK8" t="str">
            <v>rätt</v>
          </cell>
        </row>
        <row r="9">
          <cell r="C9" t="str">
            <v>rätt</v>
          </cell>
          <cell r="D9" t="str">
            <v>rätt</v>
          </cell>
          <cell r="F9" t="str">
            <v>G</v>
          </cell>
          <cell r="G9" t="str">
            <v>J</v>
          </cell>
          <cell r="I9" t="str">
            <v>rätt</v>
          </cell>
          <cell r="J9" t="str">
            <v>rätt</v>
          </cell>
          <cell r="L9" t="str">
            <v>A</v>
          </cell>
          <cell r="M9" t="str">
            <v>J</v>
          </cell>
          <cell r="O9" t="str">
            <v>rätt</v>
          </cell>
          <cell r="P9" t="str">
            <v>rätt</v>
          </cell>
          <cell r="R9" t="str">
            <v>J</v>
          </cell>
          <cell r="S9" t="str">
            <v>D</v>
          </cell>
          <cell r="U9" t="str">
            <v>rätt</v>
          </cell>
          <cell r="V9" t="str">
            <v>rätt</v>
          </cell>
          <cell r="X9" t="str">
            <v>rätt</v>
          </cell>
          <cell r="Y9" t="str">
            <v>rätt</v>
          </cell>
          <cell r="AA9" t="str">
            <v>rätt</v>
          </cell>
          <cell r="AB9" t="str">
            <v>rätt</v>
          </cell>
          <cell r="AD9" t="str">
            <v>rätt</v>
          </cell>
          <cell r="AE9" t="str">
            <v>rätt</v>
          </cell>
          <cell r="AG9" t="str">
            <v>KE</v>
          </cell>
          <cell r="AH9" t="str">
            <v>J</v>
          </cell>
          <cell r="AJ9" t="str">
            <v>rätt</v>
          </cell>
          <cell r="AK9" t="str">
            <v>rätt</v>
          </cell>
        </row>
        <row r="10">
          <cell r="C10" t="str">
            <v>rätt</v>
          </cell>
          <cell r="D10" t="str">
            <v>rätt</v>
          </cell>
          <cell r="F10" t="str">
            <v>rätt</v>
          </cell>
          <cell r="G10" t="str">
            <v>rätt</v>
          </cell>
          <cell r="I10" t="str">
            <v>G</v>
          </cell>
          <cell r="J10" t="str">
            <v>M</v>
          </cell>
          <cell r="L10" t="str">
            <v>rätt</v>
          </cell>
          <cell r="M10" t="str">
            <v>rätt</v>
          </cell>
          <cell r="O10" t="str">
            <v>rätt</v>
          </cell>
          <cell r="P10" t="str">
            <v>rätt</v>
          </cell>
          <cell r="R10" t="str">
            <v>rätt</v>
          </cell>
          <cell r="S10" t="str">
            <v>rätt</v>
          </cell>
          <cell r="U10" t="str">
            <v>rätt</v>
          </cell>
          <cell r="V10" t="str">
            <v>rätt</v>
          </cell>
          <cell r="X10" t="str">
            <v>rätt</v>
          </cell>
          <cell r="Y10" t="str">
            <v>rätt</v>
          </cell>
          <cell r="AA10" t="str">
            <v>rätt</v>
          </cell>
          <cell r="AB10" t="str">
            <v>rätt</v>
          </cell>
          <cell r="AD10">
            <v>0</v>
          </cell>
          <cell r="AE10">
            <v>0</v>
          </cell>
          <cell r="AG10" t="str">
            <v>rätt</v>
          </cell>
          <cell r="AH10" t="str">
            <v>rätt</v>
          </cell>
          <cell r="AJ10" t="str">
            <v>rätt</v>
          </cell>
          <cell r="AK10" t="str">
            <v>rätt</v>
          </cell>
        </row>
        <row r="11">
          <cell r="C11" t="str">
            <v>rätt</v>
          </cell>
          <cell r="D11" t="str">
            <v>rätt</v>
          </cell>
          <cell r="F11" t="str">
            <v>rätt</v>
          </cell>
          <cell r="G11" t="str">
            <v>rätt</v>
          </cell>
          <cell r="I11" t="str">
            <v>rätt</v>
          </cell>
          <cell r="J11" t="str">
            <v>rätt</v>
          </cell>
          <cell r="L11" t="str">
            <v>rätt</v>
          </cell>
          <cell r="M11" t="str">
            <v>rätt</v>
          </cell>
          <cell r="O11" t="str">
            <v>rätt</v>
          </cell>
          <cell r="P11" t="str">
            <v>rätt</v>
          </cell>
          <cell r="R11" t="str">
            <v>rätt</v>
          </cell>
          <cell r="S11" t="str">
            <v>rätt</v>
          </cell>
          <cell r="U11" t="str">
            <v>rätt</v>
          </cell>
          <cell r="V11" t="str">
            <v>rätt</v>
          </cell>
          <cell r="X11" t="str">
            <v>rätt</v>
          </cell>
          <cell r="Y11" t="str">
            <v>rätt</v>
          </cell>
          <cell r="AA11" t="str">
            <v>rätt</v>
          </cell>
          <cell r="AB11" t="str">
            <v>rätt</v>
          </cell>
          <cell r="AD11" t="str">
            <v>rätt</v>
          </cell>
          <cell r="AE11" t="str">
            <v>rätt</v>
          </cell>
          <cell r="AG11" t="str">
            <v>rätt</v>
          </cell>
          <cell r="AH11" t="str">
            <v>rätt</v>
          </cell>
          <cell r="AJ11" t="str">
            <v>rätt</v>
          </cell>
          <cell r="AK11" t="str">
            <v>rätt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I12" t="str">
            <v>rätt</v>
          </cell>
          <cell r="J12" t="str">
            <v>rätt</v>
          </cell>
          <cell r="L12" t="str">
            <v>KC</v>
          </cell>
          <cell r="M12" t="str">
            <v>B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U12" t="str">
            <v>J</v>
          </cell>
          <cell r="V12" t="str">
            <v>G</v>
          </cell>
          <cell r="X12" t="str">
            <v>rätt</v>
          </cell>
          <cell r="Y12" t="str">
            <v>rätt</v>
          </cell>
          <cell r="AA12" t="str">
            <v>rätt</v>
          </cell>
          <cell r="AB12" t="str">
            <v>rätt</v>
          </cell>
          <cell r="AD12" t="str">
            <v>rätt</v>
          </cell>
          <cell r="AE12" t="str">
            <v>rätt</v>
          </cell>
          <cell r="AG12">
            <v>0</v>
          </cell>
          <cell r="AH12">
            <v>0</v>
          </cell>
          <cell r="AJ12" t="str">
            <v>T</v>
          </cell>
          <cell r="AK12" t="str">
            <v>D</v>
          </cell>
        </row>
        <row r="13">
          <cell r="C13" t="str">
            <v>KE</v>
          </cell>
          <cell r="D13" t="str">
            <v>G</v>
          </cell>
          <cell r="F13" t="str">
            <v>rätt</v>
          </cell>
          <cell r="G13" t="str">
            <v>rätt</v>
          </cell>
          <cell r="I13" t="str">
            <v>rätt</v>
          </cell>
          <cell r="J13" t="str">
            <v>rätt</v>
          </cell>
          <cell r="L13" t="str">
            <v>rätt</v>
          </cell>
          <cell r="M13" t="str">
            <v>rätt</v>
          </cell>
          <cell r="O13" t="str">
            <v>rätt</v>
          </cell>
          <cell r="P13" t="str">
            <v>rätt</v>
          </cell>
          <cell r="R13" t="str">
            <v>rätt</v>
          </cell>
          <cell r="S13" t="str">
            <v>rätt</v>
          </cell>
          <cell r="U13" t="str">
            <v>rätt</v>
          </cell>
          <cell r="V13" t="str">
            <v>rätt</v>
          </cell>
          <cell r="X13" t="str">
            <v>KC</v>
          </cell>
          <cell r="Y13" t="str">
            <v>J</v>
          </cell>
          <cell r="AA13" t="str">
            <v>rätt</v>
          </cell>
          <cell r="AB13" t="str">
            <v>rätt</v>
          </cell>
          <cell r="AD13" t="str">
            <v>rätt</v>
          </cell>
          <cell r="AE13" t="str">
            <v>rätt</v>
          </cell>
          <cell r="AG13" t="str">
            <v>rätt</v>
          </cell>
          <cell r="AH13" t="str">
            <v>rätt</v>
          </cell>
          <cell r="AJ13">
            <v>0</v>
          </cell>
          <cell r="AK13">
            <v>0</v>
          </cell>
        </row>
        <row r="14">
          <cell r="C14" t="str">
            <v>rätt</v>
          </cell>
          <cell r="D14" t="str">
            <v>rätt</v>
          </cell>
          <cell r="F14" t="str">
            <v>J</v>
          </cell>
          <cell r="G14" t="str">
            <v>G</v>
          </cell>
          <cell r="I14" t="str">
            <v>rätt</v>
          </cell>
          <cell r="J14" t="str">
            <v>rätt</v>
          </cell>
          <cell r="L14" t="str">
            <v>rätt</v>
          </cell>
          <cell r="M14" t="str">
            <v>rätt</v>
          </cell>
          <cell r="O14" t="str">
            <v>rätt</v>
          </cell>
          <cell r="P14" t="str">
            <v>rätt</v>
          </cell>
          <cell r="R14" t="str">
            <v>rätt</v>
          </cell>
          <cell r="S14" t="str">
            <v>rätt</v>
          </cell>
          <cell r="U14" t="str">
            <v>rätt</v>
          </cell>
          <cell r="V14" t="str">
            <v>rätt</v>
          </cell>
          <cell r="X14" t="str">
            <v>rätt</v>
          </cell>
          <cell r="Y14" t="str">
            <v>rätt</v>
          </cell>
          <cell r="AA14" t="str">
            <v>rätt</v>
          </cell>
          <cell r="AB14" t="str">
            <v>rätt</v>
          </cell>
          <cell r="AD14" t="str">
            <v>rätt</v>
          </cell>
          <cell r="AE14" t="str">
            <v>rätt</v>
          </cell>
          <cell r="AG14" t="str">
            <v>rätt</v>
          </cell>
          <cell r="AH14" t="str">
            <v>rätt</v>
          </cell>
          <cell r="AJ14" t="str">
            <v>rätt</v>
          </cell>
          <cell r="AK14" t="str">
            <v>rätt</v>
          </cell>
        </row>
        <row r="15">
          <cell r="C15" t="str">
            <v>rätt</v>
          </cell>
          <cell r="D15" t="str">
            <v>rätt</v>
          </cell>
          <cell r="F15" t="str">
            <v>rätt</v>
          </cell>
          <cell r="G15" t="str">
            <v>rätt</v>
          </cell>
          <cell r="I15" t="str">
            <v>rätt</v>
          </cell>
          <cell r="J15" t="str">
            <v>rätt</v>
          </cell>
          <cell r="L15" t="str">
            <v>rätt</v>
          </cell>
          <cell r="M15" t="str">
            <v>rätt</v>
          </cell>
          <cell r="O15" t="str">
            <v>rätt</v>
          </cell>
          <cell r="P15" t="str">
            <v>rätt</v>
          </cell>
          <cell r="R15" t="str">
            <v>rätt</v>
          </cell>
          <cell r="S15" t="str">
            <v>rätt</v>
          </cell>
          <cell r="U15" t="str">
            <v>rätt</v>
          </cell>
          <cell r="V15" t="str">
            <v>rätt</v>
          </cell>
          <cell r="X15" t="str">
            <v>rätt</v>
          </cell>
          <cell r="Y15" t="str">
            <v>rätt</v>
          </cell>
          <cell r="AA15" t="str">
            <v>rätt</v>
          </cell>
          <cell r="AB15" t="str">
            <v>rätt</v>
          </cell>
          <cell r="AD15">
            <v>0</v>
          </cell>
          <cell r="AE15">
            <v>0</v>
          </cell>
          <cell r="AG15" t="str">
            <v>rätt</v>
          </cell>
          <cell r="AH15" t="str">
            <v>rätt</v>
          </cell>
          <cell r="AJ15">
            <v>0</v>
          </cell>
          <cell r="AK15">
            <v>0</v>
          </cell>
        </row>
        <row r="16">
          <cell r="C16" t="str">
            <v>rätt</v>
          </cell>
          <cell r="D16" t="str">
            <v>rätt</v>
          </cell>
          <cell r="F16">
            <v>0</v>
          </cell>
          <cell r="G16">
            <v>0</v>
          </cell>
          <cell r="I16" t="str">
            <v>rätt</v>
          </cell>
          <cell r="J16" t="str">
            <v>rätt</v>
          </cell>
          <cell r="L16" t="str">
            <v>rätt</v>
          </cell>
          <cell r="M16" t="str">
            <v>rätt</v>
          </cell>
          <cell r="O16" t="str">
            <v>rätt</v>
          </cell>
          <cell r="P16" t="str">
            <v>rätt</v>
          </cell>
          <cell r="R16" t="str">
            <v>rätt</v>
          </cell>
          <cell r="S16" t="str">
            <v>rätt</v>
          </cell>
          <cell r="U16" t="str">
            <v>rätt</v>
          </cell>
          <cell r="V16" t="str">
            <v>rätt</v>
          </cell>
          <cell r="X16" t="str">
            <v>rätt</v>
          </cell>
          <cell r="Y16" t="str">
            <v>rätt</v>
          </cell>
          <cell r="AA16" t="str">
            <v>rätt</v>
          </cell>
          <cell r="AB16" t="str">
            <v>rätt</v>
          </cell>
          <cell r="AD16" t="str">
            <v>rätt</v>
          </cell>
          <cell r="AE16" t="str">
            <v>rätt</v>
          </cell>
          <cell r="AG16" t="str">
            <v>rätt</v>
          </cell>
          <cell r="AH16" t="str">
            <v>rätt</v>
          </cell>
          <cell r="AJ16" t="str">
            <v>J</v>
          </cell>
          <cell r="AK16" t="str">
            <v>R</v>
          </cell>
        </row>
        <row r="17">
          <cell r="C17" t="str">
            <v>rätt</v>
          </cell>
          <cell r="D17" t="str">
            <v>rätt</v>
          </cell>
          <cell r="F17" t="str">
            <v>rätt</v>
          </cell>
          <cell r="G17" t="str">
            <v>rätt</v>
          </cell>
          <cell r="I17">
            <v>0</v>
          </cell>
          <cell r="J17">
            <v>0</v>
          </cell>
          <cell r="L17" t="str">
            <v>rätt</v>
          </cell>
          <cell r="M17" t="str">
            <v>rätt</v>
          </cell>
          <cell r="O17" t="str">
            <v>T</v>
          </cell>
          <cell r="P17" t="str">
            <v>M</v>
          </cell>
          <cell r="R17" t="str">
            <v>rätt</v>
          </cell>
          <cell r="S17" t="str">
            <v>rätt</v>
          </cell>
          <cell r="U17" t="str">
            <v>M</v>
          </cell>
          <cell r="V17" t="str">
            <v>T</v>
          </cell>
          <cell r="X17" t="str">
            <v>rätt</v>
          </cell>
          <cell r="Y17" t="str">
            <v>rätt</v>
          </cell>
          <cell r="AA17" t="str">
            <v>rätt</v>
          </cell>
          <cell r="AB17" t="str">
            <v>rätt</v>
          </cell>
          <cell r="AD17" t="str">
            <v>rätt</v>
          </cell>
          <cell r="AE17" t="str">
            <v>rätt</v>
          </cell>
          <cell r="AG17" t="str">
            <v>rätt</v>
          </cell>
          <cell r="AH17" t="str">
            <v>rätt</v>
          </cell>
          <cell r="AJ17" t="str">
            <v>R</v>
          </cell>
          <cell r="AK17" t="str">
            <v>T</v>
          </cell>
        </row>
        <row r="18">
          <cell r="C18" t="str">
            <v>J</v>
          </cell>
          <cell r="D18" t="str">
            <v>B</v>
          </cell>
          <cell r="F18" t="str">
            <v>rätt</v>
          </cell>
          <cell r="G18" t="str">
            <v>rätt</v>
          </cell>
          <cell r="I18" t="str">
            <v>rätt</v>
          </cell>
          <cell r="J18" t="str">
            <v>rätt</v>
          </cell>
          <cell r="L18" t="str">
            <v>rätt</v>
          </cell>
          <cell r="M18" t="str">
            <v>rätt</v>
          </cell>
          <cell r="O18" t="str">
            <v>rätt</v>
          </cell>
          <cell r="P18" t="str">
            <v>rätt</v>
          </cell>
          <cell r="R18" t="str">
            <v>rätt</v>
          </cell>
          <cell r="S18" t="str">
            <v>rätt</v>
          </cell>
          <cell r="U18" t="str">
            <v>rätt</v>
          </cell>
          <cell r="V18" t="str">
            <v>rätt</v>
          </cell>
          <cell r="X18" t="str">
            <v>rätt</v>
          </cell>
          <cell r="Y18" t="str">
            <v>rätt</v>
          </cell>
          <cell r="AA18" t="str">
            <v>B</v>
          </cell>
          <cell r="AB18" t="str">
            <v>M</v>
          </cell>
          <cell r="AD18" t="str">
            <v>rätt</v>
          </cell>
          <cell r="AE18" t="str">
            <v>rätt</v>
          </cell>
          <cell r="AG18" t="str">
            <v>J</v>
          </cell>
          <cell r="AH18" t="str">
            <v>G</v>
          </cell>
          <cell r="AJ18" t="str">
            <v>rätt</v>
          </cell>
          <cell r="AK18" t="str">
            <v>rätt</v>
          </cell>
        </row>
        <row r="19">
          <cell r="C19" t="str">
            <v>*</v>
          </cell>
          <cell r="F19" t="str">
            <v>*</v>
          </cell>
          <cell r="I19" t="str">
            <v>*</v>
          </cell>
          <cell r="L19" t="str">
            <v>*</v>
          </cell>
          <cell r="O19" t="str">
            <v>*</v>
          </cell>
          <cell r="R19" t="str">
            <v>*</v>
          </cell>
          <cell r="U19" t="str">
            <v>*</v>
          </cell>
          <cell r="X19" t="str">
            <v>*</v>
          </cell>
          <cell r="AA19" t="str">
            <v>*</v>
          </cell>
          <cell r="AD19" t="str">
            <v>*</v>
          </cell>
          <cell r="AG19" t="str">
            <v>*</v>
          </cell>
          <cell r="AJ19" t="str">
            <v>*</v>
          </cell>
        </row>
        <row r="20">
          <cell r="C20" t="str">
            <v>Omg13</v>
          </cell>
          <cell r="F20" t="str">
            <v>Omg14</v>
          </cell>
          <cell r="I20" t="str">
            <v>Omg15</v>
          </cell>
          <cell r="L20" t="str">
            <v>Omg16</v>
          </cell>
          <cell r="O20" t="str">
            <v>Omg17</v>
          </cell>
          <cell r="R20" t="str">
            <v>Omg18</v>
          </cell>
          <cell r="U20" t="str">
            <v>Omg19</v>
          </cell>
          <cell r="X20" t="str">
            <v>Omg20</v>
          </cell>
          <cell r="AA20" t="str">
            <v>Omg21</v>
          </cell>
          <cell r="AD20" t="str">
            <v>Omg22</v>
          </cell>
          <cell r="AG20" t="str">
            <v>Omg23</v>
          </cell>
          <cell r="AJ20" t="str">
            <v>Omg24</v>
          </cell>
        </row>
        <row r="21">
          <cell r="C21">
            <v>9</v>
          </cell>
          <cell r="F21">
            <v>10</v>
          </cell>
          <cell r="I21">
            <v>13</v>
          </cell>
          <cell r="L21">
            <v>13</v>
          </cell>
          <cell r="O21">
            <v>11</v>
          </cell>
          <cell r="R21">
            <v>12</v>
          </cell>
          <cell r="U21">
            <v>12</v>
          </cell>
          <cell r="X21">
            <v>10</v>
          </cell>
          <cell r="AA21">
            <v>11</v>
          </cell>
          <cell r="AD21">
            <v>13</v>
          </cell>
          <cell r="AG21">
            <v>7</v>
          </cell>
          <cell r="AJ21">
            <v>7</v>
          </cell>
        </row>
        <row r="22">
          <cell r="C22" t="str">
            <v>rätt</v>
          </cell>
          <cell r="D22" t="str">
            <v>rätt</v>
          </cell>
          <cell r="F22" t="str">
            <v>rätt</v>
          </cell>
          <cell r="G22" t="str">
            <v>rätt</v>
          </cell>
          <cell r="I22" t="str">
            <v>rätt</v>
          </cell>
          <cell r="J22" t="str">
            <v>rätt</v>
          </cell>
          <cell r="L22" t="str">
            <v>rätt</v>
          </cell>
          <cell r="M22" t="str">
            <v>rätt</v>
          </cell>
          <cell r="O22" t="str">
            <v>rätt</v>
          </cell>
          <cell r="P22" t="str">
            <v>rätt</v>
          </cell>
          <cell r="R22" t="str">
            <v>rätt</v>
          </cell>
          <cell r="S22" t="str">
            <v>rätt</v>
          </cell>
          <cell r="U22" t="str">
            <v>rätt</v>
          </cell>
          <cell r="V22" t="str">
            <v>rätt</v>
          </cell>
          <cell r="X22" t="str">
            <v>rätt</v>
          </cell>
          <cell r="Y22" t="str">
            <v>rätt</v>
          </cell>
          <cell r="AA22" t="str">
            <v>rätt</v>
          </cell>
          <cell r="AB22" t="str">
            <v>rätt</v>
          </cell>
          <cell r="AD22" t="str">
            <v>rätt</v>
          </cell>
          <cell r="AE22" t="str">
            <v>rätt</v>
          </cell>
          <cell r="AG22" t="str">
            <v>rätt</v>
          </cell>
          <cell r="AH22" t="str">
            <v>rätt</v>
          </cell>
          <cell r="AJ22">
            <v>1</v>
          </cell>
          <cell r="AK22">
            <v>0</v>
          </cell>
        </row>
        <row r="23">
          <cell r="C23">
            <v>0</v>
          </cell>
          <cell r="D23">
            <v>0</v>
          </cell>
          <cell r="F23" t="str">
            <v>rätt</v>
          </cell>
          <cell r="G23" t="str">
            <v>rätt</v>
          </cell>
          <cell r="I23" t="str">
            <v>rätt</v>
          </cell>
          <cell r="J23" t="str">
            <v>rätt</v>
          </cell>
          <cell r="L23" t="str">
            <v>rätt</v>
          </cell>
          <cell r="M23" t="str">
            <v>rätt</v>
          </cell>
          <cell r="O23" t="str">
            <v>J</v>
          </cell>
          <cell r="P23" t="str">
            <v>R</v>
          </cell>
          <cell r="R23" t="str">
            <v>rätt</v>
          </cell>
          <cell r="S23" t="str">
            <v>rätt</v>
          </cell>
          <cell r="U23" t="str">
            <v>rätt</v>
          </cell>
          <cell r="V23" t="str">
            <v>rätt</v>
          </cell>
          <cell r="X23" t="str">
            <v>J</v>
          </cell>
          <cell r="Y23" t="str">
            <v>R</v>
          </cell>
          <cell r="AA23" t="str">
            <v>rätt</v>
          </cell>
          <cell r="AB23" t="str">
            <v>rätt</v>
          </cell>
          <cell r="AD23" t="str">
            <v>rätt</v>
          </cell>
          <cell r="AE23" t="str">
            <v>rätt</v>
          </cell>
          <cell r="AG23">
            <v>1</v>
          </cell>
          <cell r="AH23" t="str">
            <v>G</v>
          </cell>
          <cell r="AJ23" t="str">
            <v>rätt</v>
          </cell>
          <cell r="AK23" t="str">
            <v>rätt</v>
          </cell>
        </row>
        <row r="24">
          <cell r="C24" t="str">
            <v>rätt</v>
          </cell>
          <cell r="D24" t="str">
            <v>rätt</v>
          </cell>
          <cell r="F24" t="str">
            <v>G</v>
          </cell>
          <cell r="G24" t="str">
            <v>R</v>
          </cell>
          <cell r="I24" t="str">
            <v>rätt</v>
          </cell>
          <cell r="J24" t="str">
            <v>rätt</v>
          </cell>
          <cell r="L24" t="str">
            <v>rätt</v>
          </cell>
          <cell r="M24" t="str">
            <v>rätt</v>
          </cell>
          <cell r="O24" t="str">
            <v>rätt</v>
          </cell>
          <cell r="P24" t="str">
            <v>rätt</v>
          </cell>
          <cell r="R24" t="str">
            <v>rätt</v>
          </cell>
          <cell r="S24" t="str">
            <v>rätt</v>
          </cell>
          <cell r="U24" t="str">
            <v>rätt</v>
          </cell>
          <cell r="V24" t="str">
            <v>rätt</v>
          </cell>
          <cell r="X24">
            <v>0</v>
          </cell>
          <cell r="Y24">
            <v>0</v>
          </cell>
          <cell r="AA24">
            <v>0</v>
          </cell>
          <cell r="AB24">
            <v>0</v>
          </cell>
          <cell r="AD24" t="str">
            <v>rätt</v>
          </cell>
          <cell r="AE24" t="str">
            <v>rätt</v>
          </cell>
          <cell r="AG24" t="str">
            <v>rätt</v>
          </cell>
          <cell r="AH24" t="str">
            <v>rätt</v>
          </cell>
          <cell r="AJ24">
            <v>1</v>
          </cell>
          <cell r="AK24">
            <v>0</v>
          </cell>
        </row>
        <row r="25">
          <cell r="C25" t="str">
            <v>B</v>
          </cell>
          <cell r="D25" t="str">
            <v>D</v>
          </cell>
          <cell r="F25" t="str">
            <v>rätt</v>
          </cell>
          <cell r="G25" t="str">
            <v>rätt</v>
          </cell>
          <cell r="I25" t="str">
            <v>rätt</v>
          </cell>
          <cell r="J25" t="str">
            <v>rätt</v>
          </cell>
          <cell r="L25" t="str">
            <v>rätt</v>
          </cell>
          <cell r="M25" t="str">
            <v>rätt</v>
          </cell>
          <cell r="O25" t="str">
            <v>rätt</v>
          </cell>
          <cell r="P25" t="str">
            <v>rätt</v>
          </cell>
          <cell r="R25" t="str">
            <v>rätt</v>
          </cell>
          <cell r="S25" t="str">
            <v>rätt</v>
          </cell>
          <cell r="U25" t="str">
            <v>rätt</v>
          </cell>
          <cell r="V25" t="str">
            <v>rätt</v>
          </cell>
          <cell r="X25" t="str">
            <v>rätt</v>
          </cell>
          <cell r="Y25" t="str">
            <v>rätt</v>
          </cell>
          <cell r="AA25" t="str">
            <v>rätt</v>
          </cell>
          <cell r="AB25" t="str">
            <v>rätt</v>
          </cell>
          <cell r="AD25" t="str">
            <v>rätt</v>
          </cell>
          <cell r="AE25" t="str">
            <v>rätt</v>
          </cell>
          <cell r="AG25" t="str">
            <v>rätt</v>
          </cell>
          <cell r="AH25" t="str">
            <v>rätt</v>
          </cell>
          <cell r="AJ25" t="str">
            <v>rätt</v>
          </cell>
          <cell r="AK25" t="str">
            <v>rätt</v>
          </cell>
        </row>
        <row r="26">
          <cell r="C26">
            <v>0</v>
          </cell>
          <cell r="D26">
            <v>0</v>
          </cell>
          <cell r="F26" t="str">
            <v>rätt</v>
          </cell>
          <cell r="G26" t="str">
            <v>rätt</v>
          </cell>
          <cell r="I26" t="str">
            <v>rätt</v>
          </cell>
          <cell r="J26" t="str">
            <v>rätt</v>
          </cell>
          <cell r="L26" t="str">
            <v>rätt</v>
          </cell>
          <cell r="M26" t="str">
            <v>rätt</v>
          </cell>
          <cell r="O26" t="str">
            <v>rätt</v>
          </cell>
          <cell r="P26" t="str">
            <v>rätt</v>
          </cell>
          <cell r="R26">
            <v>0</v>
          </cell>
          <cell r="S26">
            <v>0</v>
          </cell>
          <cell r="U26" t="str">
            <v>rätt</v>
          </cell>
          <cell r="V26" t="str">
            <v>rätt</v>
          </cell>
          <cell r="X26" t="str">
            <v>rätt</v>
          </cell>
          <cell r="Y26" t="str">
            <v>rätt</v>
          </cell>
          <cell r="AA26" t="str">
            <v>rätt</v>
          </cell>
          <cell r="AB26" t="str">
            <v>rätt</v>
          </cell>
          <cell r="AD26" t="str">
            <v>rätt</v>
          </cell>
          <cell r="AE26" t="str">
            <v>rätt</v>
          </cell>
          <cell r="AG26">
            <v>1</v>
          </cell>
          <cell r="AH26">
            <v>0</v>
          </cell>
          <cell r="AJ26" t="str">
            <v>rätt</v>
          </cell>
          <cell r="AK26" t="str">
            <v>rätt</v>
          </cell>
        </row>
        <row r="27">
          <cell r="C27" t="str">
            <v>rätt</v>
          </cell>
          <cell r="D27" t="str">
            <v>rätt</v>
          </cell>
          <cell r="F27" t="str">
            <v>T</v>
          </cell>
          <cell r="G27" t="str">
            <v>A</v>
          </cell>
          <cell r="I27" t="str">
            <v>rätt</v>
          </cell>
          <cell r="J27" t="str">
            <v>rätt</v>
          </cell>
          <cell r="L27" t="str">
            <v>rätt</v>
          </cell>
          <cell r="M27" t="str">
            <v>rätt</v>
          </cell>
          <cell r="O27" t="str">
            <v>rätt</v>
          </cell>
          <cell r="P27" t="str">
            <v>rätt</v>
          </cell>
          <cell r="R27" t="str">
            <v>rätt</v>
          </cell>
          <cell r="S27" t="str">
            <v>rätt</v>
          </cell>
          <cell r="U27" t="str">
            <v>rätt</v>
          </cell>
          <cell r="V27" t="str">
            <v>rätt</v>
          </cell>
          <cell r="X27" t="str">
            <v>rätt</v>
          </cell>
          <cell r="Y27" t="str">
            <v>rätt</v>
          </cell>
          <cell r="AA27" t="str">
            <v>rätt</v>
          </cell>
          <cell r="AB27" t="str">
            <v>rätt</v>
          </cell>
          <cell r="AD27" t="str">
            <v>rätt</v>
          </cell>
          <cell r="AE27" t="str">
            <v>rätt</v>
          </cell>
          <cell r="AG27">
            <v>1</v>
          </cell>
          <cell r="AH27" t="str">
            <v>G</v>
          </cell>
          <cell r="AJ27">
            <v>1</v>
          </cell>
          <cell r="AK27">
            <v>0</v>
          </cell>
        </row>
        <row r="28">
          <cell r="C28" t="str">
            <v>rätt</v>
          </cell>
          <cell r="D28" t="str">
            <v>rätt</v>
          </cell>
          <cell r="F28" t="str">
            <v>rätt</v>
          </cell>
          <cell r="G28" t="str">
            <v>rätt</v>
          </cell>
          <cell r="I28" t="str">
            <v>rätt</v>
          </cell>
          <cell r="J28" t="str">
            <v>rätt</v>
          </cell>
          <cell r="L28" t="str">
            <v>rätt</v>
          </cell>
          <cell r="M28" t="str">
            <v>rätt</v>
          </cell>
          <cell r="O28" t="str">
            <v>rätt</v>
          </cell>
          <cell r="P28" t="str">
            <v>rätt</v>
          </cell>
          <cell r="R28" t="str">
            <v>rätt</v>
          </cell>
          <cell r="S28" t="str">
            <v>rätt</v>
          </cell>
          <cell r="U28" t="str">
            <v>rätt</v>
          </cell>
          <cell r="V28" t="str">
            <v>rätt</v>
          </cell>
          <cell r="X28" t="str">
            <v>rätt</v>
          </cell>
          <cell r="Y28" t="str">
            <v>rätt</v>
          </cell>
          <cell r="AA28" t="str">
            <v>rätt</v>
          </cell>
          <cell r="AB28" t="str">
            <v>rätt</v>
          </cell>
          <cell r="AD28" t="str">
            <v>rätt</v>
          </cell>
          <cell r="AE28" t="str">
            <v>rätt</v>
          </cell>
          <cell r="AG28" t="str">
            <v>rätt</v>
          </cell>
          <cell r="AH28" t="str">
            <v>rätt</v>
          </cell>
          <cell r="AJ28">
            <v>1</v>
          </cell>
          <cell r="AK28" t="str">
            <v>A</v>
          </cell>
        </row>
        <row r="29">
          <cell r="C29" t="str">
            <v>KC</v>
          </cell>
          <cell r="D29" t="str">
            <v>A</v>
          </cell>
          <cell r="F29" t="str">
            <v>rätt</v>
          </cell>
          <cell r="G29" t="str">
            <v>rätt</v>
          </cell>
          <cell r="I29" t="str">
            <v>rätt</v>
          </cell>
          <cell r="J29" t="str">
            <v>rätt</v>
          </cell>
          <cell r="L29" t="str">
            <v>rätt</v>
          </cell>
          <cell r="M29" t="str">
            <v>rätt</v>
          </cell>
          <cell r="O29" t="str">
            <v>rätt</v>
          </cell>
          <cell r="P29" t="str">
            <v>rätt</v>
          </cell>
          <cell r="R29" t="str">
            <v>rätt</v>
          </cell>
          <cell r="S29" t="str">
            <v>rätt</v>
          </cell>
          <cell r="U29" t="str">
            <v>KC</v>
          </cell>
          <cell r="V29" t="str">
            <v>KE</v>
          </cell>
          <cell r="X29" t="str">
            <v>rätt</v>
          </cell>
          <cell r="Y29" t="str">
            <v>rätt</v>
          </cell>
          <cell r="AA29" t="str">
            <v>rätt</v>
          </cell>
          <cell r="AB29" t="str">
            <v>rätt</v>
          </cell>
          <cell r="AD29" t="str">
            <v>rätt</v>
          </cell>
          <cell r="AE29" t="str">
            <v>rätt</v>
          </cell>
          <cell r="AG29">
            <v>1</v>
          </cell>
          <cell r="AH29">
            <v>0</v>
          </cell>
          <cell r="AJ29" t="str">
            <v>rätt</v>
          </cell>
          <cell r="AK29" t="str">
            <v>rätt</v>
          </cell>
        </row>
        <row r="30">
          <cell r="C30" t="str">
            <v>rätt</v>
          </cell>
          <cell r="D30" t="str">
            <v>rätt</v>
          </cell>
          <cell r="F30" t="str">
            <v>rätt</v>
          </cell>
          <cell r="G30" t="str">
            <v>rätt</v>
          </cell>
          <cell r="I30" t="str">
            <v>rätt</v>
          </cell>
          <cell r="J30" t="str">
            <v>rätt</v>
          </cell>
          <cell r="L30" t="str">
            <v>rätt</v>
          </cell>
          <cell r="M30" t="str">
            <v>rätt</v>
          </cell>
          <cell r="O30">
            <v>0</v>
          </cell>
          <cell r="P30">
            <v>0</v>
          </cell>
          <cell r="R30" t="str">
            <v>rätt</v>
          </cell>
          <cell r="S30" t="str">
            <v>rätt</v>
          </cell>
          <cell r="U30" t="str">
            <v>rätt</v>
          </cell>
          <cell r="V30" t="str">
            <v>rätt</v>
          </cell>
          <cell r="X30" t="str">
            <v>KE</v>
          </cell>
          <cell r="Y30" t="str">
            <v>A</v>
          </cell>
          <cell r="AA30" t="str">
            <v>rätt</v>
          </cell>
          <cell r="AB30" t="str">
            <v>rätt</v>
          </cell>
          <cell r="AD30" t="str">
            <v>rätt</v>
          </cell>
          <cell r="AE30" t="str">
            <v>rätt</v>
          </cell>
          <cell r="AG30" t="str">
            <v>rätt</v>
          </cell>
          <cell r="AH30" t="str">
            <v>rätt</v>
          </cell>
          <cell r="AJ30" t="str">
            <v>rätt</v>
          </cell>
          <cell r="AK30" t="str">
            <v>rätt</v>
          </cell>
        </row>
        <row r="31">
          <cell r="C31" t="str">
            <v>rätt</v>
          </cell>
          <cell r="D31" t="str">
            <v>rätt</v>
          </cell>
          <cell r="F31">
            <v>0</v>
          </cell>
          <cell r="G31">
            <v>0</v>
          </cell>
          <cell r="I31" t="str">
            <v>rätt</v>
          </cell>
          <cell r="J31" t="str">
            <v>rätt</v>
          </cell>
          <cell r="L31" t="str">
            <v>rätt</v>
          </cell>
          <cell r="M31" t="str">
            <v>rätt</v>
          </cell>
          <cell r="O31" t="str">
            <v>rätt</v>
          </cell>
          <cell r="P31" t="str">
            <v>rätt</v>
          </cell>
          <cell r="R31" t="str">
            <v>rätt</v>
          </cell>
          <cell r="S31" t="str">
            <v>rätt</v>
          </cell>
          <cell r="U31" t="str">
            <v>rätt</v>
          </cell>
          <cell r="V31" t="str">
            <v>rätt</v>
          </cell>
          <cell r="X31" t="str">
            <v>rätt</v>
          </cell>
          <cell r="Y31" t="str">
            <v>rätt</v>
          </cell>
          <cell r="AA31" t="str">
            <v>rätt</v>
          </cell>
          <cell r="AB31" t="str">
            <v>rätt</v>
          </cell>
          <cell r="AD31" t="str">
            <v>rätt</v>
          </cell>
          <cell r="AE31" t="str">
            <v>rätt</v>
          </cell>
          <cell r="AG31">
            <v>1</v>
          </cell>
          <cell r="AH31" t="str">
            <v>G</v>
          </cell>
          <cell r="AJ31">
            <v>0</v>
          </cell>
          <cell r="AK31" t="str">
            <v>A</v>
          </cell>
        </row>
        <row r="32">
          <cell r="C32" t="str">
            <v>rätt</v>
          </cell>
          <cell r="D32" t="str">
            <v>rätt</v>
          </cell>
          <cell r="F32" t="str">
            <v>rätt</v>
          </cell>
          <cell r="G32" t="str">
            <v>rätt</v>
          </cell>
          <cell r="I32" t="str">
            <v>rätt</v>
          </cell>
          <cell r="J32" t="str">
            <v>rätt</v>
          </cell>
          <cell r="L32" t="str">
            <v>rätt</v>
          </cell>
          <cell r="M32" t="str">
            <v>rätt</v>
          </cell>
          <cell r="O32" t="str">
            <v>rätt</v>
          </cell>
          <cell r="P32" t="str">
            <v>rätt</v>
          </cell>
          <cell r="R32" t="str">
            <v>rätt</v>
          </cell>
          <cell r="S32" t="str">
            <v>rätt</v>
          </cell>
          <cell r="U32" t="str">
            <v>rätt</v>
          </cell>
          <cell r="V32" t="str">
            <v>rätt</v>
          </cell>
          <cell r="X32" t="str">
            <v>rätt</v>
          </cell>
          <cell r="Y32" t="str">
            <v>rätt</v>
          </cell>
          <cell r="AA32" t="str">
            <v>G</v>
          </cell>
          <cell r="AB32" t="str">
            <v>R</v>
          </cell>
          <cell r="AD32" t="str">
            <v>rätt</v>
          </cell>
          <cell r="AE32" t="str">
            <v>rätt</v>
          </cell>
          <cell r="AG32">
            <v>1</v>
          </cell>
          <cell r="AH32">
            <v>0</v>
          </cell>
          <cell r="AJ32" t="str">
            <v>rätt</v>
          </cell>
          <cell r="AK32" t="str">
            <v>rätt</v>
          </cell>
        </row>
        <row r="33">
          <cell r="C33" t="str">
            <v>rätt</v>
          </cell>
          <cell r="D33" t="str">
            <v>rätt</v>
          </cell>
          <cell r="F33" t="str">
            <v>rätt</v>
          </cell>
          <cell r="G33" t="str">
            <v>rätt</v>
          </cell>
          <cell r="I33" t="str">
            <v>rätt</v>
          </cell>
          <cell r="J33" t="str">
            <v>rätt</v>
          </cell>
          <cell r="L33" t="str">
            <v>rätt</v>
          </cell>
          <cell r="M33" t="str">
            <v>rätt</v>
          </cell>
          <cell r="O33" t="str">
            <v>rätt</v>
          </cell>
          <cell r="P33" t="str">
            <v>rätt</v>
          </cell>
          <cell r="R33" t="str">
            <v>rätt</v>
          </cell>
          <cell r="S33" t="str">
            <v>rätt</v>
          </cell>
          <cell r="U33" t="str">
            <v>rätt</v>
          </cell>
          <cell r="V33" t="str">
            <v>rätt</v>
          </cell>
          <cell r="X33" t="str">
            <v>rätt</v>
          </cell>
          <cell r="Y33" t="str">
            <v>rätt</v>
          </cell>
          <cell r="AA33" t="str">
            <v>rätt</v>
          </cell>
          <cell r="AB33" t="str">
            <v>rätt</v>
          </cell>
          <cell r="AD33" t="str">
            <v>rätt</v>
          </cell>
          <cell r="AE33" t="str">
            <v>rätt</v>
          </cell>
          <cell r="AG33" t="str">
            <v>rätt</v>
          </cell>
          <cell r="AH33" t="str">
            <v>rätt</v>
          </cell>
          <cell r="AJ33">
            <v>0</v>
          </cell>
          <cell r="AK33" t="str">
            <v>A</v>
          </cell>
        </row>
        <row r="34">
          <cell r="C34" t="str">
            <v>rätt</v>
          </cell>
          <cell r="D34" t="str">
            <v>rätt</v>
          </cell>
          <cell r="F34" t="str">
            <v>rätt</v>
          </cell>
          <cell r="G34" t="str">
            <v>rätt</v>
          </cell>
          <cell r="I34" t="str">
            <v>rätt</v>
          </cell>
          <cell r="J34" t="str">
            <v>rätt</v>
          </cell>
          <cell r="L34" t="str">
            <v>rätt</v>
          </cell>
          <cell r="M34" t="str">
            <v>rätt</v>
          </cell>
          <cell r="O34" t="str">
            <v>rätt</v>
          </cell>
          <cell r="P34" t="str">
            <v>rätt</v>
          </cell>
          <cell r="R34" t="str">
            <v>rätt</v>
          </cell>
          <cell r="S34" t="str">
            <v>rätt</v>
          </cell>
          <cell r="U34" t="str">
            <v>rätt</v>
          </cell>
          <cell r="V34" t="str">
            <v>rätt</v>
          </cell>
          <cell r="X34" t="str">
            <v>rätt</v>
          </cell>
          <cell r="Y34" t="str">
            <v>rätt</v>
          </cell>
          <cell r="AA34" t="str">
            <v>rätt</v>
          </cell>
          <cell r="AB34" t="str">
            <v>rätt</v>
          </cell>
          <cell r="AD34" t="str">
            <v>rätt</v>
          </cell>
          <cell r="AE34" t="str">
            <v>rätt</v>
          </cell>
          <cell r="AG34" t="str">
            <v>rätt</v>
          </cell>
          <cell r="AH34" t="str">
            <v>rätt</v>
          </cell>
          <cell r="AJ34" t="str">
            <v>rätt</v>
          </cell>
          <cell r="AK34" t="str">
            <v>rätt</v>
          </cell>
        </row>
        <row r="35">
          <cell r="C35" t="str">
            <v>*</v>
          </cell>
          <cell r="F35" t="str">
            <v>*</v>
          </cell>
          <cell r="I35" t="str">
            <v>*</v>
          </cell>
          <cell r="L35" t="str">
            <v>*</v>
          </cell>
          <cell r="O35" t="str">
            <v>*</v>
          </cell>
          <cell r="R35" t="str">
            <v>*</v>
          </cell>
        </row>
        <row r="36">
          <cell r="C36" t="str">
            <v>Omg25</v>
          </cell>
          <cell r="F36" t="str">
            <v>Omg26</v>
          </cell>
          <cell r="I36" t="str">
            <v>Omg27</v>
          </cell>
          <cell r="L36" t="str">
            <v>Omg28</v>
          </cell>
          <cell r="O36" t="str">
            <v>Omg29</v>
          </cell>
          <cell r="R36" t="str">
            <v>Omg30</v>
          </cell>
          <cell r="U36" t="str">
            <v>Omg31</v>
          </cell>
          <cell r="X36" t="str">
            <v>Omg32</v>
          </cell>
          <cell r="AA36" t="str">
            <v>Omg33</v>
          </cell>
          <cell r="AD36" t="str">
            <v>Omg34</v>
          </cell>
          <cell r="AG36" t="str">
            <v>Omg35</v>
          </cell>
          <cell r="AJ36" t="str">
            <v>Omg36</v>
          </cell>
        </row>
        <row r="37">
          <cell r="C37">
            <v>7</v>
          </cell>
          <cell r="F37">
            <v>7</v>
          </cell>
          <cell r="I37">
            <v>7</v>
          </cell>
          <cell r="L37">
            <v>7</v>
          </cell>
          <cell r="O37">
            <v>7</v>
          </cell>
          <cell r="R37">
            <v>7</v>
          </cell>
          <cell r="U37">
            <v>7</v>
          </cell>
          <cell r="X37">
            <v>7</v>
          </cell>
          <cell r="AA37">
            <v>7</v>
          </cell>
          <cell r="AD37">
            <v>7</v>
          </cell>
          <cell r="AG37">
            <v>7</v>
          </cell>
          <cell r="AJ37">
            <v>7</v>
          </cell>
        </row>
        <row r="38">
          <cell r="C38">
            <v>1</v>
          </cell>
          <cell r="D38">
            <v>0</v>
          </cell>
          <cell r="F38">
            <v>0</v>
          </cell>
          <cell r="G38" t="str">
            <v>M</v>
          </cell>
          <cell r="I38">
            <v>1</v>
          </cell>
          <cell r="J38">
            <v>0</v>
          </cell>
          <cell r="L38">
            <v>1</v>
          </cell>
          <cell r="M38">
            <v>0</v>
          </cell>
          <cell r="O38" t="str">
            <v>rätt</v>
          </cell>
          <cell r="P38" t="str">
            <v>rätt</v>
          </cell>
          <cell r="R38">
            <v>1</v>
          </cell>
          <cell r="S38">
            <v>0</v>
          </cell>
          <cell r="U38">
            <v>1</v>
          </cell>
          <cell r="V38">
            <v>0</v>
          </cell>
          <cell r="X38">
            <v>0</v>
          </cell>
          <cell r="Y38" t="str">
            <v>R</v>
          </cell>
          <cell r="AA38">
            <v>1</v>
          </cell>
          <cell r="AB38" t="str">
            <v>J</v>
          </cell>
          <cell r="AD38">
            <v>1</v>
          </cell>
          <cell r="AE38" t="str">
            <v>B</v>
          </cell>
          <cell r="AG38">
            <v>0</v>
          </cell>
          <cell r="AH38" t="str">
            <v>KE</v>
          </cell>
          <cell r="AJ38">
            <v>1</v>
          </cell>
          <cell r="AK38">
            <v>0</v>
          </cell>
        </row>
        <row r="39">
          <cell r="C39">
            <v>0</v>
          </cell>
          <cell r="D39" t="str">
            <v>KC</v>
          </cell>
          <cell r="F39">
            <v>1</v>
          </cell>
          <cell r="G39">
            <v>0</v>
          </cell>
          <cell r="I39">
            <v>1</v>
          </cell>
          <cell r="J39">
            <v>0</v>
          </cell>
          <cell r="L39">
            <v>1</v>
          </cell>
          <cell r="M39">
            <v>0</v>
          </cell>
          <cell r="O39">
            <v>0</v>
          </cell>
          <cell r="P39" t="str">
            <v>D</v>
          </cell>
          <cell r="R39" t="str">
            <v>rätt</v>
          </cell>
          <cell r="S39" t="str">
            <v>rätt</v>
          </cell>
          <cell r="U39" t="str">
            <v>rätt</v>
          </cell>
          <cell r="V39" t="str">
            <v>rätt</v>
          </cell>
          <cell r="X39" t="str">
            <v>rätt</v>
          </cell>
          <cell r="Y39" t="str">
            <v>rätt</v>
          </cell>
          <cell r="AA39">
            <v>1</v>
          </cell>
          <cell r="AB39" t="str">
            <v>J</v>
          </cell>
          <cell r="AD39">
            <v>1</v>
          </cell>
          <cell r="AE39">
            <v>0</v>
          </cell>
          <cell r="AG39">
            <v>1</v>
          </cell>
          <cell r="AH39" t="str">
            <v>KE</v>
          </cell>
          <cell r="AJ39">
            <v>0</v>
          </cell>
          <cell r="AK39" t="str">
            <v>G</v>
          </cell>
        </row>
        <row r="40">
          <cell r="C40">
            <v>1</v>
          </cell>
          <cell r="D40" t="str">
            <v>KC</v>
          </cell>
          <cell r="F40" t="str">
            <v>rätt</v>
          </cell>
          <cell r="G40" t="str">
            <v>rätt</v>
          </cell>
          <cell r="I40" t="str">
            <v>rätt</v>
          </cell>
          <cell r="J40" t="str">
            <v>rätt</v>
          </cell>
          <cell r="L40" t="str">
            <v>rätt</v>
          </cell>
          <cell r="M40" t="str">
            <v>rätt</v>
          </cell>
          <cell r="O40" t="str">
            <v>rätt</v>
          </cell>
          <cell r="P40" t="str">
            <v>rätt</v>
          </cell>
          <cell r="R40" t="str">
            <v>rätt</v>
          </cell>
          <cell r="S40" t="str">
            <v>rätt</v>
          </cell>
          <cell r="U40">
            <v>1</v>
          </cell>
          <cell r="V40">
            <v>0</v>
          </cell>
          <cell r="X40" t="str">
            <v>rätt</v>
          </cell>
          <cell r="Y40" t="str">
            <v>rätt</v>
          </cell>
          <cell r="AA40" t="str">
            <v>rätt</v>
          </cell>
          <cell r="AB40" t="str">
            <v>rätt</v>
          </cell>
          <cell r="AD40">
            <v>1</v>
          </cell>
          <cell r="AE40" t="str">
            <v>B</v>
          </cell>
          <cell r="AG40" t="str">
            <v>rätt</v>
          </cell>
          <cell r="AH40" t="str">
            <v>rätt</v>
          </cell>
          <cell r="AJ40">
            <v>1</v>
          </cell>
          <cell r="AK40">
            <v>0</v>
          </cell>
        </row>
        <row r="41">
          <cell r="C41" t="str">
            <v>rätt</v>
          </cell>
          <cell r="D41" t="str">
            <v>rätt</v>
          </cell>
          <cell r="F41">
            <v>0</v>
          </cell>
          <cell r="G41" t="str">
            <v>M</v>
          </cell>
          <cell r="I41" t="str">
            <v>rätt</v>
          </cell>
          <cell r="J41" t="str">
            <v>rätt</v>
          </cell>
          <cell r="L41">
            <v>0</v>
          </cell>
          <cell r="M41" t="str">
            <v>D</v>
          </cell>
          <cell r="O41">
            <v>0</v>
          </cell>
          <cell r="P41" t="str">
            <v>D</v>
          </cell>
          <cell r="R41">
            <v>0</v>
          </cell>
          <cell r="S41" t="str">
            <v>R</v>
          </cell>
          <cell r="U41">
            <v>1</v>
          </cell>
          <cell r="V41" t="str">
            <v>B</v>
          </cell>
          <cell r="X41">
            <v>1</v>
          </cell>
          <cell r="Y41">
            <v>0</v>
          </cell>
          <cell r="AA41">
            <v>1</v>
          </cell>
          <cell r="AB41" t="str">
            <v>J</v>
          </cell>
          <cell r="AD41">
            <v>1</v>
          </cell>
          <cell r="AE41">
            <v>0</v>
          </cell>
          <cell r="AG41" t="str">
            <v>rätt</v>
          </cell>
          <cell r="AH41" t="str">
            <v>rätt</v>
          </cell>
          <cell r="AJ41" t="str">
            <v>rätt</v>
          </cell>
          <cell r="AK41" t="str">
            <v>rätt</v>
          </cell>
        </row>
        <row r="42">
          <cell r="C42">
            <v>1</v>
          </cell>
          <cell r="D42" t="str">
            <v>KC</v>
          </cell>
          <cell r="F42" t="str">
            <v>rätt</v>
          </cell>
          <cell r="G42" t="str">
            <v>rätt</v>
          </cell>
          <cell r="I42" t="str">
            <v>rätt</v>
          </cell>
          <cell r="J42" t="str">
            <v>rätt</v>
          </cell>
          <cell r="L42">
            <v>0</v>
          </cell>
          <cell r="M42" t="str">
            <v>D</v>
          </cell>
          <cell r="O42">
            <v>1</v>
          </cell>
          <cell r="P42">
            <v>0</v>
          </cell>
          <cell r="R42" t="str">
            <v>rätt</v>
          </cell>
          <cell r="S42" t="str">
            <v>rätt</v>
          </cell>
          <cell r="U42" t="str">
            <v>rätt</v>
          </cell>
          <cell r="V42" t="str">
            <v>rätt</v>
          </cell>
          <cell r="X42" t="str">
            <v>rätt</v>
          </cell>
          <cell r="Y42" t="str">
            <v>rätt</v>
          </cell>
          <cell r="AA42" t="str">
            <v>rätt</v>
          </cell>
          <cell r="AB42" t="str">
            <v>rätt</v>
          </cell>
          <cell r="AD42" t="str">
            <v>rätt</v>
          </cell>
          <cell r="AE42" t="str">
            <v>rätt</v>
          </cell>
          <cell r="AG42" t="str">
            <v>rätt</v>
          </cell>
          <cell r="AH42" t="str">
            <v>rätt</v>
          </cell>
          <cell r="AJ42" t="str">
            <v>rätt</v>
          </cell>
          <cell r="AK42" t="str">
            <v>rätt</v>
          </cell>
        </row>
        <row r="43">
          <cell r="C43" t="str">
            <v>rätt</v>
          </cell>
          <cell r="D43" t="str">
            <v>rätt</v>
          </cell>
          <cell r="F43">
            <v>0</v>
          </cell>
          <cell r="G43" t="str">
            <v>M</v>
          </cell>
          <cell r="I43">
            <v>1</v>
          </cell>
          <cell r="J43">
            <v>0</v>
          </cell>
          <cell r="L43" t="str">
            <v>rätt</v>
          </cell>
          <cell r="M43" t="str">
            <v>rätt</v>
          </cell>
          <cell r="O43">
            <v>0</v>
          </cell>
          <cell r="P43" t="str">
            <v>D</v>
          </cell>
          <cell r="R43">
            <v>0</v>
          </cell>
          <cell r="S43" t="str">
            <v>R</v>
          </cell>
          <cell r="U43" t="str">
            <v>rätt</v>
          </cell>
          <cell r="V43" t="str">
            <v>rätt</v>
          </cell>
          <cell r="X43" t="str">
            <v>rätt</v>
          </cell>
          <cell r="Y43" t="str">
            <v>rätt</v>
          </cell>
          <cell r="AA43" t="str">
            <v>rätt</v>
          </cell>
          <cell r="AB43" t="str">
            <v>rätt</v>
          </cell>
          <cell r="AD43" t="str">
            <v>rätt</v>
          </cell>
          <cell r="AE43" t="str">
            <v>rätt</v>
          </cell>
          <cell r="AG43">
            <v>1</v>
          </cell>
          <cell r="AH43" t="str">
            <v>KE</v>
          </cell>
          <cell r="AJ43" t="str">
            <v>rätt</v>
          </cell>
          <cell r="AK43" t="str">
            <v>rätt</v>
          </cell>
        </row>
        <row r="44">
          <cell r="C44" t="str">
            <v>rätt</v>
          </cell>
          <cell r="D44" t="str">
            <v>rätt</v>
          </cell>
          <cell r="F44">
            <v>1</v>
          </cell>
          <cell r="G44">
            <v>0</v>
          </cell>
          <cell r="I44">
            <v>0</v>
          </cell>
          <cell r="J44">
            <v>0</v>
          </cell>
          <cell r="L44">
            <v>1</v>
          </cell>
          <cell r="M44">
            <v>0</v>
          </cell>
          <cell r="O44" t="str">
            <v>rätt</v>
          </cell>
          <cell r="P44" t="str">
            <v>rätt</v>
          </cell>
          <cell r="R44" t="str">
            <v>rätt</v>
          </cell>
          <cell r="S44" t="str">
            <v>rätt</v>
          </cell>
          <cell r="U44" t="str">
            <v>rätt</v>
          </cell>
          <cell r="V44" t="str">
            <v>rätt</v>
          </cell>
          <cell r="X44" t="str">
            <v>rätt</v>
          </cell>
          <cell r="Y44" t="str">
            <v>rätt</v>
          </cell>
          <cell r="AA44" t="str">
            <v>rätt</v>
          </cell>
          <cell r="AB44" t="str">
            <v>rätt</v>
          </cell>
          <cell r="AD44" t="str">
            <v>rätt</v>
          </cell>
          <cell r="AE44" t="str">
            <v>rätt</v>
          </cell>
          <cell r="AG44" t="str">
            <v>rätt</v>
          </cell>
          <cell r="AH44" t="str">
            <v>rätt</v>
          </cell>
          <cell r="AJ44">
            <v>1</v>
          </cell>
          <cell r="AK44" t="str">
            <v>G</v>
          </cell>
        </row>
        <row r="45">
          <cell r="C45" t="str">
            <v>rätt</v>
          </cell>
          <cell r="D45" t="str">
            <v>rätt</v>
          </cell>
          <cell r="F45" t="str">
            <v>rätt</v>
          </cell>
          <cell r="G45" t="str">
            <v>rätt</v>
          </cell>
          <cell r="I45" t="str">
            <v>rätt</v>
          </cell>
          <cell r="J45" t="str">
            <v>rätt</v>
          </cell>
          <cell r="L45" t="str">
            <v>rätt</v>
          </cell>
          <cell r="M45" t="str">
            <v>rätt</v>
          </cell>
          <cell r="O45" t="str">
            <v>rätt</v>
          </cell>
          <cell r="P45" t="str">
            <v>rätt</v>
          </cell>
          <cell r="R45">
            <v>1</v>
          </cell>
          <cell r="S45">
            <v>0</v>
          </cell>
          <cell r="U45">
            <v>1</v>
          </cell>
          <cell r="V45" t="str">
            <v>B</v>
          </cell>
          <cell r="X45">
            <v>0</v>
          </cell>
          <cell r="Y45" t="str">
            <v>R</v>
          </cell>
          <cell r="AA45" t="str">
            <v>rätt</v>
          </cell>
          <cell r="AB45" t="str">
            <v>rätt</v>
          </cell>
          <cell r="AD45">
            <v>1</v>
          </cell>
          <cell r="AE45">
            <v>0</v>
          </cell>
          <cell r="AG45">
            <v>1</v>
          </cell>
          <cell r="AH45">
            <v>0</v>
          </cell>
          <cell r="AJ45">
            <v>1</v>
          </cell>
          <cell r="AK45">
            <v>0</v>
          </cell>
        </row>
        <row r="46">
          <cell r="C46" t="str">
            <v>rätt</v>
          </cell>
          <cell r="D46" t="str">
            <v>rätt</v>
          </cell>
          <cell r="F46">
            <v>1</v>
          </cell>
          <cell r="G46">
            <v>0</v>
          </cell>
          <cell r="I46">
            <v>1</v>
          </cell>
          <cell r="J46">
            <v>0</v>
          </cell>
          <cell r="L46">
            <v>1</v>
          </cell>
          <cell r="M46" t="str">
            <v>D</v>
          </cell>
          <cell r="O46" t="str">
            <v>rätt</v>
          </cell>
          <cell r="P46" t="str">
            <v>rätt</v>
          </cell>
          <cell r="R46" t="str">
            <v>rätt</v>
          </cell>
          <cell r="S46" t="str">
            <v>rätt</v>
          </cell>
          <cell r="U46">
            <v>0</v>
          </cell>
          <cell r="V46" t="str">
            <v>B</v>
          </cell>
          <cell r="X46">
            <v>1</v>
          </cell>
          <cell r="Y46">
            <v>0</v>
          </cell>
          <cell r="AA46">
            <v>1</v>
          </cell>
          <cell r="AB46">
            <v>0</v>
          </cell>
          <cell r="AD46" t="str">
            <v>rätt</v>
          </cell>
          <cell r="AE46" t="str">
            <v>rätt</v>
          </cell>
          <cell r="AG46" t="str">
            <v>rätt</v>
          </cell>
          <cell r="AH46" t="str">
            <v>rätt</v>
          </cell>
          <cell r="AJ46" t="str">
            <v>rätt</v>
          </cell>
          <cell r="AK46" t="str">
            <v>rätt</v>
          </cell>
        </row>
        <row r="47">
          <cell r="C47">
            <v>1</v>
          </cell>
          <cell r="D47">
            <v>0</v>
          </cell>
          <cell r="F47" t="str">
            <v>rätt</v>
          </cell>
          <cell r="G47" t="str">
            <v>rätt</v>
          </cell>
          <cell r="I47" t="str">
            <v>rätt</v>
          </cell>
          <cell r="J47" t="str">
            <v>rätt</v>
          </cell>
          <cell r="L47" t="str">
            <v>rätt</v>
          </cell>
          <cell r="M47" t="str">
            <v>rätt</v>
          </cell>
          <cell r="O47" t="str">
            <v>rätt</v>
          </cell>
          <cell r="P47" t="str">
            <v>rätt</v>
          </cell>
          <cell r="R47" t="str">
            <v>rätt</v>
          </cell>
          <cell r="S47" t="str">
            <v>rätt</v>
          </cell>
          <cell r="U47" t="str">
            <v>rätt</v>
          </cell>
          <cell r="V47" t="str">
            <v>rätt</v>
          </cell>
          <cell r="X47" t="str">
            <v>rätt</v>
          </cell>
          <cell r="Y47" t="str">
            <v>rätt</v>
          </cell>
          <cell r="AA47">
            <v>1</v>
          </cell>
          <cell r="AB47">
            <v>0</v>
          </cell>
          <cell r="AD47" t="str">
            <v>rätt</v>
          </cell>
          <cell r="AE47" t="str">
            <v>rätt</v>
          </cell>
          <cell r="AG47">
            <v>1</v>
          </cell>
          <cell r="AH47">
            <v>0</v>
          </cell>
          <cell r="AJ47" t="str">
            <v>rätt</v>
          </cell>
          <cell r="AK47" t="str">
            <v>rätt</v>
          </cell>
        </row>
        <row r="48">
          <cell r="C48">
            <v>1</v>
          </cell>
          <cell r="D48">
            <v>0</v>
          </cell>
          <cell r="F48" t="str">
            <v>rätt</v>
          </cell>
          <cell r="G48" t="str">
            <v>rätt</v>
          </cell>
          <cell r="I48" t="str">
            <v>rätt</v>
          </cell>
          <cell r="J48" t="str">
            <v>rätt</v>
          </cell>
          <cell r="L48" t="str">
            <v>rätt</v>
          </cell>
          <cell r="M48" t="str">
            <v>rätt</v>
          </cell>
          <cell r="O48">
            <v>1</v>
          </cell>
          <cell r="P48">
            <v>0</v>
          </cell>
          <cell r="R48">
            <v>1</v>
          </cell>
          <cell r="S48">
            <v>0</v>
          </cell>
          <cell r="U48" t="str">
            <v>rätt</v>
          </cell>
          <cell r="V48" t="str">
            <v>rätt</v>
          </cell>
          <cell r="X48">
            <v>1</v>
          </cell>
          <cell r="Y48">
            <v>0</v>
          </cell>
          <cell r="AA48" t="str">
            <v>rätt</v>
          </cell>
          <cell r="AB48" t="str">
            <v>rätt</v>
          </cell>
          <cell r="AD48" t="str">
            <v>rätt</v>
          </cell>
          <cell r="AE48" t="str">
            <v>rätt</v>
          </cell>
          <cell r="AG48">
            <v>1</v>
          </cell>
          <cell r="AH48">
            <v>0</v>
          </cell>
          <cell r="AJ48" t="str">
            <v>rätt</v>
          </cell>
          <cell r="AK48" t="str">
            <v>rätt</v>
          </cell>
        </row>
        <row r="49">
          <cell r="C49" t="str">
            <v>rätt</v>
          </cell>
          <cell r="D49" t="str">
            <v>rätt</v>
          </cell>
          <cell r="F49" t="str">
            <v>rätt</v>
          </cell>
          <cell r="G49" t="str">
            <v>rätt</v>
          </cell>
          <cell r="I49" t="str">
            <v>rätt</v>
          </cell>
          <cell r="J49" t="str">
            <v>rätt</v>
          </cell>
          <cell r="L49" t="str">
            <v>rätt</v>
          </cell>
          <cell r="M49" t="str">
            <v>rätt</v>
          </cell>
          <cell r="O49" t="str">
            <v>rätt</v>
          </cell>
          <cell r="P49" t="str">
            <v>rätt</v>
          </cell>
          <cell r="R49" t="str">
            <v>rätt</v>
          </cell>
          <cell r="S49" t="str">
            <v>rätt</v>
          </cell>
          <cell r="U49">
            <v>1</v>
          </cell>
          <cell r="V49">
            <v>0</v>
          </cell>
          <cell r="X49">
            <v>0</v>
          </cell>
          <cell r="Y49" t="str">
            <v>R</v>
          </cell>
          <cell r="AA49">
            <v>1</v>
          </cell>
          <cell r="AB49">
            <v>0</v>
          </cell>
          <cell r="AD49">
            <v>1</v>
          </cell>
          <cell r="AE49" t="str">
            <v>B</v>
          </cell>
          <cell r="AG49" t="str">
            <v>rätt</v>
          </cell>
          <cell r="AH49" t="str">
            <v>rätt</v>
          </cell>
          <cell r="AJ49">
            <v>1</v>
          </cell>
          <cell r="AK49" t="str">
            <v>G</v>
          </cell>
        </row>
        <row r="50">
          <cell r="C50" t="str">
            <v>rätt</v>
          </cell>
          <cell r="D50" t="str">
            <v>rätt</v>
          </cell>
          <cell r="F50" t="str">
            <v>rätt</v>
          </cell>
          <cell r="G50" t="str">
            <v>rätt</v>
          </cell>
          <cell r="I50">
            <v>1</v>
          </cell>
          <cell r="J50">
            <v>0</v>
          </cell>
          <cell r="L50" t="str">
            <v>rätt</v>
          </cell>
          <cell r="M50" t="str">
            <v>rätt</v>
          </cell>
          <cell r="O50">
            <v>1</v>
          </cell>
          <cell r="P50">
            <v>0</v>
          </cell>
          <cell r="R50">
            <v>1</v>
          </cell>
          <cell r="S50" t="str">
            <v>R</v>
          </cell>
          <cell r="U50" t="str">
            <v>rätt</v>
          </cell>
          <cell r="V50" t="str">
            <v>rätt</v>
          </cell>
          <cell r="X50" t="str">
            <v>rätt</v>
          </cell>
          <cell r="Y50" t="str">
            <v>rätt</v>
          </cell>
          <cell r="AA50" t="str">
            <v>rätt</v>
          </cell>
          <cell r="AB50" t="str">
            <v>rätt</v>
          </cell>
          <cell r="AD50" t="str">
            <v>rätt</v>
          </cell>
          <cell r="AE50" t="str">
            <v>rätt</v>
          </cell>
          <cell r="AG50" t="str">
            <v>rätt</v>
          </cell>
          <cell r="AH50" t="str">
            <v>rätt</v>
          </cell>
          <cell r="AJ50" t="str">
            <v>rätt</v>
          </cell>
          <cell r="AK50" t="str">
            <v>rätt</v>
          </cell>
        </row>
        <row r="52">
          <cell r="C52" t="str">
            <v>Omg37</v>
          </cell>
          <cell r="F52" t="str">
            <v>Omg38</v>
          </cell>
          <cell r="I52" t="str">
            <v>Omg39</v>
          </cell>
          <cell r="L52" t="str">
            <v>Omg40</v>
          </cell>
          <cell r="O52" t="str">
            <v>Omg41</v>
          </cell>
          <cell r="R52" t="str">
            <v>Omg42</v>
          </cell>
          <cell r="U52" t="str">
            <v>Omg43</v>
          </cell>
        </row>
        <row r="53">
          <cell r="C53">
            <v>7</v>
          </cell>
          <cell r="F53">
            <v>7</v>
          </cell>
          <cell r="I53">
            <v>6</v>
          </cell>
          <cell r="L53">
            <v>7</v>
          </cell>
          <cell r="O53">
            <v>7</v>
          </cell>
          <cell r="R53">
            <v>0</v>
          </cell>
          <cell r="U53">
            <v>0</v>
          </cell>
        </row>
        <row r="54">
          <cell r="C54" t="str">
            <v>rätt</v>
          </cell>
          <cell r="D54" t="str">
            <v>rätt</v>
          </cell>
          <cell r="F54">
            <v>1</v>
          </cell>
          <cell r="G54" t="str">
            <v>KC</v>
          </cell>
          <cell r="I54" t="str">
            <v>rätt</v>
          </cell>
          <cell r="J54" t="str">
            <v>rätt</v>
          </cell>
          <cell r="L54">
            <v>1</v>
          </cell>
          <cell r="M54" t="str">
            <v>T</v>
          </cell>
          <cell r="O54">
            <v>1</v>
          </cell>
          <cell r="P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</row>
        <row r="55">
          <cell r="C55">
            <v>1</v>
          </cell>
          <cell r="D55" t="str">
            <v>A</v>
          </cell>
          <cell r="F55" t="str">
            <v>rätt</v>
          </cell>
          <cell r="G55" t="str">
            <v>rätt</v>
          </cell>
          <cell r="I55">
            <v>1</v>
          </cell>
          <cell r="J55">
            <v>0</v>
          </cell>
          <cell r="L55">
            <v>1</v>
          </cell>
          <cell r="M55" t="str">
            <v>T</v>
          </cell>
          <cell r="O55" t="str">
            <v>rätt</v>
          </cell>
          <cell r="P55" t="str">
            <v>rätt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</row>
        <row r="56">
          <cell r="C56">
            <v>1</v>
          </cell>
          <cell r="D56">
            <v>0</v>
          </cell>
          <cell r="F56" t="str">
            <v>rätt</v>
          </cell>
          <cell r="G56" t="str">
            <v>rätt</v>
          </cell>
          <cell r="I56">
            <v>1</v>
          </cell>
          <cell r="J56" t="str">
            <v>M</v>
          </cell>
          <cell r="L56">
            <v>1</v>
          </cell>
          <cell r="M56" t="str">
            <v>T</v>
          </cell>
          <cell r="O56" t="str">
            <v>rätt</v>
          </cell>
          <cell r="P56" t="str">
            <v>rätt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</row>
        <row r="57">
          <cell r="C57" t="str">
            <v>rätt</v>
          </cell>
          <cell r="D57" t="str">
            <v>rätt</v>
          </cell>
          <cell r="F57" t="str">
            <v>rätt</v>
          </cell>
          <cell r="G57" t="str">
            <v>rätt</v>
          </cell>
          <cell r="I57">
            <v>0</v>
          </cell>
          <cell r="J57" t="str">
            <v>M</v>
          </cell>
          <cell r="L57" t="str">
            <v>rätt</v>
          </cell>
          <cell r="M57" t="str">
            <v>rätt</v>
          </cell>
          <cell r="O57">
            <v>0</v>
          </cell>
          <cell r="P57" t="str">
            <v>T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</row>
        <row r="58">
          <cell r="C58">
            <v>1</v>
          </cell>
          <cell r="D58">
            <v>0</v>
          </cell>
          <cell r="F58">
            <v>1</v>
          </cell>
          <cell r="G58">
            <v>0</v>
          </cell>
          <cell r="I58" t="str">
            <v>rätt</v>
          </cell>
          <cell r="J58" t="str">
            <v>rätt</v>
          </cell>
          <cell r="L58" t="str">
            <v>rätt</v>
          </cell>
          <cell r="M58" t="str">
            <v>rätt</v>
          </cell>
          <cell r="O58">
            <v>1</v>
          </cell>
          <cell r="P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</row>
        <row r="59">
          <cell r="C59" t="str">
            <v>rätt</v>
          </cell>
          <cell r="D59" t="str">
            <v>rätt</v>
          </cell>
          <cell r="F59">
            <v>1</v>
          </cell>
          <cell r="G59" t="str">
            <v>KC</v>
          </cell>
          <cell r="I59" t="str">
            <v>rätt</v>
          </cell>
          <cell r="J59" t="str">
            <v>rätt</v>
          </cell>
          <cell r="L59">
            <v>1</v>
          </cell>
          <cell r="M59">
            <v>0</v>
          </cell>
          <cell r="O59">
            <v>1</v>
          </cell>
          <cell r="P59" t="str">
            <v>T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</row>
        <row r="60">
          <cell r="C60">
            <v>1</v>
          </cell>
          <cell r="D60" t="str">
            <v>A</v>
          </cell>
          <cell r="F60">
            <v>1</v>
          </cell>
          <cell r="G60">
            <v>0</v>
          </cell>
          <cell r="I60">
            <v>1</v>
          </cell>
          <cell r="J60">
            <v>0</v>
          </cell>
          <cell r="L60" t="str">
            <v>rätt</v>
          </cell>
          <cell r="M60" t="str">
            <v>rätt</v>
          </cell>
          <cell r="O60" t="str">
            <v>rätt</v>
          </cell>
          <cell r="P60" t="str">
            <v>rätt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AB60" t="str">
            <v>klar</v>
          </cell>
        </row>
        <row r="61">
          <cell r="C61">
            <v>1</v>
          </cell>
          <cell r="D61">
            <v>0</v>
          </cell>
          <cell r="F61" t="str">
            <v>rätt</v>
          </cell>
          <cell r="G61" t="str">
            <v>rätt</v>
          </cell>
          <cell r="I61">
            <v>1</v>
          </cell>
          <cell r="J61">
            <v>0</v>
          </cell>
          <cell r="L61" t="str">
            <v>rätt</v>
          </cell>
          <cell r="M61" t="str">
            <v>rätt</v>
          </cell>
          <cell r="O61">
            <v>1</v>
          </cell>
          <cell r="P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</row>
        <row r="62">
          <cell r="C62" t="str">
            <v>rätt</v>
          </cell>
          <cell r="D62" t="str">
            <v>rätt</v>
          </cell>
          <cell r="F62" t="str">
            <v>rätt</v>
          </cell>
          <cell r="G62" t="str">
            <v>rätt</v>
          </cell>
          <cell r="I62" t="str">
            <v>rätt</v>
          </cell>
          <cell r="J62" t="str">
            <v>rätt</v>
          </cell>
          <cell r="L62">
            <v>1</v>
          </cell>
          <cell r="M62">
            <v>0</v>
          </cell>
          <cell r="O62" t="str">
            <v>rätt</v>
          </cell>
          <cell r="P62" t="str">
            <v>rätt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</row>
        <row r="63">
          <cell r="C63" t="str">
            <v>rätt</v>
          </cell>
          <cell r="D63" t="str">
            <v>rätt</v>
          </cell>
          <cell r="F63" t="str">
            <v>rätt</v>
          </cell>
          <cell r="G63" t="str">
            <v>rätt</v>
          </cell>
          <cell r="I63" t="str">
            <v>rätt</v>
          </cell>
          <cell r="J63" t="str">
            <v>rätt</v>
          </cell>
          <cell r="L63" t="str">
            <v>rätt</v>
          </cell>
          <cell r="M63" t="str">
            <v>rätt</v>
          </cell>
          <cell r="O63" t="str">
            <v>rätt</v>
          </cell>
          <cell r="P63" t="str">
            <v>rätt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</row>
        <row r="64">
          <cell r="C64" t="str">
            <v>rätt</v>
          </cell>
          <cell r="D64" t="str">
            <v>rätt</v>
          </cell>
          <cell r="F64">
            <v>1</v>
          </cell>
          <cell r="G64">
            <v>0</v>
          </cell>
          <cell r="I64" t="str">
            <v>rätt</v>
          </cell>
          <cell r="J64" t="str">
            <v>rätt</v>
          </cell>
          <cell r="L64" t="str">
            <v>rätt</v>
          </cell>
          <cell r="M64" t="str">
            <v>rätt</v>
          </cell>
          <cell r="O64" t="str">
            <v>rätt</v>
          </cell>
          <cell r="P64" t="str">
            <v>rätt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</row>
        <row r="65">
          <cell r="C65" t="str">
            <v>rätt</v>
          </cell>
          <cell r="D65" t="str">
            <v>rätt</v>
          </cell>
          <cell r="F65">
            <v>0</v>
          </cell>
          <cell r="G65" t="str">
            <v>KC</v>
          </cell>
          <cell r="I65">
            <v>1</v>
          </cell>
          <cell r="J65" t="str">
            <v>M</v>
          </cell>
          <cell r="L65">
            <v>1</v>
          </cell>
          <cell r="M65">
            <v>0</v>
          </cell>
          <cell r="O65">
            <v>1</v>
          </cell>
          <cell r="P65" t="str">
            <v>T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</row>
        <row r="66">
          <cell r="C66">
            <v>0</v>
          </cell>
          <cell r="D66" t="str">
            <v>A</v>
          </cell>
          <cell r="F66" t="str">
            <v>rätt</v>
          </cell>
          <cell r="G66" t="str">
            <v>rätt</v>
          </cell>
          <cell r="I66">
            <v>1</v>
          </cell>
          <cell r="J66">
            <v>0</v>
          </cell>
          <cell r="L66" t="str">
            <v>rätt</v>
          </cell>
          <cell r="M66" t="str">
            <v>rätt</v>
          </cell>
          <cell r="O66" t="str">
            <v>rätt</v>
          </cell>
          <cell r="P66" t="str">
            <v>rätt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224</v>
          </cell>
          <cell r="G49">
            <v>210</v>
          </cell>
          <cell r="J49">
            <v>206</v>
          </cell>
          <cell r="M49">
            <v>213</v>
          </cell>
          <cell r="P49">
            <v>216</v>
          </cell>
          <cell r="S49">
            <v>209</v>
          </cell>
          <cell r="V49">
            <v>199</v>
          </cell>
          <cell r="Y49">
            <v>214</v>
          </cell>
          <cell r="AB49">
            <v>214</v>
          </cell>
          <cell r="AE49">
            <v>200</v>
          </cell>
        </row>
      </sheetData>
      <sheetData sheetId="15">
        <row r="6">
          <cell r="C6" t="str">
            <v>rätt</v>
          </cell>
          <cell r="D6" t="str">
            <v>rätt</v>
          </cell>
          <cell r="F6" t="str">
            <v>rätt</v>
          </cell>
          <cell r="G6" t="str">
            <v>rätt</v>
          </cell>
          <cell r="I6" t="str">
            <v>rätt</v>
          </cell>
          <cell r="J6" t="str">
            <v>rätt</v>
          </cell>
          <cell r="L6" t="str">
            <v>rätt</v>
          </cell>
          <cell r="M6" t="str">
            <v>rätt</v>
          </cell>
          <cell r="O6" t="str">
            <v>rätt</v>
          </cell>
          <cell r="P6" t="str">
            <v>rätt</v>
          </cell>
          <cell r="R6">
            <v>0</v>
          </cell>
          <cell r="S6">
            <v>0</v>
          </cell>
          <cell r="U6" t="str">
            <v>rätt</v>
          </cell>
          <cell r="V6" t="str">
            <v>rätt</v>
          </cell>
          <cell r="X6" t="str">
            <v>rätt</v>
          </cell>
          <cell r="Y6" t="str">
            <v>rätt</v>
          </cell>
          <cell r="AA6" t="str">
            <v>rätt</v>
          </cell>
          <cell r="AB6" t="str">
            <v>rätt</v>
          </cell>
          <cell r="AD6" t="str">
            <v>rätt</v>
          </cell>
          <cell r="AE6" t="str">
            <v>rätt</v>
          </cell>
          <cell r="AG6" t="str">
            <v>rätt</v>
          </cell>
          <cell r="AH6" t="str">
            <v>rätt</v>
          </cell>
          <cell r="AJ6" t="str">
            <v>rätt</v>
          </cell>
          <cell r="AK6" t="str">
            <v>rätt</v>
          </cell>
        </row>
        <row r="7">
          <cell r="C7" t="str">
            <v>G</v>
          </cell>
          <cell r="D7" t="str">
            <v>KC</v>
          </cell>
          <cell r="F7">
            <v>0</v>
          </cell>
          <cell r="G7">
            <v>0</v>
          </cell>
          <cell r="I7" t="str">
            <v>rätt</v>
          </cell>
          <cell r="J7" t="str">
            <v>rätt</v>
          </cell>
          <cell r="L7" t="str">
            <v>rätt</v>
          </cell>
          <cell r="M7" t="str">
            <v>rätt</v>
          </cell>
          <cell r="O7">
            <v>0</v>
          </cell>
          <cell r="P7">
            <v>0</v>
          </cell>
          <cell r="R7" t="str">
            <v>rätt</v>
          </cell>
          <cell r="S7" t="str">
            <v>rätt</v>
          </cell>
          <cell r="U7" t="str">
            <v>rätt</v>
          </cell>
          <cell r="V7" t="str">
            <v>rätt</v>
          </cell>
          <cell r="X7" t="str">
            <v>rätt</v>
          </cell>
          <cell r="Y7" t="str">
            <v>rätt</v>
          </cell>
          <cell r="AA7" t="str">
            <v>rätt</v>
          </cell>
          <cell r="AB7" t="str">
            <v>rätt</v>
          </cell>
          <cell r="AD7">
            <v>0</v>
          </cell>
          <cell r="AE7">
            <v>0</v>
          </cell>
          <cell r="AG7" t="str">
            <v>rätt</v>
          </cell>
          <cell r="AH7" t="str">
            <v>rätt</v>
          </cell>
          <cell r="AJ7">
            <v>0</v>
          </cell>
          <cell r="AK7">
            <v>0</v>
          </cell>
        </row>
        <row r="8">
          <cell r="C8">
            <v>0</v>
          </cell>
          <cell r="D8">
            <v>0</v>
          </cell>
          <cell r="F8" t="str">
            <v>rätt</v>
          </cell>
          <cell r="G8" t="str">
            <v>rätt</v>
          </cell>
          <cell r="I8" t="str">
            <v>rätt</v>
          </cell>
          <cell r="J8" t="str">
            <v>rätt</v>
          </cell>
          <cell r="L8" t="str">
            <v>rätt</v>
          </cell>
          <cell r="M8" t="str">
            <v>rätt</v>
          </cell>
          <cell r="O8" t="str">
            <v>rätt</v>
          </cell>
          <cell r="P8" t="str">
            <v>rätt</v>
          </cell>
          <cell r="R8" t="str">
            <v>rätt</v>
          </cell>
          <cell r="S8" t="str">
            <v>rätt</v>
          </cell>
          <cell r="U8" t="str">
            <v>rätt</v>
          </cell>
          <cell r="V8" t="str">
            <v>rätt</v>
          </cell>
          <cell r="X8" t="str">
            <v>rätt</v>
          </cell>
          <cell r="Y8" t="str">
            <v>rätt</v>
          </cell>
          <cell r="AA8" t="str">
            <v>rätt</v>
          </cell>
          <cell r="AB8" t="str">
            <v>rätt</v>
          </cell>
          <cell r="AD8" t="str">
            <v>rätt</v>
          </cell>
          <cell r="AE8" t="str">
            <v>rätt</v>
          </cell>
          <cell r="AG8" t="str">
            <v>rätt</v>
          </cell>
          <cell r="AH8" t="str">
            <v>rätt</v>
          </cell>
          <cell r="AJ8" t="str">
            <v>rätt</v>
          </cell>
          <cell r="AK8" t="str">
            <v>rätt</v>
          </cell>
        </row>
        <row r="9">
          <cell r="C9" t="str">
            <v>T</v>
          </cell>
          <cell r="D9" t="str">
            <v>J</v>
          </cell>
          <cell r="F9" t="str">
            <v>rätt</v>
          </cell>
          <cell r="G9" t="str">
            <v>rätt</v>
          </cell>
          <cell r="I9" t="str">
            <v>rätt</v>
          </cell>
          <cell r="J9" t="str">
            <v>rätt</v>
          </cell>
          <cell r="L9" t="str">
            <v>rätt</v>
          </cell>
          <cell r="M9" t="str">
            <v>rätt</v>
          </cell>
          <cell r="O9" t="str">
            <v>rätt</v>
          </cell>
          <cell r="P9" t="str">
            <v>rätt</v>
          </cell>
          <cell r="R9" t="str">
            <v>rätt</v>
          </cell>
          <cell r="S9" t="str">
            <v>rätt</v>
          </cell>
          <cell r="U9" t="str">
            <v>rätt</v>
          </cell>
          <cell r="V9" t="str">
            <v>rätt</v>
          </cell>
          <cell r="X9" t="str">
            <v>rätt</v>
          </cell>
          <cell r="Y9" t="str">
            <v>rätt</v>
          </cell>
          <cell r="AA9" t="str">
            <v>rätt</v>
          </cell>
          <cell r="AB9" t="str">
            <v>rätt</v>
          </cell>
          <cell r="AD9" t="str">
            <v>rätt</v>
          </cell>
          <cell r="AE9" t="str">
            <v>rätt</v>
          </cell>
          <cell r="AG9" t="str">
            <v>rätt</v>
          </cell>
          <cell r="AH9" t="str">
            <v>rätt</v>
          </cell>
          <cell r="AJ9" t="str">
            <v>D</v>
          </cell>
          <cell r="AK9" t="str">
            <v>T</v>
          </cell>
        </row>
        <row r="10">
          <cell r="C10" t="str">
            <v>J</v>
          </cell>
          <cell r="D10" t="str">
            <v>B</v>
          </cell>
          <cell r="F10" t="str">
            <v>rätt</v>
          </cell>
          <cell r="G10" t="str">
            <v>rätt</v>
          </cell>
          <cell r="I10" t="str">
            <v>rätt</v>
          </cell>
          <cell r="J10" t="str">
            <v>rätt</v>
          </cell>
          <cell r="L10" t="str">
            <v>rätt</v>
          </cell>
          <cell r="M10" t="str">
            <v>rätt</v>
          </cell>
          <cell r="O10" t="str">
            <v>rätt</v>
          </cell>
          <cell r="P10" t="str">
            <v>rätt</v>
          </cell>
          <cell r="R10" t="str">
            <v>rätt</v>
          </cell>
          <cell r="S10" t="str">
            <v>rätt</v>
          </cell>
          <cell r="U10">
            <v>0</v>
          </cell>
          <cell r="V10">
            <v>0</v>
          </cell>
          <cell r="X10" t="str">
            <v>R</v>
          </cell>
          <cell r="Y10" t="str">
            <v>A</v>
          </cell>
          <cell r="AA10">
            <v>0</v>
          </cell>
          <cell r="AB10">
            <v>0</v>
          </cell>
          <cell r="AD10" t="str">
            <v>rätt</v>
          </cell>
          <cell r="AE10" t="str">
            <v>rätt</v>
          </cell>
          <cell r="AG10" t="str">
            <v>rätt</v>
          </cell>
          <cell r="AH10" t="str">
            <v>rätt</v>
          </cell>
          <cell r="AJ10" t="str">
            <v>rätt</v>
          </cell>
          <cell r="AK10" t="str">
            <v>rätt</v>
          </cell>
        </row>
        <row r="11">
          <cell r="C11" t="str">
            <v>rätt</v>
          </cell>
          <cell r="D11" t="str">
            <v>rätt</v>
          </cell>
          <cell r="F11">
            <v>0</v>
          </cell>
          <cell r="G11">
            <v>0</v>
          </cell>
          <cell r="I11" t="str">
            <v>rätt</v>
          </cell>
          <cell r="J11" t="str">
            <v>rätt</v>
          </cell>
          <cell r="L11" t="str">
            <v>rätt</v>
          </cell>
          <cell r="M11" t="str">
            <v>rätt</v>
          </cell>
          <cell r="O11" t="str">
            <v>rätt</v>
          </cell>
          <cell r="P11" t="str">
            <v>rätt</v>
          </cell>
          <cell r="R11" t="str">
            <v>rätt</v>
          </cell>
          <cell r="S11" t="str">
            <v>rätt</v>
          </cell>
          <cell r="U11" t="str">
            <v>rätt</v>
          </cell>
          <cell r="V11" t="str">
            <v>rätt</v>
          </cell>
          <cell r="X11" t="str">
            <v>rätt</v>
          </cell>
          <cell r="Y11" t="str">
            <v>rätt</v>
          </cell>
          <cell r="AA11" t="str">
            <v>rätt</v>
          </cell>
          <cell r="AB11" t="str">
            <v>rätt</v>
          </cell>
          <cell r="AD11" t="str">
            <v>rätt</v>
          </cell>
          <cell r="AE11" t="str">
            <v>rätt</v>
          </cell>
          <cell r="AG11">
            <v>0</v>
          </cell>
          <cell r="AH11">
            <v>0</v>
          </cell>
          <cell r="AJ11" t="str">
            <v>rätt</v>
          </cell>
          <cell r="AK11" t="str">
            <v>rätt</v>
          </cell>
        </row>
        <row r="12">
          <cell r="C12">
            <v>0</v>
          </cell>
          <cell r="D12">
            <v>0</v>
          </cell>
          <cell r="F12" t="str">
            <v>rätt</v>
          </cell>
          <cell r="G12" t="str">
            <v>rätt</v>
          </cell>
          <cell r="I12" t="str">
            <v>rätt</v>
          </cell>
          <cell r="J12" t="str">
            <v>rätt</v>
          </cell>
          <cell r="L12" t="str">
            <v>rätt</v>
          </cell>
          <cell r="M12" t="str">
            <v>rätt</v>
          </cell>
          <cell r="O12" t="str">
            <v>D</v>
          </cell>
          <cell r="P12" t="str">
            <v>M</v>
          </cell>
          <cell r="R12" t="str">
            <v>rätt</v>
          </cell>
          <cell r="S12" t="str">
            <v>rätt</v>
          </cell>
          <cell r="U12">
            <v>0</v>
          </cell>
          <cell r="V12">
            <v>0</v>
          </cell>
          <cell r="X12" t="str">
            <v>rätt</v>
          </cell>
          <cell r="Y12" t="str">
            <v>rätt</v>
          </cell>
          <cell r="AA12" t="str">
            <v>rätt</v>
          </cell>
          <cell r="AB12" t="str">
            <v>rätt</v>
          </cell>
          <cell r="AD12" t="str">
            <v>rätt</v>
          </cell>
          <cell r="AE12" t="str">
            <v>rätt</v>
          </cell>
          <cell r="AG12" t="str">
            <v>rätt</v>
          </cell>
          <cell r="AH12" t="str">
            <v>rätt</v>
          </cell>
          <cell r="AJ12" t="str">
            <v>T</v>
          </cell>
          <cell r="AK12" t="str">
            <v>G</v>
          </cell>
        </row>
        <row r="13">
          <cell r="C13" t="str">
            <v>rätt</v>
          </cell>
          <cell r="D13" t="str">
            <v>rätt</v>
          </cell>
          <cell r="F13" t="str">
            <v>rätt</v>
          </cell>
          <cell r="G13" t="str">
            <v>rätt</v>
          </cell>
          <cell r="I13" t="str">
            <v>rätt</v>
          </cell>
          <cell r="J13" t="str">
            <v>rätt</v>
          </cell>
          <cell r="L13" t="str">
            <v>A</v>
          </cell>
          <cell r="M13" t="str">
            <v>B</v>
          </cell>
          <cell r="O13" t="str">
            <v>rätt</v>
          </cell>
          <cell r="P13" t="str">
            <v>rätt</v>
          </cell>
          <cell r="R13" t="str">
            <v>B</v>
          </cell>
          <cell r="S13" t="str">
            <v>G</v>
          </cell>
          <cell r="U13" t="str">
            <v>rätt</v>
          </cell>
          <cell r="V13" t="str">
            <v>rätt</v>
          </cell>
          <cell r="X13" t="str">
            <v>rätt</v>
          </cell>
          <cell r="Y13" t="str">
            <v>rätt</v>
          </cell>
          <cell r="AA13" t="str">
            <v>rätt</v>
          </cell>
          <cell r="AB13" t="str">
            <v>rätt</v>
          </cell>
          <cell r="AD13" t="str">
            <v>rätt</v>
          </cell>
          <cell r="AE13" t="str">
            <v>rätt</v>
          </cell>
          <cell r="AG13">
            <v>0</v>
          </cell>
          <cell r="AH13">
            <v>0</v>
          </cell>
          <cell r="AJ13" t="str">
            <v>rätt</v>
          </cell>
          <cell r="AK13" t="str">
            <v>rätt</v>
          </cell>
        </row>
        <row r="14">
          <cell r="C14" t="str">
            <v>A</v>
          </cell>
          <cell r="D14" t="str">
            <v>D</v>
          </cell>
          <cell r="F14" t="str">
            <v>rätt</v>
          </cell>
          <cell r="G14" t="str">
            <v>rätt</v>
          </cell>
          <cell r="I14" t="str">
            <v>rätt</v>
          </cell>
          <cell r="J14" t="str">
            <v>rätt</v>
          </cell>
          <cell r="L14" t="str">
            <v>rätt</v>
          </cell>
          <cell r="M14" t="str">
            <v>rätt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U14" t="str">
            <v>R</v>
          </cell>
          <cell r="V14" t="str">
            <v>KC</v>
          </cell>
          <cell r="X14" t="str">
            <v>rätt</v>
          </cell>
          <cell r="Y14" t="str">
            <v>rätt</v>
          </cell>
          <cell r="AA14">
            <v>0</v>
          </cell>
          <cell r="AB14">
            <v>0</v>
          </cell>
          <cell r="AD14" t="str">
            <v>rätt</v>
          </cell>
          <cell r="AE14" t="str">
            <v>rätt</v>
          </cell>
          <cell r="AG14">
            <v>0</v>
          </cell>
          <cell r="AH14">
            <v>0</v>
          </cell>
          <cell r="AJ14" t="str">
            <v>rätt</v>
          </cell>
          <cell r="AK14" t="str">
            <v>rätt</v>
          </cell>
        </row>
        <row r="15">
          <cell r="C15" t="str">
            <v>KE</v>
          </cell>
          <cell r="D15" t="str">
            <v>A</v>
          </cell>
          <cell r="F15" t="str">
            <v>rätt</v>
          </cell>
          <cell r="G15" t="str">
            <v>rätt</v>
          </cell>
          <cell r="I15" t="str">
            <v>rätt</v>
          </cell>
          <cell r="J15" t="str">
            <v>rätt</v>
          </cell>
          <cell r="L15" t="str">
            <v>rätt</v>
          </cell>
          <cell r="M15" t="str">
            <v>rätt</v>
          </cell>
          <cell r="O15" t="str">
            <v>rätt</v>
          </cell>
          <cell r="P15" t="str">
            <v>rätt</v>
          </cell>
          <cell r="R15" t="str">
            <v>rätt</v>
          </cell>
          <cell r="S15" t="str">
            <v>rätt</v>
          </cell>
          <cell r="U15" t="str">
            <v>rätt</v>
          </cell>
          <cell r="V15" t="str">
            <v>rätt</v>
          </cell>
          <cell r="X15" t="str">
            <v>J</v>
          </cell>
          <cell r="Y15" t="str">
            <v>KE</v>
          </cell>
          <cell r="AA15">
            <v>0</v>
          </cell>
          <cell r="AB15">
            <v>0</v>
          </cell>
          <cell r="AD15" t="str">
            <v>rätt</v>
          </cell>
          <cell r="AE15" t="str">
            <v>rätt</v>
          </cell>
          <cell r="AG15" t="str">
            <v>rätt</v>
          </cell>
          <cell r="AH15" t="str">
            <v>rätt</v>
          </cell>
          <cell r="AJ15" t="str">
            <v>B</v>
          </cell>
          <cell r="AK15" t="str">
            <v>R</v>
          </cell>
        </row>
        <row r="16">
          <cell r="C16" t="str">
            <v>rätt</v>
          </cell>
          <cell r="D16" t="str">
            <v>rätt</v>
          </cell>
          <cell r="F16" t="str">
            <v>rätt</v>
          </cell>
          <cell r="G16" t="str">
            <v>rätt</v>
          </cell>
          <cell r="I16" t="str">
            <v>rätt</v>
          </cell>
          <cell r="J16" t="str">
            <v>rätt</v>
          </cell>
          <cell r="L16" t="str">
            <v>rätt</v>
          </cell>
          <cell r="M16" t="str">
            <v>rätt</v>
          </cell>
          <cell r="O16" t="str">
            <v>A</v>
          </cell>
          <cell r="P16" t="str">
            <v>KE</v>
          </cell>
          <cell r="R16" t="str">
            <v>rätt</v>
          </cell>
          <cell r="S16" t="str">
            <v>rätt</v>
          </cell>
          <cell r="U16" t="str">
            <v>rätt</v>
          </cell>
          <cell r="V16" t="str">
            <v>rätt</v>
          </cell>
          <cell r="X16" t="str">
            <v>rätt</v>
          </cell>
          <cell r="Y16" t="str">
            <v>rätt</v>
          </cell>
          <cell r="AA16" t="str">
            <v>rätt</v>
          </cell>
          <cell r="AB16" t="str">
            <v>rätt</v>
          </cell>
          <cell r="AD16" t="str">
            <v>rätt</v>
          </cell>
          <cell r="AE16" t="str">
            <v>rätt</v>
          </cell>
          <cell r="AG16" t="str">
            <v>rätt</v>
          </cell>
          <cell r="AH16" t="str">
            <v>rätt</v>
          </cell>
          <cell r="AJ16" t="str">
            <v>rätt</v>
          </cell>
          <cell r="AK16" t="str">
            <v>rätt</v>
          </cell>
        </row>
        <row r="17">
          <cell r="C17" t="str">
            <v>rätt</v>
          </cell>
          <cell r="D17" t="str">
            <v>rätt</v>
          </cell>
          <cell r="F17" t="str">
            <v>rätt</v>
          </cell>
          <cell r="G17" t="str">
            <v>rätt</v>
          </cell>
          <cell r="I17" t="str">
            <v>rätt</v>
          </cell>
          <cell r="J17" t="str">
            <v>rätt</v>
          </cell>
          <cell r="L17" t="str">
            <v>rätt</v>
          </cell>
          <cell r="M17" t="str">
            <v>rätt</v>
          </cell>
          <cell r="O17" t="str">
            <v>rätt</v>
          </cell>
          <cell r="P17" t="str">
            <v>rätt</v>
          </cell>
          <cell r="R17" t="str">
            <v>rätt</v>
          </cell>
          <cell r="S17" t="str">
            <v>rätt</v>
          </cell>
          <cell r="U17" t="str">
            <v>rätt</v>
          </cell>
          <cell r="V17" t="str">
            <v>rätt</v>
          </cell>
          <cell r="X17" t="str">
            <v>rätt</v>
          </cell>
          <cell r="Y17" t="str">
            <v>rätt</v>
          </cell>
          <cell r="AA17" t="str">
            <v>rätt</v>
          </cell>
          <cell r="AB17" t="str">
            <v>rätt</v>
          </cell>
          <cell r="AD17">
            <v>0</v>
          </cell>
          <cell r="AE17">
            <v>0</v>
          </cell>
          <cell r="AG17" t="str">
            <v>rätt</v>
          </cell>
          <cell r="AH17" t="str">
            <v>rätt</v>
          </cell>
          <cell r="AJ17" t="str">
            <v>rätt</v>
          </cell>
          <cell r="AK17" t="str">
            <v>rätt</v>
          </cell>
        </row>
        <row r="18">
          <cell r="C18" t="str">
            <v>rätt</v>
          </cell>
          <cell r="D18" t="str">
            <v>rätt</v>
          </cell>
          <cell r="F18" t="str">
            <v>rätt</v>
          </cell>
          <cell r="G18" t="str">
            <v>rätt</v>
          </cell>
          <cell r="I18" t="str">
            <v>rätt</v>
          </cell>
          <cell r="J18" t="str">
            <v>rätt</v>
          </cell>
          <cell r="L18" t="str">
            <v>rätt</v>
          </cell>
          <cell r="M18" t="str">
            <v>rätt</v>
          </cell>
          <cell r="O18" t="str">
            <v>rätt</v>
          </cell>
          <cell r="P18" t="str">
            <v>rätt</v>
          </cell>
          <cell r="R18" t="str">
            <v>rätt</v>
          </cell>
          <cell r="S18" t="str">
            <v>rätt</v>
          </cell>
          <cell r="U18" t="str">
            <v>rätt</v>
          </cell>
          <cell r="V18" t="str">
            <v>rätt</v>
          </cell>
          <cell r="X18" t="str">
            <v>G</v>
          </cell>
          <cell r="Y18" t="str">
            <v>T</v>
          </cell>
          <cell r="AA18" t="str">
            <v>rätt</v>
          </cell>
          <cell r="AB18" t="str">
            <v>rätt</v>
          </cell>
          <cell r="AD18" t="str">
            <v>rätt</v>
          </cell>
          <cell r="AE18" t="str">
            <v>rätt</v>
          </cell>
          <cell r="AG18" t="str">
            <v>rätt</v>
          </cell>
          <cell r="AH18" t="str">
            <v>rätt</v>
          </cell>
          <cell r="AJ18" t="str">
            <v>rätt</v>
          </cell>
          <cell r="AK18" t="str">
            <v>rätt</v>
          </cell>
        </row>
        <row r="19">
          <cell r="C19" t="str">
            <v>*</v>
          </cell>
          <cell r="F19" t="str">
            <v>*</v>
          </cell>
          <cell r="I19" t="str">
            <v>*</v>
          </cell>
          <cell r="L19" t="str">
            <v>*</v>
          </cell>
          <cell r="O19" t="str">
            <v>*</v>
          </cell>
          <cell r="R19" t="str">
            <v>*</v>
          </cell>
          <cell r="U19" t="str">
            <v>*</v>
          </cell>
          <cell r="X19" t="str">
            <v>*</v>
          </cell>
          <cell r="AA19" t="str">
            <v>*</v>
          </cell>
          <cell r="AD19" t="str">
            <v>*</v>
          </cell>
          <cell r="AG19" t="str">
            <v>*</v>
          </cell>
          <cell r="AJ19" t="str">
            <v>*</v>
          </cell>
        </row>
        <row r="20">
          <cell r="C20" t="str">
            <v>Omg13</v>
          </cell>
          <cell r="F20" t="str">
            <v>Omg14</v>
          </cell>
          <cell r="I20" t="str">
            <v>Omg15</v>
          </cell>
          <cell r="L20" t="str">
            <v>Omg16</v>
          </cell>
          <cell r="O20" t="str">
            <v>Omg17</v>
          </cell>
          <cell r="R20" t="str">
            <v>Omg18</v>
          </cell>
          <cell r="U20" t="str">
            <v>Omg19</v>
          </cell>
          <cell r="X20" t="str">
            <v>Omg20</v>
          </cell>
          <cell r="AA20" t="str">
            <v>Omg21</v>
          </cell>
          <cell r="AD20" t="str">
            <v>Omg22</v>
          </cell>
          <cell r="AG20" t="str">
            <v>Omg23</v>
          </cell>
          <cell r="AJ20" t="str">
            <v>Omg24</v>
          </cell>
        </row>
        <row r="21">
          <cell r="C21">
            <v>10</v>
          </cell>
          <cell r="F21">
            <v>10</v>
          </cell>
          <cell r="I21">
            <v>10</v>
          </cell>
          <cell r="L21">
            <v>11</v>
          </cell>
          <cell r="O21">
            <v>7</v>
          </cell>
          <cell r="R21">
            <v>10</v>
          </cell>
          <cell r="U21">
            <v>10</v>
          </cell>
          <cell r="X21">
            <v>9</v>
          </cell>
          <cell r="AA21">
            <v>7</v>
          </cell>
          <cell r="AD21">
            <v>11</v>
          </cell>
          <cell r="AG21">
            <v>9</v>
          </cell>
          <cell r="AJ21">
            <v>9</v>
          </cell>
        </row>
        <row r="22">
          <cell r="C22" t="str">
            <v>KE</v>
          </cell>
          <cell r="D22" t="str">
            <v>J</v>
          </cell>
          <cell r="F22" t="str">
            <v>rätt</v>
          </cell>
          <cell r="G22" t="str">
            <v>rätt</v>
          </cell>
          <cell r="I22" t="str">
            <v>rätt</v>
          </cell>
          <cell r="J22" t="str">
            <v>rätt</v>
          </cell>
          <cell r="L22" t="str">
            <v>rätt</v>
          </cell>
          <cell r="M22" t="str">
            <v>rätt</v>
          </cell>
          <cell r="O22" t="str">
            <v>rätt</v>
          </cell>
          <cell r="P22" t="str">
            <v>rätt</v>
          </cell>
          <cell r="R22" t="str">
            <v>rätt</v>
          </cell>
          <cell r="S22" t="str">
            <v>rätt</v>
          </cell>
          <cell r="U22" t="str">
            <v>rätt</v>
          </cell>
          <cell r="V22" t="str">
            <v>rätt</v>
          </cell>
          <cell r="X22" t="str">
            <v>rätt</v>
          </cell>
          <cell r="Y22" t="str">
            <v>rätt</v>
          </cell>
          <cell r="AA22">
            <v>0</v>
          </cell>
          <cell r="AB22">
            <v>0</v>
          </cell>
          <cell r="AD22" t="str">
            <v>rätt</v>
          </cell>
          <cell r="AE22" t="str">
            <v>rätt</v>
          </cell>
          <cell r="AG22" t="str">
            <v>rätt</v>
          </cell>
          <cell r="AH22" t="str">
            <v>rätt</v>
          </cell>
          <cell r="AJ22">
            <v>0</v>
          </cell>
          <cell r="AK22">
            <v>0</v>
          </cell>
        </row>
        <row r="23">
          <cell r="C23" t="str">
            <v>rätt</v>
          </cell>
          <cell r="D23" t="str">
            <v>rätt</v>
          </cell>
          <cell r="F23" t="str">
            <v>rätt</v>
          </cell>
          <cell r="G23" t="str">
            <v>rätt</v>
          </cell>
          <cell r="I23" t="str">
            <v>rätt</v>
          </cell>
          <cell r="J23" t="str">
            <v>rätt</v>
          </cell>
          <cell r="L23" t="str">
            <v>rätt</v>
          </cell>
          <cell r="M23" t="str">
            <v>rätt</v>
          </cell>
          <cell r="O23" t="str">
            <v>R</v>
          </cell>
          <cell r="P23" t="str">
            <v>J</v>
          </cell>
          <cell r="R23" t="str">
            <v>rätt</v>
          </cell>
          <cell r="S23" t="str">
            <v>rätt</v>
          </cell>
          <cell r="U23" t="str">
            <v>B</v>
          </cell>
          <cell r="V23" t="str">
            <v>A</v>
          </cell>
          <cell r="X23">
            <v>0</v>
          </cell>
          <cell r="Y23">
            <v>0</v>
          </cell>
          <cell r="AA23">
            <v>0</v>
          </cell>
          <cell r="AB23">
            <v>0</v>
          </cell>
          <cell r="AD23" t="str">
            <v>rätt</v>
          </cell>
          <cell r="AE23" t="str">
            <v>rätt</v>
          </cell>
          <cell r="AG23" t="str">
            <v>rätt</v>
          </cell>
          <cell r="AH23" t="str">
            <v>rätt</v>
          </cell>
          <cell r="AJ23" t="str">
            <v>rätt</v>
          </cell>
          <cell r="AK23" t="str">
            <v>rätt</v>
          </cell>
        </row>
        <row r="24">
          <cell r="C24" t="str">
            <v>rätt</v>
          </cell>
          <cell r="D24" t="str">
            <v>rätt</v>
          </cell>
          <cell r="F24" t="str">
            <v>KE</v>
          </cell>
          <cell r="G24" t="str">
            <v>B</v>
          </cell>
          <cell r="I24" t="str">
            <v>rätt</v>
          </cell>
          <cell r="J24" t="str">
            <v>rätt</v>
          </cell>
          <cell r="L24" t="str">
            <v>KC</v>
          </cell>
          <cell r="M24" t="str">
            <v>R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U24" t="str">
            <v>rätt</v>
          </cell>
          <cell r="V24" t="str">
            <v>rätt</v>
          </cell>
          <cell r="X24" t="str">
            <v>T</v>
          </cell>
          <cell r="Y24" t="str">
            <v>R</v>
          </cell>
          <cell r="AA24">
            <v>0</v>
          </cell>
          <cell r="AB24">
            <v>0</v>
          </cell>
          <cell r="AD24" t="str">
            <v>rätt</v>
          </cell>
          <cell r="AE24" t="str">
            <v>rätt</v>
          </cell>
          <cell r="AG24" t="str">
            <v>rätt</v>
          </cell>
          <cell r="AH24" t="str">
            <v>rätt</v>
          </cell>
          <cell r="AJ24" t="str">
            <v>rätt</v>
          </cell>
          <cell r="AK24" t="str">
            <v>rätt</v>
          </cell>
        </row>
        <row r="25">
          <cell r="C25" t="str">
            <v>rätt</v>
          </cell>
          <cell r="D25" t="str">
            <v>rätt</v>
          </cell>
          <cell r="F25" t="str">
            <v>rätt</v>
          </cell>
          <cell r="G25" t="str">
            <v>rätt</v>
          </cell>
          <cell r="I25" t="str">
            <v>rätt</v>
          </cell>
          <cell r="J25" t="str">
            <v>rätt</v>
          </cell>
          <cell r="L25" t="str">
            <v>rätt</v>
          </cell>
          <cell r="M25" t="str">
            <v>rätt</v>
          </cell>
          <cell r="O25" t="str">
            <v>rätt</v>
          </cell>
          <cell r="P25" t="str">
            <v>rätt</v>
          </cell>
          <cell r="R25" t="str">
            <v>rätt</v>
          </cell>
          <cell r="S25" t="str">
            <v>rätt</v>
          </cell>
          <cell r="U25" t="str">
            <v>rätt</v>
          </cell>
          <cell r="V25" t="str">
            <v>rätt</v>
          </cell>
          <cell r="X25" t="str">
            <v>rätt</v>
          </cell>
          <cell r="Y25" t="str">
            <v>rätt</v>
          </cell>
          <cell r="AA25" t="str">
            <v>rätt</v>
          </cell>
          <cell r="AB25" t="str">
            <v>rätt</v>
          </cell>
          <cell r="AD25">
            <v>0</v>
          </cell>
          <cell r="AE25">
            <v>0</v>
          </cell>
          <cell r="AG25" t="str">
            <v>A</v>
          </cell>
          <cell r="AH25" t="str">
            <v>J</v>
          </cell>
          <cell r="AJ25" t="str">
            <v>rätt</v>
          </cell>
          <cell r="AK25" t="str">
            <v>rätt</v>
          </cell>
        </row>
        <row r="26">
          <cell r="C26" t="str">
            <v>rätt</v>
          </cell>
          <cell r="D26" t="str">
            <v>rätt</v>
          </cell>
          <cell r="F26" t="str">
            <v>rätt</v>
          </cell>
          <cell r="G26" t="str">
            <v>rätt</v>
          </cell>
          <cell r="I26">
            <v>0</v>
          </cell>
          <cell r="J26">
            <v>0</v>
          </cell>
          <cell r="L26" t="str">
            <v>rätt</v>
          </cell>
          <cell r="M26" t="str">
            <v>rätt</v>
          </cell>
          <cell r="O26" t="str">
            <v>J</v>
          </cell>
          <cell r="P26" t="str">
            <v>A</v>
          </cell>
          <cell r="R26" t="str">
            <v>rätt</v>
          </cell>
          <cell r="S26" t="str">
            <v>rätt</v>
          </cell>
          <cell r="U26">
            <v>0</v>
          </cell>
          <cell r="V26">
            <v>0</v>
          </cell>
          <cell r="X26" t="str">
            <v>rätt</v>
          </cell>
          <cell r="Y26" t="str">
            <v>rätt</v>
          </cell>
          <cell r="AA26">
            <v>0</v>
          </cell>
          <cell r="AB26">
            <v>0</v>
          </cell>
          <cell r="AD26" t="str">
            <v>rätt</v>
          </cell>
          <cell r="AE26" t="str">
            <v>rätt</v>
          </cell>
          <cell r="AG26" t="str">
            <v>rätt</v>
          </cell>
          <cell r="AH26" t="str">
            <v>rätt</v>
          </cell>
          <cell r="AJ26" t="str">
            <v>rätt</v>
          </cell>
          <cell r="AK26" t="str">
            <v>rätt</v>
          </cell>
        </row>
        <row r="27">
          <cell r="C27" t="str">
            <v>rätt</v>
          </cell>
          <cell r="D27" t="str">
            <v>rätt</v>
          </cell>
          <cell r="F27" t="str">
            <v>rätt</v>
          </cell>
          <cell r="G27" t="str">
            <v>rätt</v>
          </cell>
          <cell r="I27" t="str">
            <v>R</v>
          </cell>
          <cell r="J27" t="str">
            <v>A</v>
          </cell>
          <cell r="L27" t="str">
            <v>rätt</v>
          </cell>
          <cell r="M27" t="str">
            <v>rätt</v>
          </cell>
          <cell r="O27" t="str">
            <v>rätt</v>
          </cell>
          <cell r="P27" t="str">
            <v>rätt</v>
          </cell>
          <cell r="R27" t="str">
            <v>rätt</v>
          </cell>
          <cell r="S27" t="str">
            <v>rätt</v>
          </cell>
          <cell r="U27" t="str">
            <v>rätt</v>
          </cell>
          <cell r="V27" t="str">
            <v>rätt</v>
          </cell>
          <cell r="X27" t="str">
            <v>rätt</v>
          </cell>
          <cell r="Y27" t="str">
            <v>rätt</v>
          </cell>
          <cell r="AA27" t="str">
            <v>rätt</v>
          </cell>
          <cell r="AB27" t="str">
            <v>rätt</v>
          </cell>
          <cell r="AD27" t="str">
            <v>rätt</v>
          </cell>
          <cell r="AE27" t="str">
            <v>rätt</v>
          </cell>
          <cell r="AG27">
            <v>0</v>
          </cell>
          <cell r="AH27">
            <v>0</v>
          </cell>
          <cell r="AJ27" t="str">
            <v>KE</v>
          </cell>
          <cell r="AK27" t="str">
            <v>J</v>
          </cell>
        </row>
        <row r="28">
          <cell r="C28" t="str">
            <v>rätt</v>
          </cell>
          <cell r="D28" t="str">
            <v>rätt</v>
          </cell>
          <cell r="F28" t="str">
            <v>rätt</v>
          </cell>
          <cell r="G28" t="str">
            <v>rätt</v>
          </cell>
          <cell r="I28">
            <v>0</v>
          </cell>
          <cell r="J28">
            <v>0</v>
          </cell>
          <cell r="L28" t="str">
            <v>rätt</v>
          </cell>
          <cell r="M28" t="str">
            <v>rätt</v>
          </cell>
          <cell r="O28">
            <v>0</v>
          </cell>
          <cell r="P28">
            <v>0</v>
          </cell>
          <cell r="R28" t="str">
            <v>D</v>
          </cell>
          <cell r="S28" t="str">
            <v>T</v>
          </cell>
          <cell r="U28" t="str">
            <v>rätt</v>
          </cell>
          <cell r="V28" t="str">
            <v>rätt</v>
          </cell>
          <cell r="X28" t="str">
            <v>rätt</v>
          </cell>
          <cell r="Y28" t="str">
            <v>rätt</v>
          </cell>
          <cell r="AA28">
            <v>0</v>
          </cell>
          <cell r="AB28">
            <v>0</v>
          </cell>
          <cell r="AD28" t="str">
            <v>rätt</v>
          </cell>
          <cell r="AE28" t="str">
            <v>rätt</v>
          </cell>
          <cell r="AG28" t="str">
            <v>R</v>
          </cell>
          <cell r="AH28" t="str">
            <v>G</v>
          </cell>
          <cell r="AJ28" t="str">
            <v>rätt</v>
          </cell>
          <cell r="AK28" t="str">
            <v>rätt</v>
          </cell>
        </row>
        <row r="29">
          <cell r="C29" t="str">
            <v>rätt</v>
          </cell>
          <cell r="D29" t="str">
            <v>rätt</v>
          </cell>
          <cell r="F29" t="str">
            <v>G</v>
          </cell>
          <cell r="G29" t="str">
            <v>A</v>
          </cell>
          <cell r="I29" t="str">
            <v>rätt</v>
          </cell>
          <cell r="J29" t="str">
            <v>rätt</v>
          </cell>
          <cell r="L29" t="str">
            <v>rätt</v>
          </cell>
          <cell r="M29" t="str">
            <v>rätt</v>
          </cell>
          <cell r="O29" t="str">
            <v>rätt</v>
          </cell>
          <cell r="P29" t="str">
            <v>rätt</v>
          </cell>
          <cell r="R29" t="str">
            <v>rätt</v>
          </cell>
          <cell r="S29" t="str">
            <v>rätt</v>
          </cell>
          <cell r="U29" t="str">
            <v>rätt</v>
          </cell>
          <cell r="V29" t="str">
            <v>rätt</v>
          </cell>
          <cell r="X29" t="str">
            <v>rätt</v>
          </cell>
          <cell r="Y29" t="str">
            <v>rätt</v>
          </cell>
          <cell r="AA29" t="str">
            <v>rätt</v>
          </cell>
          <cell r="AB29" t="str">
            <v>rätt</v>
          </cell>
          <cell r="AD29" t="str">
            <v>rätt</v>
          </cell>
          <cell r="AE29" t="str">
            <v>rätt</v>
          </cell>
          <cell r="AG29" t="str">
            <v>rätt</v>
          </cell>
          <cell r="AH29" t="str">
            <v>rätt</v>
          </cell>
          <cell r="AJ29" t="str">
            <v>rätt</v>
          </cell>
          <cell r="AK29" t="str">
            <v>rätt</v>
          </cell>
        </row>
        <row r="30">
          <cell r="C30" t="str">
            <v>rätt</v>
          </cell>
          <cell r="D30" t="str">
            <v>rätt</v>
          </cell>
          <cell r="F30" t="str">
            <v>rätt</v>
          </cell>
          <cell r="G30" t="str">
            <v>rätt</v>
          </cell>
          <cell r="I30" t="str">
            <v>rätt</v>
          </cell>
          <cell r="J30" t="str">
            <v>rätt</v>
          </cell>
          <cell r="L30" t="str">
            <v>rätt</v>
          </cell>
          <cell r="M30" t="str">
            <v>rätt</v>
          </cell>
          <cell r="O30" t="str">
            <v>rätt</v>
          </cell>
          <cell r="P30" t="str">
            <v>rätt</v>
          </cell>
          <cell r="R30" t="str">
            <v>rätt</v>
          </cell>
          <cell r="S30" t="str">
            <v>rätt</v>
          </cell>
          <cell r="U30" t="str">
            <v>rätt</v>
          </cell>
          <cell r="V30" t="str">
            <v>rätt</v>
          </cell>
          <cell r="X30" t="str">
            <v>rätt</v>
          </cell>
          <cell r="Y30" t="str">
            <v>rätt</v>
          </cell>
          <cell r="AA30" t="str">
            <v>rätt</v>
          </cell>
          <cell r="AB30" t="str">
            <v>rätt</v>
          </cell>
          <cell r="AD30" t="str">
            <v>rätt</v>
          </cell>
          <cell r="AE30" t="str">
            <v>rätt</v>
          </cell>
          <cell r="AG30" t="str">
            <v>rätt</v>
          </cell>
          <cell r="AH30" t="str">
            <v>rätt</v>
          </cell>
          <cell r="AJ30" t="str">
            <v>rätt</v>
          </cell>
          <cell r="AK30" t="str">
            <v>rätt</v>
          </cell>
        </row>
        <row r="31">
          <cell r="C31">
            <v>0</v>
          </cell>
          <cell r="D31">
            <v>0</v>
          </cell>
          <cell r="F31" t="str">
            <v>rätt</v>
          </cell>
          <cell r="G31" t="str">
            <v>rätt</v>
          </cell>
          <cell r="I31" t="str">
            <v>rätt</v>
          </cell>
          <cell r="J31" t="str">
            <v>rätt</v>
          </cell>
          <cell r="L31">
            <v>0</v>
          </cell>
          <cell r="M31">
            <v>0</v>
          </cell>
          <cell r="O31" t="str">
            <v>rätt</v>
          </cell>
          <cell r="P31" t="str">
            <v>rätt</v>
          </cell>
          <cell r="R31" t="str">
            <v>rätt</v>
          </cell>
          <cell r="S31" t="str">
            <v>rätt</v>
          </cell>
          <cell r="U31" t="str">
            <v>R</v>
          </cell>
          <cell r="V31" t="str">
            <v>J</v>
          </cell>
          <cell r="X31">
            <v>0</v>
          </cell>
          <cell r="Y31">
            <v>0</v>
          </cell>
          <cell r="AA31" t="str">
            <v>rätt</v>
          </cell>
          <cell r="AB31" t="str">
            <v>rätt</v>
          </cell>
          <cell r="AD31" t="str">
            <v>rätt</v>
          </cell>
          <cell r="AE31" t="str">
            <v>rätt</v>
          </cell>
          <cell r="AG31" t="str">
            <v>rätt</v>
          </cell>
          <cell r="AH31" t="str">
            <v>rätt</v>
          </cell>
          <cell r="AJ31" t="str">
            <v>rätt</v>
          </cell>
          <cell r="AK31" t="str">
            <v>rätt</v>
          </cell>
        </row>
        <row r="32">
          <cell r="C32" t="str">
            <v>rätt</v>
          </cell>
          <cell r="D32" t="str">
            <v>rätt</v>
          </cell>
          <cell r="F32">
            <v>0</v>
          </cell>
          <cell r="G32">
            <v>0</v>
          </cell>
          <cell r="I32" t="str">
            <v>rätt</v>
          </cell>
          <cell r="J32" t="str">
            <v>rätt</v>
          </cell>
          <cell r="L32" t="str">
            <v>rätt</v>
          </cell>
          <cell r="M32" t="str">
            <v>rätt</v>
          </cell>
          <cell r="O32" t="str">
            <v>KE</v>
          </cell>
          <cell r="P32" t="str">
            <v>M</v>
          </cell>
          <cell r="R32" t="str">
            <v>rätt</v>
          </cell>
          <cell r="S32" t="str">
            <v>rätt</v>
          </cell>
          <cell r="U32" t="str">
            <v>rätt</v>
          </cell>
          <cell r="V32" t="str">
            <v>rätt</v>
          </cell>
          <cell r="X32" t="str">
            <v>rätt</v>
          </cell>
          <cell r="Y32" t="str">
            <v>rätt</v>
          </cell>
          <cell r="AA32" t="str">
            <v>rätt</v>
          </cell>
          <cell r="AB32" t="str">
            <v>rätt</v>
          </cell>
          <cell r="AD32" t="str">
            <v>KE</v>
          </cell>
          <cell r="AE32" t="str">
            <v>M</v>
          </cell>
          <cell r="AG32" t="str">
            <v>T</v>
          </cell>
          <cell r="AH32" t="str">
            <v>B</v>
          </cell>
          <cell r="AJ32" t="str">
            <v>T</v>
          </cell>
          <cell r="AK32" t="str">
            <v>M</v>
          </cell>
        </row>
        <row r="33">
          <cell r="C33" t="str">
            <v>rätt</v>
          </cell>
          <cell r="D33" t="str">
            <v>rätt</v>
          </cell>
          <cell r="F33" t="str">
            <v>rätt</v>
          </cell>
          <cell r="G33" t="str">
            <v>rätt</v>
          </cell>
          <cell r="I33" t="str">
            <v>rätt</v>
          </cell>
          <cell r="J33" t="str">
            <v>rätt</v>
          </cell>
          <cell r="L33" t="str">
            <v>rätt</v>
          </cell>
          <cell r="M33" t="str">
            <v>rätt</v>
          </cell>
          <cell r="O33" t="str">
            <v>rätt</v>
          </cell>
          <cell r="P33" t="str">
            <v>rätt</v>
          </cell>
          <cell r="R33" t="str">
            <v>rätt</v>
          </cell>
          <cell r="S33" t="str">
            <v>rätt</v>
          </cell>
          <cell r="U33" t="str">
            <v>rätt</v>
          </cell>
          <cell r="V33" t="str">
            <v>rätt</v>
          </cell>
          <cell r="X33" t="str">
            <v>T</v>
          </cell>
          <cell r="Y33" t="str">
            <v>R</v>
          </cell>
          <cell r="AA33">
            <v>0</v>
          </cell>
          <cell r="AB33">
            <v>0</v>
          </cell>
          <cell r="AD33" t="str">
            <v>rätt</v>
          </cell>
          <cell r="AE33" t="str">
            <v>rätt</v>
          </cell>
          <cell r="AG33" t="str">
            <v>rätt</v>
          </cell>
          <cell r="AH33" t="str">
            <v>rätt</v>
          </cell>
          <cell r="AJ33" t="str">
            <v>rätt</v>
          </cell>
          <cell r="AK33" t="str">
            <v>rätt</v>
          </cell>
        </row>
        <row r="34">
          <cell r="C34">
            <v>0</v>
          </cell>
          <cell r="D34">
            <v>0</v>
          </cell>
          <cell r="F34" t="str">
            <v>rätt</v>
          </cell>
          <cell r="G34" t="str">
            <v>rätt</v>
          </cell>
          <cell r="I34" t="str">
            <v>rätt</v>
          </cell>
          <cell r="J34" t="str">
            <v>rätt</v>
          </cell>
          <cell r="L34" t="str">
            <v>rätt</v>
          </cell>
          <cell r="M34" t="str">
            <v>rätt</v>
          </cell>
          <cell r="O34" t="str">
            <v>R</v>
          </cell>
          <cell r="P34" t="str">
            <v>B</v>
          </cell>
          <cell r="R34">
            <v>0</v>
          </cell>
          <cell r="S34">
            <v>0</v>
          </cell>
          <cell r="U34" t="str">
            <v>rätt</v>
          </cell>
          <cell r="V34" t="str">
            <v>rätt</v>
          </cell>
          <cell r="X34" t="str">
            <v>rätt</v>
          </cell>
          <cell r="Y34" t="str">
            <v>rätt</v>
          </cell>
          <cell r="AA34" t="str">
            <v>rätt</v>
          </cell>
          <cell r="AB34" t="str">
            <v>rätt</v>
          </cell>
          <cell r="AD34" t="str">
            <v>rätt</v>
          </cell>
          <cell r="AE34" t="str">
            <v>rätt</v>
          </cell>
          <cell r="AG34" t="str">
            <v>rätt</v>
          </cell>
          <cell r="AH34" t="str">
            <v>rätt</v>
          </cell>
          <cell r="AJ34">
            <v>0</v>
          </cell>
          <cell r="AK34">
            <v>0</v>
          </cell>
        </row>
        <row r="35">
          <cell r="C35" t="str">
            <v>*</v>
          </cell>
          <cell r="F35" t="str">
            <v>*</v>
          </cell>
          <cell r="I35" t="str">
            <v>*</v>
          </cell>
          <cell r="L35" t="str">
            <v>*</v>
          </cell>
          <cell r="O35" t="str">
            <v>*</v>
          </cell>
          <cell r="R35" t="str">
            <v>*</v>
          </cell>
        </row>
        <row r="36">
          <cell r="C36" t="str">
            <v>Omg25</v>
          </cell>
          <cell r="F36" t="str">
            <v>Omg26</v>
          </cell>
          <cell r="I36" t="str">
            <v>Omg27</v>
          </cell>
          <cell r="L36" t="str">
            <v>Omg28</v>
          </cell>
          <cell r="O36" t="str">
            <v>Omg29</v>
          </cell>
          <cell r="R36" t="str">
            <v>Omg30</v>
          </cell>
          <cell r="U36" t="str">
            <v>Omg31</v>
          </cell>
          <cell r="X36" t="str">
            <v>Omg32</v>
          </cell>
          <cell r="AA36" t="str">
            <v>Omg33</v>
          </cell>
          <cell r="AD36" t="str">
            <v>Omg34</v>
          </cell>
          <cell r="AG36" t="str">
            <v>Omg35</v>
          </cell>
          <cell r="AJ36" t="str">
            <v>Omg36</v>
          </cell>
        </row>
        <row r="37">
          <cell r="C37">
            <v>8</v>
          </cell>
          <cell r="F37">
            <v>10</v>
          </cell>
          <cell r="I37">
            <v>9</v>
          </cell>
          <cell r="L37">
            <v>9</v>
          </cell>
          <cell r="O37">
            <v>10</v>
          </cell>
          <cell r="R37">
            <v>10</v>
          </cell>
          <cell r="U37">
            <v>11</v>
          </cell>
          <cell r="X37">
            <v>8</v>
          </cell>
          <cell r="AA37">
            <v>9</v>
          </cell>
          <cell r="AD37">
            <v>8</v>
          </cell>
          <cell r="AG37">
            <v>10</v>
          </cell>
          <cell r="AJ37">
            <v>10</v>
          </cell>
        </row>
        <row r="38">
          <cell r="C38" t="str">
            <v>rätt</v>
          </cell>
          <cell r="D38" t="str">
            <v>rätt</v>
          </cell>
          <cell r="F38" t="str">
            <v>rätt</v>
          </cell>
          <cell r="G38" t="str">
            <v>rätt</v>
          </cell>
          <cell r="I38" t="str">
            <v>rätt</v>
          </cell>
          <cell r="J38" t="str">
            <v>rätt</v>
          </cell>
          <cell r="L38" t="str">
            <v>rätt</v>
          </cell>
          <cell r="M38" t="str">
            <v>rätt</v>
          </cell>
          <cell r="O38">
            <v>0</v>
          </cell>
          <cell r="P38">
            <v>0</v>
          </cell>
          <cell r="R38" t="str">
            <v>rätt</v>
          </cell>
          <cell r="S38" t="str">
            <v>rätt</v>
          </cell>
          <cell r="U38" t="str">
            <v>rätt</v>
          </cell>
          <cell r="V38" t="str">
            <v>rätt</v>
          </cell>
          <cell r="X38" t="str">
            <v>rätt</v>
          </cell>
          <cell r="Y38" t="str">
            <v>rätt</v>
          </cell>
          <cell r="AA38">
            <v>0</v>
          </cell>
          <cell r="AB38">
            <v>0</v>
          </cell>
          <cell r="AD38">
            <v>0</v>
          </cell>
          <cell r="AE38">
            <v>0</v>
          </cell>
          <cell r="AG38" t="str">
            <v>rätt</v>
          </cell>
          <cell r="AH38" t="str">
            <v>rätt</v>
          </cell>
          <cell r="AJ38" t="str">
            <v>rätt</v>
          </cell>
          <cell r="AK38" t="str">
            <v>rätt</v>
          </cell>
        </row>
        <row r="39">
          <cell r="C39" t="str">
            <v>rätt</v>
          </cell>
          <cell r="D39" t="str">
            <v>rätt</v>
          </cell>
          <cell r="F39" t="str">
            <v>rätt</v>
          </cell>
          <cell r="G39" t="str">
            <v>rätt</v>
          </cell>
          <cell r="I39" t="str">
            <v>KE</v>
          </cell>
          <cell r="J39" t="str">
            <v>B</v>
          </cell>
          <cell r="L39" t="str">
            <v>G</v>
          </cell>
          <cell r="M39" t="str">
            <v>D</v>
          </cell>
          <cell r="O39" t="str">
            <v>rätt</v>
          </cell>
          <cell r="P39" t="str">
            <v>rätt</v>
          </cell>
          <cell r="R39">
            <v>0</v>
          </cell>
          <cell r="S39">
            <v>0</v>
          </cell>
          <cell r="U39" t="str">
            <v>rätt</v>
          </cell>
          <cell r="V39" t="str">
            <v>rätt</v>
          </cell>
          <cell r="X39">
            <v>0</v>
          </cell>
          <cell r="Y39">
            <v>0</v>
          </cell>
          <cell r="AA39" t="str">
            <v>rätt</v>
          </cell>
          <cell r="AB39" t="str">
            <v>rätt</v>
          </cell>
          <cell r="AD39">
            <v>0</v>
          </cell>
          <cell r="AE39">
            <v>0</v>
          </cell>
          <cell r="AG39" t="str">
            <v>rätt</v>
          </cell>
          <cell r="AH39" t="str">
            <v>rätt</v>
          </cell>
          <cell r="AJ39" t="str">
            <v>rätt</v>
          </cell>
          <cell r="AK39" t="str">
            <v>rätt</v>
          </cell>
        </row>
        <row r="40">
          <cell r="C40">
            <v>0</v>
          </cell>
          <cell r="D40">
            <v>0</v>
          </cell>
          <cell r="F40" t="str">
            <v>rätt</v>
          </cell>
          <cell r="G40" t="str">
            <v>rätt</v>
          </cell>
          <cell r="I40" t="str">
            <v>rätt</v>
          </cell>
          <cell r="J40" t="str">
            <v>rätt</v>
          </cell>
          <cell r="L40" t="str">
            <v>rätt</v>
          </cell>
          <cell r="M40" t="str">
            <v>rätt</v>
          </cell>
          <cell r="O40">
            <v>0</v>
          </cell>
          <cell r="P40">
            <v>0</v>
          </cell>
          <cell r="R40" t="str">
            <v>rätt</v>
          </cell>
          <cell r="S40" t="str">
            <v>rätt</v>
          </cell>
          <cell r="U40" t="str">
            <v>rätt</v>
          </cell>
          <cell r="V40" t="str">
            <v>rätt</v>
          </cell>
          <cell r="X40" t="str">
            <v>M</v>
          </cell>
          <cell r="Y40" t="str">
            <v>T</v>
          </cell>
          <cell r="AA40" t="str">
            <v>rätt</v>
          </cell>
          <cell r="AB40" t="str">
            <v>rätt</v>
          </cell>
          <cell r="AD40">
            <v>0</v>
          </cell>
          <cell r="AE40">
            <v>0</v>
          </cell>
          <cell r="AG40" t="str">
            <v>rätt</v>
          </cell>
          <cell r="AH40" t="str">
            <v>rätt</v>
          </cell>
          <cell r="AJ40" t="str">
            <v>rätt</v>
          </cell>
          <cell r="AK40" t="str">
            <v>rätt</v>
          </cell>
        </row>
        <row r="41">
          <cell r="C41" t="str">
            <v>rätt</v>
          </cell>
          <cell r="D41" t="str">
            <v>rätt</v>
          </cell>
          <cell r="F41" t="str">
            <v>rätt</v>
          </cell>
          <cell r="G41" t="str">
            <v>rätt</v>
          </cell>
          <cell r="I41" t="str">
            <v>rätt</v>
          </cell>
          <cell r="J41" t="str">
            <v>rätt</v>
          </cell>
          <cell r="L41" t="str">
            <v>rätt</v>
          </cell>
          <cell r="M41" t="str">
            <v>rätt</v>
          </cell>
          <cell r="O41" t="str">
            <v>rätt</v>
          </cell>
          <cell r="P41" t="str">
            <v>rätt</v>
          </cell>
          <cell r="R41" t="str">
            <v>rätt</v>
          </cell>
          <cell r="S41" t="str">
            <v>rätt</v>
          </cell>
          <cell r="U41" t="str">
            <v>rätt</v>
          </cell>
          <cell r="V41" t="str">
            <v>rätt</v>
          </cell>
          <cell r="X41" t="str">
            <v>rätt</v>
          </cell>
          <cell r="Y41" t="str">
            <v>rätt</v>
          </cell>
          <cell r="AA41" t="str">
            <v>rätt</v>
          </cell>
          <cell r="AB41" t="str">
            <v>rätt</v>
          </cell>
          <cell r="AD41" t="str">
            <v>B</v>
          </cell>
          <cell r="AE41" t="str">
            <v>M</v>
          </cell>
          <cell r="AG41">
            <v>0</v>
          </cell>
          <cell r="AH41">
            <v>0</v>
          </cell>
          <cell r="AJ41" t="str">
            <v>rätt</v>
          </cell>
          <cell r="AK41" t="str">
            <v>rätt</v>
          </cell>
        </row>
        <row r="42">
          <cell r="C42" t="str">
            <v>rätt</v>
          </cell>
          <cell r="D42" t="str">
            <v>rätt</v>
          </cell>
          <cell r="F42" t="str">
            <v>rätt</v>
          </cell>
          <cell r="G42" t="str">
            <v>rätt</v>
          </cell>
          <cell r="I42" t="str">
            <v>rätt</v>
          </cell>
          <cell r="J42" t="str">
            <v>rätt</v>
          </cell>
          <cell r="L42">
            <v>0</v>
          </cell>
          <cell r="M42">
            <v>0</v>
          </cell>
          <cell r="O42" t="str">
            <v>rätt</v>
          </cell>
          <cell r="P42" t="str">
            <v>rätt</v>
          </cell>
          <cell r="R42" t="str">
            <v>rätt</v>
          </cell>
          <cell r="S42" t="str">
            <v>rätt</v>
          </cell>
          <cell r="U42">
            <v>0</v>
          </cell>
          <cell r="V42">
            <v>0</v>
          </cell>
          <cell r="X42" t="str">
            <v>rätt</v>
          </cell>
          <cell r="Y42" t="str">
            <v>rätt</v>
          </cell>
          <cell r="AA42">
            <v>0</v>
          </cell>
          <cell r="AB42">
            <v>0</v>
          </cell>
          <cell r="AD42" t="str">
            <v>rätt</v>
          </cell>
          <cell r="AE42" t="str">
            <v>rätt</v>
          </cell>
          <cell r="AG42" t="str">
            <v>rätt</v>
          </cell>
          <cell r="AH42" t="str">
            <v>rätt</v>
          </cell>
          <cell r="AJ42">
            <v>0</v>
          </cell>
          <cell r="AK42">
            <v>0</v>
          </cell>
        </row>
        <row r="43">
          <cell r="C43" t="str">
            <v>rätt</v>
          </cell>
          <cell r="D43" t="str">
            <v>rätt</v>
          </cell>
          <cell r="F43" t="str">
            <v>rätt</v>
          </cell>
          <cell r="G43" t="str">
            <v>rätt</v>
          </cell>
          <cell r="I43" t="str">
            <v>B</v>
          </cell>
          <cell r="J43" t="str">
            <v>G</v>
          </cell>
          <cell r="L43" t="str">
            <v>J</v>
          </cell>
          <cell r="M43" t="str">
            <v>G</v>
          </cell>
          <cell r="O43" t="str">
            <v>rätt</v>
          </cell>
          <cell r="P43" t="str">
            <v>rätt</v>
          </cell>
          <cell r="R43" t="str">
            <v>rätt</v>
          </cell>
          <cell r="S43" t="str">
            <v>rätt</v>
          </cell>
          <cell r="U43" t="str">
            <v>rätt</v>
          </cell>
          <cell r="V43" t="str">
            <v>rätt</v>
          </cell>
          <cell r="X43" t="str">
            <v>rätt</v>
          </cell>
          <cell r="Y43" t="str">
            <v>rätt</v>
          </cell>
          <cell r="AA43" t="str">
            <v>rätt</v>
          </cell>
          <cell r="AB43" t="str">
            <v>rätt</v>
          </cell>
          <cell r="AD43" t="str">
            <v>rätt</v>
          </cell>
          <cell r="AE43" t="str">
            <v>rätt</v>
          </cell>
          <cell r="AG43" t="str">
            <v>rätt</v>
          </cell>
          <cell r="AH43" t="str">
            <v>rätt</v>
          </cell>
          <cell r="AJ43" t="str">
            <v>rätt</v>
          </cell>
          <cell r="AK43" t="str">
            <v>rätt</v>
          </cell>
        </row>
        <row r="44">
          <cell r="C44" t="str">
            <v>R</v>
          </cell>
          <cell r="D44" t="str">
            <v>J</v>
          </cell>
          <cell r="F44" t="str">
            <v>rätt</v>
          </cell>
          <cell r="G44" t="str">
            <v>rätt</v>
          </cell>
          <cell r="I44" t="str">
            <v/>
          </cell>
          <cell r="J44">
            <v>0</v>
          </cell>
          <cell r="L44" t="str">
            <v>B</v>
          </cell>
          <cell r="M44" t="str">
            <v>T</v>
          </cell>
          <cell r="O44" t="str">
            <v>rätt</v>
          </cell>
          <cell r="P44" t="str">
            <v>rätt</v>
          </cell>
          <cell r="R44" t="str">
            <v>rätt</v>
          </cell>
          <cell r="S44" t="str">
            <v>rätt</v>
          </cell>
          <cell r="U44" t="str">
            <v>rätt</v>
          </cell>
          <cell r="V44" t="str">
            <v>rätt</v>
          </cell>
          <cell r="X44" t="str">
            <v>T</v>
          </cell>
          <cell r="Y44" t="str">
            <v>G</v>
          </cell>
          <cell r="AA44" t="str">
            <v>R</v>
          </cell>
          <cell r="AB44" t="str">
            <v>KE</v>
          </cell>
          <cell r="AD44" t="str">
            <v>rätt</v>
          </cell>
          <cell r="AE44" t="str">
            <v>rätt</v>
          </cell>
          <cell r="AG44" t="str">
            <v>rätt</v>
          </cell>
          <cell r="AH44" t="str">
            <v>rätt</v>
          </cell>
          <cell r="AJ44" t="str">
            <v>rätt</v>
          </cell>
          <cell r="AK44" t="str">
            <v>rätt</v>
          </cell>
        </row>
        <row r="45">
          <cell r="C45" t="str">
            <v>rätt</v>
          </cell>
          <cell r="D45" t="str">
            <v>rätt</v>
          </cell>
          <cell r="F45">
            <v>0</v>
          </cell>
          <cell r="G45">
            <v>0</v>
          </cell>
          <cell r="I45" t="str">
            <v>rätt</v>
          </cell>
          <cell r="J45" t="str">
            <v>rätt</v>
          </cell>
          <cell r="L45" t="str">
            <v>rätt</v>
          </cell>
          <cell r="M45" t="str">
            <v>rätt</v>
          </cell>
          <cell r="O45" t="str">
            <v>rätt</v>
          </cell>
          <cell r="P45" t="str">
            <v>rätt</v>
          </cell>
          <cell r="R45">
            <v>0</v>
          </cell>
          <cell r="S45">
            <v>0</v>
          </cell>
          <cell r="U45" t="str">
            <v>rätt</v>
          </cell>
          <cell r="V45" t="str">
            <v>rätt</v>
          </cell>
          <cell r="X45" t="str">
            <v>rätt</v>
          </cell>
          <cell r="Y45" t="str">
            <v>rätt</v>
          </cell>
          <cell r="AA45" t="str">
            <v>rätt</v>
          </cell>
          <cell r="AB45" t="str">
            <v>rätt</v>
          </cell>
          <cell r="AD45" t="str">
            <v>rätt</v>
          </cell>
          <cell r="AE45" t="str">
            <v>rätt</v>
          </cell>
          <cell r="AG45" t="str">
            <v>rätt</v>
          </cell>
          <cell r="AH45" t="str">
            <v>rätt</v>
          </cell>
          <cell r="AJ45" t="str">
            <v>A</v>
          </cell>
          <cell r="AK45" t="str">
            <v>T</v>
          </cell>
        </row>
        <row r="46">
          <cell r="C46" t="str">
            <v>rätt</v>
          </cell>
          <cell r="D46" t="str">
            <v>rätt</v>
          </cell>
          <cell r="F46" t="str">
            <v>B</v>
          </cell>
          <cell r="G46" t="str">
            <v>R</v>
          </cell>
          <cell r="I46">
            <v>0</v>
          </cell>
          <cell r="J46">
            <v>0</v>
          </cell>
          <cell r="L46" t="str">
            <v>rätt</v>
          </cell>
          <cell r="M46" t="str">
            <v>rätt</v>
          </cell>
          <cell r="O46" t="str">
            <v>rätt</v>
          </cell>
          <cell r="P46" t="str">
            <v>rätt</v>
          </cell>
          <cell r="R46" t="str">
            <v>rätt</v>
          </cell>
          <cell r="S46" t="str">
            <v>rätt</v>
          </cell>
          <cell r="U46" t="str">
            <v>rätt</v>
          </cell>
          <cell r="V46" t="str">
            <v>rätt</v>
          </cell>
          <cell r="X46" t="str">
            <v>J</v>
          </cell>
          <cell r="Y46" t="str">
            <v>R</v>
          </cell>
          <cell r="AA46" t="str">
            <v>rätt</v>
          </cell>
          <cell r="AB46" t="str">
            <v>rätt</v>
          </cell>
          <cell r="AD46" t="str">
            <v>rätt</v>
          </cell>
          <cell r="AE46" t="str">
            <v>rätt</v>
          </cell>
          <cell r="AG46" t="str">
            <v>rätt</v>
          </cell>
          <cell r="AH46" t="str">
            <v>rätt</v>
          </cell>
          <cell r="AJ46" t="str">
            <v>rätt</v>
          </cell>
          <cell r="AK46" t="str">
            <v>rätt</v>
          </cell>
        </row>
        <row r="47">
          <cell r="C47" t="str">
            <v>J</v>
          </cell>
          <cell r="D47" t="str">
            <v>D</v>
          </cell>
          <cell r="F47" t="str">
            <v>rätt</v>
          </cell>
          <cell r="G47" t="str">
            <v>rätt</v>
          </cell>
          <cell r="I47" t="str">
            <v>rätt</v>
          </cell>
          <cell r="J47" t="str">
            <v>rätt</v>
          </cell>
          <cell r="L47" t="str">
            <v>rätt</v>
          </cell>
          <cell r="M47" t="str">
            <v>rätt</v>
          </cell>
          <cell r="O47" t="str">
            <v>rätt</v>
          </cell>
          <cell r="P47" t="str">
            <v>rätt</v>
          </cell>
          <cell r="R47" t="str">
            <v>rätt</v>
          </cell>
          <cell r="S47" t="str">
            <v>rätt</v>
          </cell>
          <cell r="U47" t="str">
            <v>rätt</v>
          </cell>
          <cell r="V47" t="str">
            <v>rätt</v>
          </cell>
          <cell r="X47" t="str">
            <v>R</v>
          </cell>
          <cell r="Y47" t="str">
            <v>M</v>
          </cell>
          <cell r="AA47" t="str">
            <v>rätt</v>
          </cell>
          <cell r="AB47" t="str">
            <v>rätt</v>
          </cell>
          <cell r="AD47" t="str">
            <v>rätt</v>
          </cell>
          <cell r="AE47" t="str">
            <v>rätt</v>
          </cell>
          <cell r="AG47">
            <v>0</v>
          </cell>
          <cell r="AH47">
            <v>0</v>
          </cell>
          <cell r="AJ47" t="str">
            <v>rätt</v>
          </cell>
          <cell r="AK47" t="str">
            <v>rätt</v>
          </cell>
        </row>
        <row r="48">
          <cell r="C48" t="str">
            <v>rätt</v>
          </cell>
          <cell r="D48" t="str">
            <v>rätt</v>
          </cell>
          <cell r="F48" t="str">
            <v>rätt</v>
          </cell>
          <cell r="G48" t="str">
            <v>rätt</v>
          </cell>
          <cell r="I48" t="str">
            <v>rätt</v>
          </cell>
          <cell r="J48" t="str">
            <v>rätt</v>
          </cell>
          <cell r="L48" t="str">
            <v>rätt</v>
          </cell>
          <cell r="M48" t="str">
            <v>rätt</v>
          </cell>
          <cell r="O48">
            <v>0</v>
          </cell>
          <cell r="P48">
            <v>0</v>
          </cell>
          <cell r="R48" t="str">
            <v>rätt</v>
          </cell>
          <cell r="S48" t="str">
            <v>rätt</v>
          </cell>
          <cell r="U48" t="str">
            <v>rätt</v>
          </cell>
          <cell r="V48" t="str">
            <v>rätt</v>
          </cell>
          <cell r="X48" t="str">
            <v>rätt</v>
          </cell>
          <cell r="Y48" t="str">
            <v>rätt</v>
          </cell>
          <cell r="AA48" t="str">
            <v>rätt</v>
          </cell>
          <cell r="AB48" t="str">
            <v>rätt</v>
          </cell>
          <cell r="AD48" t="str">
            <v>rätt</v>
          </cell>
          <cell r="AE48" t="str">
            <v>rätt</v>
          </cell>
          <cell r="AG48">
            <v>0</v>
          </cell>
          <cell r="AH48">
            <v>0</v>
          </cell>
          <cell r="AJ48" t="str">
            <v>KE</v>
          </cell>
          <cell r="AK48" t="str">
            <v>B</v>
          </cell>
        </row>
        <row r="49">
          <cell r="C49">
            <v>0</v>
          </cell>
          <cell r="D49">
            <v>0</v>
          </cell>
          <cell r="F49" t="str">
            <v>rätt</v>
          </cell>
          <cell r="G49" t="str">
            <v>rätt</v>
          </cell>
          <cell r="I49" t="str">
            <v>rätt</v>
          </cell>
          <cell r="J49" t="str">
            <v>rätt</v>
          </cell>
          <cell r="L49" t="str">
            <v>rätt</v>
          </cell>
          <cell r="M49" t="str">
            <v>rätt</v>
          </cell>
          <cell r="O49" t="str">
            <v>rätt</v>
          </cell>
          <cell r="P49" t="str">
            <v>rätt</v>
          </cell>
          <cell r="R49" t="str">
            <v>rätt</v>
          </cell>
          <cell r="S49" t="str">
            <v>rätt</v>
          </cell>
          <cell r="U49">
            <v>0</v>
          </cell>
          <cell r="V49">
            <v>0</v>
          </cell>
          <cell r="X49" t="str">
            <v>rätt</v>
          </cell>
          <cell r="Y49" t="str">
            <v>rätt</v>
          </cell>
          <cell r="AA49" t="str">
            <v>J</v>
          </cell>
          <cell r="AB49" t="str">
            <v>D</v>
          </cell>
          <cell r="AD49" t="str">
            <v>G</v>
          </cell>
          <cell r="AE49" t="str">
            <v>T</v>
          </cell>
          <cell r="AG49" t="str">
            <v>rätt</v>
          </cell>
          <cell r="AH49" t="str">
            <v>rätt</v>
          </cell>
          <cell r="AJ49" t="str">
            <v>rätt</v>
          </cell>
          <cell r="AK49" t="str">
            <v>rätt</v>
          </cell>
        </row>
        <row r="50">
          <cell r="C50" t="str">
            <v>B</v>
          </cell>
          <cell r="D50" t="str">
            <v>G</v>
          </cell>
          <cell r="F50" t="str">
            <v>G</v>
          </cell>
          <cell r="G50" t="str">
            <v>D</v>
          </cell>
          <cell r="I50" t="str">
            <v>rätt</v>
          </cell>
          <cell r="J50" t="str">
            <v>rätt</v>
          </cell>
          <cell r="L50" t="str">
            <v>rätt</v>
          </cell>
          <cell r="M50" t="str">
            <v>rätt</v>
          </cell>
          <cell r="O50" t="str">
            <v>rätt</v>
          </cell>
          <cell r="P50" t="str">
            <v>rätt</v>
          </cell>
          <cell r="R50">
            <v>0</v>
          </cell>
          <cell r="S50">
            <v>0</v>
          </cell>
          <cell r="U50" t="str">
            <v>rätt</v>
          </cell>
          <cell r="V50" t="str">
            <v>rätt</v>
          </cell>
          <cell r="X50" t="str">
            <v>rätt</v>
          </cell>
          <cell r="Y50" t="str">
            <v>rätt</v>
          </cell>
          <cell r="AA50" t="str">
            <v>rätt</v>
          </cell>
          <cell r="AB50" t="str">
            <v>rätt</v>
          </cell>
          <cell r="AD50" t="str">
            <v>rätt</v>
          </cell>
          <cell r="AE50" t="str">
            <v>rätt</v>
          </cell>
          <cell r="AG50" t="str">
            <v>rätt</v>
          </cell>
          <cell r="AH50" t="str">
            <v>rätt</v>
          </cell>
          <cell r="AJ50" t="str">
            <v>rätt</v>
          </cell>
          <cell r="AK50" t="str">
            <v>rätt</v>
          </cell>
        </row>
        <row r="52">
          <cell r="C52" t="str">
            <v>Omg37</v>
          </cell>
          <cell r="F52" t="str">
            <v>Omg38</v>
          </cell>
          <cell r="I52" t="str">
            <v>Omg39</v>
          </cell>
          <cell r="L52" t="str">
            <v>Omg40</v>
          </cell>
          <cell r="O52" t="str">
            <v>Omg41</v>
          </cell>
          <cell r="R52" t="str">
            <v>Omg42</v>
          </cell>
          <cell r="U52" t="str">
            <v>Omg43</v>
          </cell>
        </row>
        <row r="53">
          <cell r="C53">
            <v>11</v>
          </cell>
          <cell r="F53">
            <v>12</v>
          </cell>
          <cell r="I53">
            <v>8</v>
          </cell>
          <cell r="L53">
            <v>0</v>
          </cell>
          <cell r="O53">
            <v>0</v>
          </cell>
          <cell r="R53">
            <v>0</v>
          </cell>
          <cell r="U53">
            <v>0</v>
          </cell>
        </row>
        <row r="54">
          <cell r="C54" t="str">
            <v>rätt</v>
          </cell>
          <cell r="D54" t="str">
            <v>rätt</v>
          </cell>
          <cell r="F54" t="str">
            <v>rätt</v>
          </cell>
          <cell r="G54" t="str">
            <v>rätt</v>
          </cell>
          <cell r="I54" t="str">
            <v>rätt</v>
          </cell>
          <cell r="J54" t="str">
            <v>rätt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</row>
        <row r="55">
          <cell r="C55" t="str">
            <v>rätt</v>
          </cell>
          <cell r="D55" t="str">
            <v>rätt</v>
          </cell>
          <cell r="F55" t="str">
            <v>rätt</v>
          </cell>
          <cell r="G55" t="str">
            <v>rätt</v>
          </cell>
          <cell r="I55" t="str">
            <v>rätt</v>
          </cell>
          <cell r="J55" t="str">
            <v>rätt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</row>
        <row r="56">
          <cell r="C56" t="str">
            <v>rätt</v>
          </cell>
          <cell r="D56" t="str">
            <v>rätt</v>
          </cell>
          <cell r="F56" t="str">
            <v>rätt</v>
          </cell>
          <cell r="G56" t="str">
            <v>rätt</v>
          </cell>
          <cell r="I56" t="str">
            <v>rätt</v>
          </cell>
          <cell r="J56" t="str">
            <v>rätt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</row>
        <row r="57">
          <cell r="C57" t="str">
            <v>rätt</v>
          </cell>
          <cell r="D57" t="str">
            <v>rätt</v>
          </cell>
          <cell r="F57" t="str">
            <v>rätt</v>
          </cell>
          <cell r="G57" t="str">
            <v>rätt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</row>
        <row r="58">
          <cell r="C58" t="str">
            <v>rätt</v>
          </cell>
          <cell r="D58" t="str">
            <v>rätt</v>
          </cell>
          <cell r="F58" t="str">
            <v>rätt</v>
          </cell>
          <cell r="G58" t="str">
            <v>rätt</v>
          </cell>
          <cell r="I58" t="str">
            <v>rätt</v>
          </cell>
          <cell r="J58" t="str">
            <v>rätt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</row>
        <row r="59">
          <cell r="C59" t="str">
            <v>rätt</v>
          </cell>
          <cell r="D59" t="str">
            <v>rätt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</row>
        <row r="60">
          <cell r="C60" t="str">
            <v>rätt</v>
          </cell>
          <cell r="D60" t="str">
            <v>rätt</v>
          </cell>
          <cell r="F60" t="str">
            <v>rätt</v>
          </cell>
          <cell r="G60" t="str">
            <v>rätt</v>
          </cell>
          <cell r="I60" t="str">
            <v>rätt</v>
          </cell>
          <cell r="J60" t="str">
            <v>rätt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AB60" t="str">
            <v>klar</v>
          </cell>
        </row>
        <row r="61">
          <cell r="C61" t="str">
            <v>rätt</v>
          </cell>
          <cell r="D61" t="str">
            <v>rätt</v>
          </cell>
          <cell r="F61" t="str">
            <v>rätt</v>
          </cell>
          <cell r="G61" t="str">
            <v>rätt</v>
          </cell>
          <cell r="I61" t="str">
            <v>rätt</v>
          </cell>
          <cell r="J61" t="str">
            <v>rätt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</row>
        <row r="62">
          <cell r="C62" t="str">
            <v>M</v>
          </cell>
          <cell r="D62" t="str">
            <v>D</v>
          </cell>
          <cell r="F62" t="str">
            <v>rätt</v>
          </cell>
          <cell r="G62" t="str">
            <v>rätt</v>
          </cell>
          <cell r="I62" t="str">
            <v>rätt</v>
          </cell>
          <cell r="J62" t="str">
            <v>rätt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</row>
        <row r="63">
          <cell r="C63" t="str">
            <v>rätt</v>
          </cell>
          <cell r="D63" t="str">
            <v>rätt</v>
          </cell>
          <cell r="F63" t="str">
            <v>rätt</v>
          </cell>
          <cell r="G63" t="str">
            <v>rätt</v>
          </cell>
          <cell r="I63" t="str">
            <v>KE</v>
          </cell>
          <cell r="J63" t="str">
            <v>A</v>
          </cell>
          <cell r="L63">
            <v>0</v>
          </cell>
          <cell r="M63">
            <v>0</v>
          </cell>
          <cell r="O63">
            <v>0</v>
          </cell>
          <cell r="P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</row>
        <row r="64">
          <cell r="C64" t="str">
            <v>rätt</v>
          </cell>
          <cell r="D64" t="str">
            <v>rätt</v>
          </cell>
          <cell r="F64" t="str">
            <v>rätt</v>
          </cell>
          <cell r="G64" t="str">
            <v>rätt</v>
          </cell>
          <cell r="I64" t="str">
            <v>D</v>
          </cell>
          <cell r="J64" t="str">
            <v>J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</row>
        <row r="65">
          <cell r="C65">
            <v>0</v>
          </cell>
          <cell r="D65">
            <v>0</v>
          </cell>
          <cell r="F65" t="str">
            <v>rätt</v>
          </cell>
          <cell r="G65" t="str">
            <v>rätt</v>
          </cell>
          <cell r="I65" t="str">
            <v>rätt</v>
          </cell>
          <cell r="J65" t="str">
            <v>rätt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</row>
        <row r="66">
          <cell r="C66" t="str">
            <v>rätt</v>
          </cell>
          <cell r="D66" t="str">
            <v>rätt</v>
          </cell>
          <cell r="F66" t="str">
            <v>rätt</v>
          </cell>
          <cell r="G66" t="str">
            <v>rätt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8"/>
      <sheetName val="Omg29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236</v>
          </cell>
          <cell r="G49">
            <v>234</v>
          </cell>
          <cell r="J49">
            <v>235</v>
          </cell>
          <cell r="M49">
            <v>262</v>
          </cell>
          <cell r="P49">
            <v>257</v>
          </cell>
          <cell r="S49">
            <v>236</v>
          </cell>
          <cell r="V49">
            <v>260</v>
          </cell>
          <cell r="Y49">
            <v>236</v>
          </cell>
          <cell r="AB49">
            <v>235</v>
          </cell>
          <cell r="AE49">
            <v>228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225</v>
          </cell>
          <cell r="G49">
            <v>231</v>
          </cell>
          <cell r="J49">
            <v>214</v>
          </cell>
          <cell r="M49">
            <v>225</v>
          </cell>
          <cell r="P49">
            <v>231</v>
          </cell>
          <cell r="S49">
            <v>193</v>
          </cell>
          <cell r="V49">
            <v>209</v>
          </cell>
          <cell r="Y49">
            <v>212</v>
          </cell>
          <cell r="AB49">
            <v>219</v>
          </cell>
          <cell r="AE49">
            <v>197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205</v>
          </cell>
          <cell r="G49">
            <v>244</v>
          </cell>
          <cell r="J49">
            <v>254</v>
          </cell>
          <cell r="M49">
            <v>238</v>
          </cell>
          <cell r="P49">
            <v>251</v>
          </cell>
          <cell r="S49">
            <v>241</v>
          </cell>
          <cell r="V49">
            <v>222</v>
          </cell>
          <cell r="Y49">
            <v>236</v>
          </cell>
          <cell r="AB49">
            <v>232</v>
          </cell>
          <cell r="AE49">
            <v>237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M81"/>
  <sheetViews>
    <sheetView zoomScalePageLayoutView="0" workbookViewId="0" topLeftCell="A57">
      <selection activeCell="C70" sqref="C70"/>
    </sheetView>
  </sheetViews>
  <sheetFormatPr defaultColWidth="9.140625" defaultRowHeight="12.75"/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3" ht="12.75">
      <c r="A61" s="5" t="s">
        <v>0</v>
      </c>
      <c r="B61" s="6">
        <f>'[2]Resultat'!$S$49</f>
        <v>248</v>
      </c>
      <c r="C61" s="7" t="e">
        <f>COUNTIF('[2]Summering'!$C$6:$AK$66,"G")</f>
        <v>#VALUE!</v>
      </c>
      <c r="E61" s="8" t="s">
        <v>1</v>
      </c>
      <c r="F61" s="9">
        <v>38</v>
      </c>
      <c r="G61" s="8" t="s">
        <v>2</v>
      </c>
      <c r="H61">
        <v>-2.5</v>
      </c>
      <c r="J61" s="10" t="s">
        <v>0</v>
      </c>
      <c r="K61">
        <v>273</v>
      </c>
      <c r="L61">
        <v>160</v>
      </c>
      <c r="M61">
        <v>113</v>
      </c>
    </row>
    <row r="62" spans="1:13" ht="12.75">
      <c r="A62" s="5" t="s">
        <v>3</v>
      </c>
      <c r="B62" s="11">
        <f>'[2]Resultat'!$V$49</f>
        <v>245</v>
      </c>
      <c r="C62" s="7" t="e">
        <f>COUNTIF('[2]Summering'!$C$6:$AK$66,"KC")</f>
        <v>#VALUE!</v>
      </c>
      <c r="E62" s="8" t="s">
        <v>4</v>
      </c>
      <c r="F62" s="9">
        <v>37</v>
      </c>
      <c r="G62" s="8" t="s">
        <v>5</v>
      </c>
      <c r="H62">
        <v>-1</v>
      </c>
      <c r="J62" s="10" t="s">
        <v>6</v>
      </c>
      <c r="K62">
        <v>234</v>
      </c>
      <c r="L62">
        <v>209</v>
      </c>
      <c r="M62">
        <v>84</v>
      </c>
    </row>
    <row r="63" spans="1:13" ht="12.75">
      <c r="A63" s="5" t="s">
        <v>6</v>
      </c>
      <c r="B63" s="11">
        <f>'[2]Resultat'!$AB$49</f>
        <v>243</v>
      </c>
      <c r="C63" s="7" t="e">
        <f>COUNTIF('[2]Summering'!$C$6:$AK$66,"R")</f>
        <v>#VALUE!</v>
      </c>
      <c r="E63" s="8" t="s">
        <v>7</v>
      </c>
      <c r="F63" s="9">
        <v>37</v>
      </c>
      <c r="G63" s="8" t="s">
        <v>4</v>
      </c>
      <c r="H63">
        <v>-0.5</v>
      </c>
      <c r="J63" s="10" t="s">
        <v>3</v>
      </c>
      <c r="K63">
        <v>282</v>
      </c>
      <c r="L63">
        <v>89</v>
      </c>
      <c r="M63">
        <v>175</v>
      </c>
    </row>
    <row r="64" spans="1:13" ht="12.75">
      <c r="A64" s="5" t="s">
        <v>7</v>
      </c>
      <c r="B64" s="12">
        <f>'[2]Resultat'!$M$49</f>
        <v>239</v>
      </c>
      <c r="C64" s="7" t="e">
        <f>COUNTIF('[2]Summering'!$C$6:$AK$66,"J")</f>
        <v>#VALUE!</v>
      </c>
      <c r="E64" s="8" t="s">
        <v>0</v>
      </c>
      <c r="F64" s="9">
        <v>37</v>
      </c>
      <c r="G64" s="8" t="s">
        <v>8</v>
      </c>
      <c r="H64">
        <v>0</v>
      </c>
      <c r="J64" s="10" t="s">
        <v>9</v>
      </c>
      <c r="K64">
        <v>252</v>
      </c>
      <c r="L64">
        <v>178</v>
      </c>
      <c r="M64">
        <v>116</v>
      </c>
    </row>
    <row r="65" spans="1:13" ht="12.75">
      <c r="A65" s="5" t="s">
        <v>9</v>
      </c>
      <c r="B65" s="11">
        <f>'[2]Resultat'!$G$49</f>
        <v>239</v>
      </c>
      <c r="C65" s="7" t="e">
        <f>COUNTIF('[2]Summering'!$C$6:$AK$66,"D")</f>
        <v>#VALUE!</v>
      </c>
      <c r="E65" s="8" t="s">
        <v>2</v>
      </c>
      <c r="F65" s="9">
        <v>37</v>
      </c>
      <c r="G65" s="8" t="s">
        <v>10</v>
      </c>
      <c r="H65">
        <v>0</v>
      </c>
      <c r="J65" s="10" t="s">
        <v>4</v>
      </c>
      <c r="K65">
        <v>253</v>
      </c>
      <c r="L65">
        <v>111</v>
      </c>
      <c r="M65">
        <v>182</v>
      </c>
    </row>
    <row r="66" spans="1:13" ht="12.75">
      <c r="A66" s="5" t="s">
        <v>2</v>
      </c>
      <c r="B66" s="11">
        <f>'[2]Resultat'!$Y$49</f>
        <v>239</v>
      </c>
      <c r="C66" s="7" t="e">
        <f>COUNTIF('[2]Summering'!$C$6:$AK$66,"A")</f>
        <v>#VALUE!</v>
      </c>
      <c r="E66" s="8" t="s">
        <v>6</v>
      </c>
      <c r="F66" s="9">
        <v>36</v>
      </c>
      <c r="G66" s="8" t="s">
        <v>6</v>
      </c>
      <c r="H66">
        <v>0.5</v>
      </c>
      <c r="J66" s="10" t="s">
        <v>7</v>
      </c>
      <c r="K66">
        <v>253</v>
      </c>
      <c r="L66">
        <v>143</v>
      </c>
      <c r="M66">
        <v>150</v>
      </c>
    </row>
    <row r="67" spans="1:13" ht="12.75">
      <c r="A67" s="5" t="s">
        <v>4</v>
      </c>
      <c r="B67" s="11">
        <f>'[2]Resultat'!$J$49</f>
        <v>237</v>
      </c>
      <c r="C67" s="7" t="e">
        <f>COUNTIF('[2]Summering'!$C$6:$AK$66,"B")</f>
        <v>#VALUE!</v>
      </c>
      <c r="E67" s="8" t="s">
        <v>9</v>
      </c>
      <c r="F67" s="9">
        <v>34</v>
      </c>
      <c r="G67" s="8" t="s">
        <v>7</v>
      </c>
      <c r="H67">
        <v>1.5</v>
      </c>
      <c r="J67" s="10" t="s">
        <v>10</v>
      </c>
      <c r="K67">
        <v>259</v>
      </c>
      <c r="L67">
        <v>133</v>
      </c>
      <c r="M67">
        <v>154</v>
      </c>
    </row>
    <row r="68" spans="1:13" ht="12.75">
      <c r="A68" s="5" t="s">
        <v>1</v>
      </c>
      <c r="B68" s="11">
        <f>'[2]Resultat'!$P$49</f>
        <v>231</v>
      </c>
      <c r="C68" s="13" t="e">
        <f>COUNTIF('[2]Summering'!$C$6:$AK$66,"KE")</f>
        <v>#VALUE!</v>
      </c>
      <c r="E68" s="8" t="s">
        <v>10</v>
      </c>
      <c r="F68" s="9">
        <v>32</v>
      </c>
      <c r="G68" s="8" t="s">
        <v>9</v>
      </c>
      <c r="H68">
        <v>1.5</v>
      </c>
      <c r="J68" s="10" t="s">
        <v>8</v>
      </c>
      <c r="K68">
        <v>223</v>
      </c>
      <c r="L68">
        <v>138</v>
      </c>
      <c r="M68">
        <v>170</v>
      </c>
    </row>
    <row r="69" spans="1:13" ht="12.75">
      <c r="A69" s="14" t="s">
        <v>10</v>
      </c>
      <c r="B69" s="11">
        <f>'[2]Resultat'!$D$49</f>
        <v>225</v>
      </c>
      <c r="C69" s="13" t="e">
        <f>COUNTIF('[2]Summering'!$C$6:$AK$66,"T")</f>
        <v>#VALUE!</v>
      </c>
      <c r="E69" s="8" t="s">
        <v>8</v>
      </c>
      <c r="F69" s="9">
        <v>31</v>
      </c>
      <c r="G69" s="8" t="s">
        <v>0</v>
      </c>
      <c r="H69">
        <v>1.5</v>
      </c>
      <c r="J69" s="15" t="s">
        <v>2</v>
      </c>
      <c r="K69">
        <v>255</v>
      </c>
      <c r="L69">
        <v>159</v>
      </c>
      <c r="M69">
        <v>132</v>
      </c>
    </row>
    <row r="70" spans="1:13" ht="12.75">
      <c r="A70" s="14" t="s">
        <v>8</v>
      </c>
      <c r="B70" s="11">
        <f>'[2]Resultat'!$AE$49</f>
        <v>215</v>
      </c>
      <c r="C70" s="13" t="e">
        <f>COUNTIF('[2]Summering'!$C$6:$AK$66,"M")</f>
        <v>#VALUE!</v>
      </c>
      <c r="E70" s="8" t="s">
        <v>3</v>
      </c>
      <c r="F70" s="9">
        <v>17</v>
      </c>
      <c r="G70" s="8" t="s">
        <v>1</v>
      </c>
      <c r="H70">
        <v>3</v>
      </c>
      <c r="J70" s="15" t="s">
        <v>1</v>
      </c>
      <c r="K70">
        <v>246</v>
      </c>
      <c r="L70">
        <v>161</v>
      </c>
      <c r="M70">
        <v>139</v>
      </c>
    </row>
    <row r="72" spans="10:13" ht="12.75">
      <c r="J72" s="10" t="s">
        <v>0</v>
      </c>
      <c r="K72" s="16">
        <v>55.311355311355314</v>
      </c>
      <c r="L72" s="16">
        <v>29.375</v>
      </c>
      <c r="M72" s="16">
        <v>44.24778761061947</v>
      </c>
    </row>
    <row r="73" spans="10:13" ht="12.75">
      <c r="J73" s="10" t="s">
        <v>6</v>
      </c>
      <c r="K73" s="16">
        <v>54.700854700854705</v>
      </c>
      <c r="L73" s="16">
        <v>31.57894736842105</v>
      </c>
      <c r="M73" s="16">
        <v>40.476190476190474</v>
      </c>
    </row>
    <row r="74" spans="10:13" ht="12.75">
      <c r="J74" s="10" t="s">
        <v>3</v>
      </c>
      <c r="K74" s="16">
        <v>56.02836879432624</v>
      </c>
      <c r="L74" s="16">
        <v>26.96629213483146</v>
      </c>
      <c r="M74" s="16">
        <v>36</v>
      </c>
    </row>
    <row r="75" spans="10:13" ht="12.75">
      <c r="J75" s="10" t="s">
        <v>9</v>
      </c>
      <c r="K75" s="16">
        <v>55.158730158730165</v>
      </c>
      <c r="L75" s="16">
        <v>27.52808988764045</v>
      </c>
      <c r="M75" s="16">
        <v>43.96551724137931</v>
      </c>
    </row>
    <row r="76" spans="10:13" ht="12.75">
      <c r="J76" s="10" t="s">
        <v>4</v>
      </c>
      <c r="K76" s="16">
        <v>54.54545454545454</v>
      </c>
      <c r="L76" s="16">
        <v>19.81981981981982</v>
      </c>
      <c r="M76" s="16">
        <v>42.30769230769231</v>
      </c>
    </row>
    <row r="77" spans="10:13" ht="12.75">
      <c r="J77" s="10" t="s">
        <v>7</v>
      </c>
      <c r="K77" s="16">
        <v>54.54545454545454</v>
      </c>
      <c r="L77" s="16">
        <v>27.27272727272727</v>
      </c>
      <c r="M77" s="16">
        <v>41.333333333333336</v>
      </c>
    </row>
    <row r="78" spans="10:13" ht="12.75">
      <c r="J78" s="10" t="s">
        <v>10</v>
      </c>
      <c r="K78" s="16">
        <v>50.57915057915058</v>
      </c>
      <c r="L78" s="16">
        <v>28.57142857142857</v>
      </c>
      <c r="M78" s="16">
        <v>36.36363636363637</v>
      </c>
    </row>
    <row r="79" spans="10:13" ht="12.75">
      <c r="J79" s="10" t="s">
        <v>8</v>
      </c>
      <c r="K79" s="16">
        <v>47.98206278026906</v>
      </c>
      <c r="L79" s="16">
        <v>23.91304347826087</v>
      </c>
      <c r="M79" s="16">
        <v>45.294117647058826</v>
      </c>
    </row>
    <row r="80" spans="10:13" ht="12.75">
      <c r="J80" s="15" t="s">
        <v>2</v>
      </c>
      <c r="K80" s="16">
        <v>55.68627450980392</v>
      </c>
      <c r="L80" s="16">
        <v>27.044025157232703</v>
      </c>
      <c r="M80" s="16">
        <v>40.909090909090914</v>
      </c>
    </row>
    <row r="81" spans="10:13" ht="12.75">
      <c r="J81" s="15" t="s">
        <v>1</v>
      </c>
      <c r="K81" s="16">
        <v>52.84552845528455</v>
      </c>
      <c r="L81" s="16">
        <v>24.84472049689441</v>
      </c>
      <c r="M81" s="16">
        <v>43.884892086330936</v>
      </c>
    </row>
  </sheetData>
  <sheetProtection/>
  <printOptions/>
  <pageMargins left="0.3937007874015748" right="0.3937007874015748" top="0.984251968503937" bottom="0.984251968503937" header="0.5118110236220472" footer="0.5118110236220472"/>
  <pageSetup fitToHeight="100" fitToWidth="1" horizontalDpi="600" verticalDpi="600" orientation="landscape" paperSize="9" scale="97" r:id="rId2"/>
  <headerFooter alignWithMargins="0">
    <oddHeader>&amp;C&amp;"Arial,Fet"Årsredovisning 2003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M81"/>
  <sheetViews>
    <sheetView zoomScalePageLayoutView="0" workbookViewId="0" topLeftCell="A58">
      <selection activeCell="C61" sqref="C61"/>
    </sheetView>
  </sheetViews>
  <sheetFormatPr defaultColWidth="9.140625" defaultRowHeight="12.75"/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3" ht="12.75">
      <c r="A61" s="5" t="s">
        <v>4</v>
      </c>
      <c r="B61" s="6">
        <f>'[4]Resultat'!$J$49</f>
        <v>256</v>
      </c>
      <c r="C61" s="7" t="e">
        <f>COUNTIF('[4]Summering'!$C$6:$AK$66,"B")</f>
        <v>#VALUE!</v>
      </c>
      <c r="E61" s="8" t="s">
        <v>1</v>
      </c>
      <c r="F61" s="9">
        <v>38</v>
      </c>
      <c r="G61" s="8" t="s">
        <v>0</v>
      </c>
      <c r="H61">
        <v>-3.2</v>
      </c>
      <c r="J61" s="10" t="s">
        <v>3</v>
      </c>
      <c r="K61">
        <v>271</v>
      </c>
      <c r="L61">
        <v>100</v>
      </c>
      <c r="M61">
        <v>175</v>
      </c>
    </row>
    <row r="62" spans="1:13" ht="12.75">
      <c r="A62" s="5" t="s">
        <v>7</v>
      </c>
      <c r="B62" s="12">
        <f>'[4]Resultat'!$M$49</f>
        <v>253</v>
      </c>
      <c r="C62" s="7" t="e">
        <f>COUNTIF('[4]Summering'!$C$6:$AK$66,"J")</f>
        <v>#VALUE!</v>
      </c>
      <c r="E62" s="8" t="s">
        <v>4</v>
      </c>
      <c r="F62" s="9">
        <v>37</v>
      </c>
      <c r="G62" s="8" t="s">
        <v>5</v>
      </c>
      <c r="H62">
        <v>-2.4</v>
      </c>
      <c r="J62" s="10" t="s">
        <v>10</v>
      </c>
      <c r="K62">
        <v>263</v>
      </c>
      <c r="L62">
        <v>134</v>
      </c>
      <c r="M62">
        <v>149</v>
      </c>
    </row>
    <row r="63" spans="1:13" ht="12.75">
      <c r="A63" s="5" t="s">
        <v>6</v>
      </c>
      <c r="B63" s="11">
        <f>'[4]Resultat'!$AB$49</f>
        <v>252</v>
      </c>
      <c r="C63" s="7" t="e">
        <f>COUNTIF('[4]Summering'!$C$6:$AK$66,"R")</f>
        <v>#VALUE!</v>
      </c>
      <c r="E63" s="8" t="s">
        <v>7</v>
      </c>
      <c r="F63" s="9">
        <v>37</v>
      </c>
      <c r="G63" s="8" t="s">
        <v>1</v>
      </c>
      <c r="H63">
        <v>-2.2</v>
      </c>
      <c r="J63" s="10" t="s">
        <v>4</v>
      </c>
      <c r="K63">
        <v>263</v>
      </c>
      <c r="L63">
        <v>114</v>
      </c>
      <c r="M63">
        <v>169</v>
      </c>
    </row>
    <row r="64" spans="1:13" ht="12.75">
      <c r="A64" s="5" t="s">
        <v>3</v>
      </c>
      <c r="B64" s="11">
        <f>'[4]Resultat'!$V$49</f>
        <v>251</v>
      </c>
      <c r="C64" s="7" t="e">
        <f>COUNTIF('[4]Summering'!$C$6:$AK$66,"KC")</f>
        <v>#VALUE!</v>
      </c>
      <c r="E64" s="8" t="s">
        <v>0</v>
      </c>
      <c r="F64" s="9">
        <v>37</v>
      </c>
      <c r="G64" s="8" t="s">
        <v>7</v>
      </c>
      <c r="H64">
        <v>-1.8</v>
      </c>
      <c r="J64" s="10" t="s">
        <v>9</v>
      </c>
      <c r="K64">
        <v>260</v>
      </c>
      <c r="L64">
        <v>159</v>
      </c>
      <c r="M64">
        <v>127</v>
      </c>
    </row>
    <row r="65" spans="1:13" ht="12.75">
      <c r="A65" s="5" t="s">
        <v>1</v>
      </c>
      <c r="B65" s="11">
        <f>'[4]Resultat'!$P$49</f>
        <v>246</v>
      </c>
      <c r="C65" s="7" t="e">
        <f>COUNTIF('[4]Summering'!$C$6:$AK$66,"KE")</f>
        <v>#VALUE!</v>
      </c>
      <c r="E65" s="8" t="s">
        <v>2</v>
      </c>
      <c r="F65" s="9">
        <v>37</v>
      </c>
      <c r="G65" s="8" t="s">
        <v>8</v>
      </c>
      <c r="H65">
        <v>-1.2</v>
      </c>
      <c r="J65" s="10" t="s">
        <v>1</v>
      </c>
      <c r="K65">
        <v>258</v>
      </c>
      <c r="L65">
        <v>175</v>
      </c>
      <c r="M65">
        <v>113</v>
      </c>
    </row>
    <row r="66" spans="1:13" ht="12.75">
      <c r="A66" s="5" t="s">
        <v>8</v>
      </c>
      <c r="B66" s="11">
        <f>'[4]Resultat'!$AE$49</f>
        <v>246</v>
      </c>
      <c r="C66" s="7" t="e">
        <f>COUNTIF('[4]Summering'!$C$6:$AK$66,"M")</f>
        <v>#VALUE!</v>
      </c>
      <c r="E66" s="8" t="s">
        <v>6</v>
      </c>
      <c r="F66" s="9">
        <v>36</v>
      </c>
      <c r="G66" s="8" t="s">
        <v>4</v>
      </c>
      <c r="H66">
        <v>-0.7</v>
      </c>
      <c r="J66" s="10" t="s">
        <v>7</v>
      </c>
      <c r="K66">
        <v>256</v>
      </c>
      <c r="L66">
        <v>180</v>
      </c>
      <c r="M66">
        <v>110</v>
      </c>
    </row>
    <row r="67" spans="1:13" ht="12.75">
      <c r="A67" s="5" t="s">
        <v>9</v>
      </c>
      <c r="B67" s="11">
        <f>'[4]Resultat'!$G$49</f>
        <v>241</v>
      </c>
      <c r="C67" s="7" t="e">
        <f>COUNTIF('[4]Summering'!$C$6:$AK$66,"D")</f>
        <v>#VALUE!</v>
      </c>
      <c r="E67" s="8" t="s">
        <v>9</v>
      </c>
      <c r="F67" s="9">
        <v>34</v>
      </c>
      <c r="G67" s="8" t="s">
        <v>9</v>
      </c>
      <c r="H67">
        <v>0.8</v>
      </c>
      <c r="J67" s="10" t="s">
        <v>8</v>
      </c>
      <c r="K67">
        <v>250</v>
      </c>
      <c r="L67">
        <v>82</v>
      </c>
      <c r="M67">
        <v>214</v>
      </c>
    </row>
    <row r="68" spans="1:13" ht="12.75">
      <c r="A68" s="5" t="s">
        <v>0</v>
      </c>
      <c r="B68" s="11">
        <f>'[4]Resultat'!$S$49</f>
        <v>237</v>
      </c>
      <c r="C68" s="13" t="e">
        <f>COUNTIF('[4]Summering'!$C$6:$AK$66,"G")</f>
        <v>#VALUE!</v>
      </c>
      <c r="E68" s="8" t="s">
        <v>10</v>
      </c>
      <c r="F68" s="9">
        <v>32</v>
      </c>
      <c r="G68" s="8" t="s">
        <v>6</v>
      </c>
      <c r="H68">
        <v>1.1</v>
      </c>
      <c r="J68" s="10" t="s">
        <v>0</v>
      </c>
      <c r="K68">
        <v>247</v>
      </c>
      <c r="L68">
        <v>167</v>
      </c>
      <c r="M68">
        <v>132</v>
      </c>
    </row>
    <row r="69" spans="1:13" ht="12.75">
      <c r="A69" s="14" t="s">
        <v>2</v>
      </c>
      <c r="B69" s="11">
        <f>'[4]Resultat'!$Y$49</f>
        <v>232</v>
      </c>
      <c r="C69" s="13" t="e">
        <f>COUNTIF('[4]Summering'!$C$6:$AK$66,"A")</f>
        <v>#VALUE!</v>
      </c>
      <c r="E69" s="8" t="s">
        <v>8</v>
      </c>
      <c r="F69" s="9">
        <v>31</v>
      </c>
      <c r="G69" s="8" t="s">
        <v>10</v>
      </c>
      <c r="H69">
        <v>2.2</v>
      </c>
      <c r="J69" s="15" t="s">
        <v>2</v>
      </c>
      <c r="K69">
        <v>240</v>
      </c>
      <c r="L69">
        <v>169</v>
      </c>
      <c r="M69">
        <v>137</v>
      </c>
    </row>
    <row r="70" spans="1:13" ht="12.75">
      <c r="A70" s="14" t="s">
        <v>10</v>
      </c>
      <c r="B70" s="11">
        <f>'[4]Resultat'!$D$49</f>
        <v>222</v>
      </c>
      <c r="C70" s="13" t="e">
        <f>COUNTIF('[4]Summering'!$C$6:$AK$66,"T")</f>
        <v>#VALUE!</v>
      </c>
      <c r="E70" s="8" t="s">
        <v>3</v>
      </c>
      <c r="F70" s="9">
        <v>17</v>
      </c>
      <c r="G70" s="8" t="s">
        <v>2</v>
      </c>
      <c r="H70">
        <v>2.8</v>
      </c>
      <c r="J70" s="15" t="s">
        <v>6</v>
      </c>
      <c r="K70">
        <v>239</v>
      </c>
      <c r="L70">
        <v>209</v>
      </c>
      <c r="M70">
        <v>98</v>
      </c>
    </row>
    <row r="72" spans="10:13" ht="12.75">
      <c r="J72" s="10" t="s">
        <v>9</v>
      </c>
      <c r="K72" s="16">
        <v>58</v>
      </c>
      <c r="L72" s="16">
        <v>26</v>
      </c>
      <c r="M72" s="16">
        <v>38</v>
      </c>
    </row>
    <row r="73" spans="10:13" ht="12.75">
      <c r="J73" s="10" t="s">
        <v>0</v>
      </c>
      <c r="K73" s="16">
        <v>57</v>
      </c>
      <c r="L73" s="16">
        <v>28</v>
      </c>
      <c r="M73" s="16">
        <v>38</v>
      </c>
    </row>
    <row r="74" spans="10:13" ht="12.75">
      <c r="J74" s="10" t="s">
        <v>6</v>
      </c>
      <c r="K74" s="16">
        <v>57</v>
      </c>
      <c r="L74" s="16">
        <v>33</v>
      </c>
      <c r="M74" s="16">
        <v>48</v>
      </c>
    </row>
    <row r="75" spans="10:13" ht="12.75">
      <c r="J75" s="10" t="s">
        <v>3</v>
      </c>
      <c r="K75" s="16">
        <v>57</v>
      </c>
      <c r="L75" s="16">
        <v>34</v>
      </c>
      <c r="M75" s="16">
        <v>36</v>
      </c>
    </row>
    <row r="76" spans="10:13" ht="12.75">
      <c r="J76" s="10" t="s">
        <v>4</v>
      </c>
      <c r="K76" s="16">
        <v>57</v>
      </c>
      <c r="L76" s="16">
        <v>32</v>
      </c>
      <c r="M76" s="16">
        <v>41</v>
      </c>
    </row>
    <row r="77" spans="10:13" ht="12.75">
      <c r="J77" s="10" t="s">
        <v>7</v>
      </c>
      <c r="K77" s="16">
        <v>57</v>
      </c>
      <c r="L77" s="16">
        <v>32</v>
      </c>
      <c r="M77" s="16">
        <v>45</v>
      </c>
    </row>
    <row r="78" spans="10:13" ht="12.75">
      <c r="J78" s="10" t="s">
        <v>2</v>
      </c>
      <c r="K78" s="16">
        <v>57</v>
      </c>
      <c r="L78" s="16">
        <v>25</v>
      </c>
      <c r="M78" s="16">
        <v>39</v>
      </c>
    </row>
    <row r="79" spans="10:13" ht="12.75">
      <c r="J79" s="10" t="s">
        <v>1</v>
      </c>
      <c r="K79" s="16">
        <v>57</v>
      </c>
      <c r="L79" s="16">
        <v>27</v>
      </c>
      <c r="M79" s="16">
        <v>45</v>
      </c>
    </row>
    <row r="80" spans="10:13" ht="12.75">
      <c r="J80" s="15" t="s">
        <v>8</v>
      </c>
      <c r="K80" s="16">
        <v>56</v>
      </c>
      <c r="L80" s="16">
        <v>35</v>
      </c>
      <c r="M80" s="16">
        <v>36</v>
      </c>
    </row>
    <row r="81" spans="10:13" ht="12.75">
      <c r="J81" s="15" t="s">
        <v>10</v>
      </c>
      <c r="K81" s="16">
        <v>50.57915057915058</v>
      </c>
      <c r="L81" s="16">
        <v>25</v>
      </c>
      <c r="M81" s="16">
        <v>37</v>
      </c>
    </row>
  </sheetData>
  <sheetProtection/>
  <printOptions/>
  <pageMargins left="0.3937007874015748" right="0.3937007874015748" top="0.984251968503937" bottom="0.984251968503937" header="0.5118110236220472" footer="0.5118110236220472"/>
  <pageSetup fitToHeight="100" fitToWidth="1" horizontalDpi="600" verticalDpi="600" orientation="landscape" paperSize="9" scale="97" r:id="rId2"/>
  <headerFooter alignWithMargins="0">
    <oddHeader>&amp;C&amp;"Arial,Fet"Årsredovisning 2005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R81"/>
  <sheetViews>
    <sheetView zoomScalePageLayoutView="0" workbookViewId="0" topLeftCell="A1">
      <selection activeCell="C61" sqref="C61"/>
    </sheetView>
  </sheetViews>
  <sheetFormatPr defaultColWidth="9.140625" defaultRowHeight="12.75"/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8" ht="12.75">
      <c r="A61" s="5" t="s">
        <v>3</v>
      </c>
      <c r="B61" s="6">
        <f>'[5]Resultat'!$V$49</f>
        <v>244</v>
      </c>
      <c r="C61" s="7" t="e">
        <f>COUNTIF('[5]Summering'!$C$6:$AK$66,"KC")</f>
        <v>#VALUE!</v>
      </c>
      <c r="E61" s="8" t="s">
        <v>1</v>
      </c>
      <c r="F61" s="9">
        <v>37</v>
      </c>
      <c r="G61" s="8" t="s">
        <v>10</v>
      </c>
      <c r="H61">
        <v>-5</v>
      </c>
      <c r="J61" s="10" t="s">
        <v>3</v>
      </c>
      <c r="K61">
        <v>274</v>
      </c>
      <c r="L61">
        <v>93</v>
      </c>
      <c r="M61">
        <v>166</v>
      </c>
      <c r="N61">
        <f>K61+L61+M61</f>
        <v>533</v>
      </c>
      <c r="O61">
        <v>157</v>
      </c>
      <c r="P61">
        <v>18</v>
      </c>
      <c r="Q61">
        <v>69</v>
      </c>
      <c r="R61">
        <f>O61+P61+Q61</f>
        <v>244</v>
      </c>
    </row>
    <row r="62" spans="1:18" ht="12.75">
      <c r="A62" s="5" t="s">
        <v>2</v>
      </c>
      <c r="B62" s="11">
        <f>'[5]Resultat'!$Y$49</f>
        <v>243</v>
      </c>
      <c r="C62" s="7" t="e">
        <f>COUNTIF('[5]Summering'!$C$6:$AK$66,"A")</f>
        <v>#VALUE!</v>
      </c>
      <c r="E62" s="8" t="s">
        <v>4</v>
      </c>
      <c r="F62" s="9">
        <v>37</v>
      </c>
      <c r="G62" s="8" t="s">
        <v>6</v>
      </c>
      <c r="H62">
        <v>-3.7</v>
      </c>
      <c r="J62" s="10" t="s">
        <v>10</v>
      </c>
      <c r="K62">
        <v>271</v>
      </c>
      <c r="L62">
        <v>120</v>
      </c>
      <c r="M62">
        <v>142</v>
      </c>
      <c r="N62">
        <f aca="true" t="shared" si="0" ref="N62:N70">K62+L62+M62</f>
        <v>533</v>
      </c>
      <c r="O62">
        <v>153</v>
      </c>
      <c r="P62">
        <v>27</v>
      </c>
      <c r="Q62">
        <v>54</v>
      </c>
      <c r="R62">
        <f aca="true" t="shared" si="1" ref="R62:R70">O62+P62+Q62</f>
        <v>234</v>
      </c>
    </row>
    <row r="63" spans="1:18" ht="12.75">
      <c r="A63" s="5" t="s">
        <v>9</v>
      </c>
      <c r="B63" s="11">
        <f>'[5]Resultat'!$G$49</f>
        <v>239</v>
      </c>
      <c r="C63" s="7" t="e">
        <f>COUNTIF('[5]Summering'!$C$6:$AK$66,"D")</f>
        <v>#VALUE!</v>
      </c>
      <c r="E63" s="8" t="s">
        <v>7</v>
      </c>
      <c r="F63" s="9">
        <v>37</v>
      </c>
      <c r="G63" s="8" t="s">
        <v>1</v>
      </c>
      <c r="H63">
        <v>-1.5</v>
      </c>
      <c r="J63" s="10" t="s">
        <v>4</v>
      </c>
      <c r="K63">
        <v>259</v>
      </c>
      <c r="L63">
        <v>103</v>
      </c>
      <c r="M63">
        <v>171</v>
      </c>
      <c r="N63">
        <f t="shared" si="0"/>
        <v>533</v>
      </c>
      <c r="O63">
        <v>148</v>
      </c>
      <c r="P63">
        <v>23</v>
      </c>
      <c r="Q63">
        <v>65</v>
      </c>
      <c r="R63">
        <f t="shared" si="1"/>
        <v>236</v>
      </c>
    </row>
    <row r="64" spans="1:18" ht="12.75">
      <c r="A64" s="5" t="s">
        <v>4</v>
      </c>
      <c r="B64" s="11">
        <f>'[5]Resultat'!$J$49</f>
        <v>236</v>
      </c>
      <c r="C64" s="7" t="e">
        <f>COUNTIF('[5]Summering'!$C$6:$AK$66,"B")</f>
        <v>#VALUE!</v>
      </c>
      <c r="E64" s="8" t="s">
        <v>0</v>
      </c>
      <c r="F64" s="9">
        <v>37</v>
      </c>
      <c r="G64" s="8" t="s">
        <v>9</v>
      </c>
      <c r="H64">
        <v>-0.4</v>
      </c>
      <c r="J64" s="10" t="s">
        <v>7</v>
      </c>
      <c r="K64">
        <v>258</v>
      </c>
      <c r="L64">
        <v>165</v>
      </c>
      <c r="M64">
        <v>110</v>
      </c>
      <c r="N64">
        <f t="shared" si="0"/>
        <v>533</v>
      </c>
      <c r="O64">
        <v>148</v>
      </c>
      <c r="P64">
        <v>29</v>
      </c>
      <c r="Q64">
        <v>45</v>
      </c>
      <c r="R64">
        <f t="shared" si="1"/>
        <v>222</v>
      </c>
    </row>
    <row r="65" spans="1:18" ht="12.75">
      <c r="A65" s="5" t="s">
        <v>10</v>
      </c>
      <c r="B65" s="11">
        <f>'[5]Resultat'!$D$49</f>
        <v>234</v>
      </c>
      <c r="C65" s="7" t="e">
        <f>COUNTIF('[5]Summering'!$C$6:$AK$66,"T")</f>
        <v>#VALUE!</v>
      </c>
      <c r="E65" s="8" t="s">
        <v>2</v>
      </c>
      <c r="F65" s="9">
        <v>35</v>
      </c>
      <c r="G65" s="8" t="s">
        <v>0</v>
      </c>
      <c r="H65">
        <v>0.2</v>
      </c>
      <c r="J65" s="10" t="s">
        <v>9</v>
      </c>
      <c r="K65">
        <v>254</v>
      </c>
      <c r="L65">
        <v>154</v>
      </c>
      <c r="M65">
        <v>125</v>
      </c>
      <c r="N65">
        <f t="shared" si="0"/>
        <v>533</v>
      </c>
      <c r="O65">
        <v>148</v>
      </c>
      <c r="P65">
        <v>35</v>
      </c>
      <c r="Q65">
        <v>56</v>
      </c>
      <c r="R65">
        <f t="shared" si="1"/>
        <v>239</v>
      </c>
    </row>
    <row r="66" spans="1:18" ht="12.75">
      <c r="A66" s="5" t="s">
        <v>8</v>
      </c>
      <c r="B66" s="11">
        <f>'[5]Resultat'!$AE$49</f>
        <v>226</v>
      </c>
      <c r="C66" s="7" t="e">
        <f>COUNTIF('[5]Summering'!$C$6:$AK$66,"M")</f>
        <v>#VALUE!</v>
      </c>
      <c r="E66" s="8" t="s">
        <v>6</v>
      </c>
      <c r="F66" s="9">
        <v>33</v>
      </c>
      <c r="G66" s="8" t="s">
        <v>2</v>
      </c>
      <c r="H66">
        <v>0.9</v>
      </c>
      <c r="J66" s="10" t="s">
        <v>1</v>
      </c>
      <c r="K66">
        <v>248</v>
      </c>
      <c r="L66">
        <v>160</v>
      </c>
      <c r="M66">
        <v>125</v>
      </c>
      <c r="N66">
        <f t="shared" si="0"/>
        <v>533</v>
      </c>
      <c r="O66">
        <v>142</v>
      </c>
      <c r="P66">
        <v>31</v>
      </c>
      <c r="Q66">
        <v>48</v>
      </c>
      <c r="R66">
        <f t="shared" si="1"/>
        <v>221</v>
      </c>
    </row>
    <row r="67" spans="1:18" ht="12.75">
      <c r="A67" s="5" t="s">
        <v>6</v>
      </c>
      <c r="B67" s="11">
        <f>'[5]Resultat'!$AB$49</f>
        <v>223</v>
      </c>
      <c r="C67" s="7" t="e">
        <f>COUNTIF('[5]Summering'!$C$6:$AK$66,"R")</f>
        <v>#VALUE!</v>
      </c>
      <c r="E67" s="8" t="s">
        <v>9</v>
      </c>
      <c r="F67" s="9">
        <v>33</v>
      </c>
      <c r="G67" s="8" t="s">
        <v>8</v>
      </c>
      <c r="H67">
        <v>1.2</v>
      </c>
      <c r="J67" s="10" t="s">
        <v>0</v>
      </c>
      <c r="K67">
        <v>248</v>
      </c>
      <c r="L67">
        <v>166</v>
      </c>
      <c r="M67">
        <v>119</v>
      </c>
      <c r="N67">
        <f t="shared" si="0"/>
        <v>533</v>
      </c>
      <c r="O67">
        <v>134</v>
      </c>
      <c r="P67">
        <v>41</v>
      </c>
      <c r="Q67">
        <v>48</v>
      </c>
      <c r="R67">
        <f t="shared" si="1"/>
        <v>223</v>
      </c>
    </row>
    <row r="68" spans="1:18" ht="12.75">
      <c r="A68" s="5" t="s">
        <v>0</v>
      </c>
      <c r="B68" s="11">
        <f>'[5]Resultat'!$S$49</f>
        <v>223</v>
      </c>
      <c r="C68" s="13" t="e">
        <f>COUNTIF('[5]Summering'!$C$6:$AK$66,"G")</f>
        <v>#VALUE!</v>
      </c>
      <c r="E68" s="8" t="s">
        <v>8</v>
      </c>
      <c r="F68" s="9">
        <v>28</v>
      </c>
      <c r="G68" s="8" t="s">
        <v>7</v>
      </c>
      <c r="H68">
        <v>1.8</v>
      </c>
      <c r="J68" s="10" t="s">
        <v>8</v>
      </c>
      <c r="K68">
        <v>244</v>
      </c>
      <c r="L68">
        <v>102</v>
      </c>
      <c r="M68">
        <v>187</v>
      </c>
      <c r="N68">
        <f t="shared" si="0"/>
        <v>533</v>
      </c>
      <c r="O68">
        <v>133</v>
      </c>
      <c r="P68">
        <v>22</v>
      </c>
      <c r="Q68">
        <v>71</v>
      </c>
      <c r="R68">
        <f t="shared" si="1"/>
        <v>226</v>
      </c>
    </row>
    <row r="69" spans="1:18" ht="12.75">
      <c r="A69" s="14" t="s">
        <v>7</v>
      </c>
      <c r="B69" s="12">
        <f>'[5]Resultat'!$M$49</f>
        <v>222</v>
      </c>
      <c r="C69" s="13" t="e">
        <f>COUNTIF('[5]Summering'!$C$6:$AK$66,"J")</f>
        <v>#VALUE!</v>
      </c>
      <c r="E69" s="8" t="s">
        <v>5</v>
      </c>
      <c r="F69" s="9">
        <v>27</v>
      </c>
      <c r="G69" s="8" t="s">
        <v>5</v>
      </c>
      <c r="H69">
        <v>3.2</v>
      </c>
      <c r="J69" s="15" t="s">
        <v>2</v>
      </c>
      <c r="K69">
        <v>243</v>
      </c>
      <c r="L69">
        <v>151</v>
      </c>
      <c r="M69">
        <v>139</v>
      </c>
      <c r="N69">
        <f t="shared" si="0"/>
        <v>533</v>
      </c>
      <c r="O69">
        <v>148</v>
      </c>
      <c r="P69">
        <v>36</v>
      </c>
      <c r="Q69">
        <v>59</v>
      </c>
      <c r="R69">
        <f t="shared" si="1"/>
        <v>243</v>
      </c>
    </row>
    <row r="70" spans="1:18" ht="12.75">
      <c r="A70" s="14" t="s">
        <v>1</v>
      </c>
      <c r="B70" s="11">
        <f>'[5]Resultat'!$P$49</f>
        <v>221</v>
      </c>
      <c r="C70" s="13" t="e">
        <f>COUNTIF('[5]Summering'!$C$6:$AK$66,"KE")</f>
        <v>#VALUE!</v>
      </c>
      <c r="E70" s="8" t="s">
        <v>10</v>
      </c>
      <c r="F70" s="9">
        <v>26</v>
      </c>
      <c r="G70" s="8" t="s">
        <v>4</v>
      </c>
      <c r="H70">
        <v>3.5</v>
      </c>
      <c r="J70" s="15" t="s">
        <v>6</v>
      </c>
      <c r="K70">
        <v>243</v>
      </c>
      <c r="L70">
        <v>191</v>
      </c>
      <c r="M70">
        <v>99</v>
      </c>
      <c r="N70">
        <f t="shared" si="0"/>
        <v>533</v>
      </c>
      <c r="O70">
        <v>132</v>
      </c>
      <c r="P70">
        <v>48</v>
      </c>
      <c r="Q70">
        <v>43</v>
      </c>
      <c r="R70">
        <f t="shared" si="1"/>
        <v>223</v>
      </c>
    </row>
    <row r="72" spans="10:14" ht="12.75">
      <c r="J72" s="10" t="s">
        <v>2</v>
      </c>
      <c r="K72" s="16">
        <v>61</v>
      </c>
      <c r="L72" s="16">
        <v>24</v>
      </c>
      <c r="M72" s="16">
        <v>42</v>
      </c>
      <c r="N72" s="16"/>
    </row>
    <row r="73" spans="10:14" ht="12.75">
      <c r="J73" s="10" t="s">
        <v>9</v>
      </c>
      <c r="K73" s="16">
        <v>58</v>
      </c>
      <c r="L73" s="16">
        <v>23</v>
      </c>
      <c r="M73" s="16">
        <v>45</v>
      </c>
      <c r="N73" s="16"/>
    </row>
    <row r="74" spans="10:14" ht="12.75">
      <c r="J74" s="10" t="s">
        <v>3</v>
      </c>
      <c r="K74" s="16">
        <v>57</v>
      </c>
      <c r="L74" s="16">
        <v>19</v>
      </c>
      <c r="M74" s="16">
        <v>42</v>
      </c>
      <c r="N74" s="16"/>
    </row>
    <row r="75" spans="10:14" ht="12.75">
      <c r="J75" s="10" t="s">
        <v>4</v>
      </c>
      <c r="K75" s="16">
        <v>57</v>
      </c>
      <c r="L75" s="16">
        <v>22</v>
      </c>
      <c r="M75" s="16">
        <v>38</v>
      </c>
      <c r="N75" s="16"/>
    </row>
    <row r="76" spans="10:14" ht="12.75">
      <c r="J76" s="10" t="s">
        <v>7</v>
      </c>
      <c r="K76" s="16">
        <v>57</v>
      </c>
      <c r="L76" s="16">
        <v>18</v>
      </c>
      <c r="M76" s="16">
        <v>41</v>
      </c>
      <c r="N76" s="16"/>
    </row>
    <row r="77" spans="10:14" ht="12.75">
      <c r="J77" s="10" t="s">
        <v>1</v>
      </c>
      <c r="K77" s="16">
        <v>57</v>
      </c>
      <c r="L77" s="16">
        <v>19</v>
      </c>
      <c r="M77" s="16">
        <v>38</v>
      </c>
      <c r="N77" s="16"/>
    </row>
    <row r="78" spans="10:14" ht="12.75">
      <c r="J78" s="10" t="s">
        <v>10</v>
      </c>
      <c r="K78" s="16">
        <v>56</v>
      </c>
      <c r="L78" s="16">
        <v>23</v>
      </c>
      <c r="M78" s="16">
        <v>38</v>
      </c>
      <c r="N78" s="16"/>
    </row>
    <row r="79" spans="10:14" ht="12.75">
      <c r="J79" s="10" t="s">
        <v>8</v>
      </c>
      <c r="K79" s="16">
        <v>55</v>
      </c>
      <c r="L79" s="16">
        <v>22</v>
      </c>
      <c r="M79" s="16">
        <v>38</v>
      </c>
      <c r="N79" s="16"/>
    </row>
    <row r="80" spans="10:14" ht="12.75">
      <c r="J80" s="15" t="s">
        <v>0</v>
      </c>
      <c r="K80" s="16">
        <v>54</v>
      </c>
      <c r="L80" s="16">
        <v>25</v>
      </c>
      <c r="M80" s="16">
        <v>40</v>
      </c>
      <c r="N80" s="16"/>
    </row>
    <row r="81" spans="10:14" ht="12.75">
      <c r="J81" s="15" t="s">
        <v>6</v>
      </c>
      <c r="K81" s="16">
        <v>54</v>
      </c>
      <c r="L81" s="16">
        <v>25</v>
      </c>
      <c r="M81" s="16">
        <v>43</v>
      </c>
      <c r="N81" s="16"/>
    </row>
  </sheetData>
  <sheetProtection/>
  <printOptions/>
  <pageMargins left="0.3937007874015748" right="0.3937007874015748" top="0.984251968503937" bottom="0.984251968503937" header="0.5118110236220472" footer="0.5118110236220472"/>
  <pageSetup fitToHeight="100" fitToWidth="1" horizontalDpi="600" verticalDpi="600" orientation="landscape" paperSize="9" scale="86" r:id="rId2"/>
  <headerFooter alignWithMargins="0">
    <oddHeader>&amp;C&amp;"Arial,Fet"Årsredovisning 2006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N81"/>
  <sheetViews>
    <sheetView zoomScalePageLayoutView="0" workbookViewId="0" topLeftCell="A35">
      <selection activeCell="C61" sqref="C61"/>
    </sheetView>
  </sheetViews>
  <sheetFormatPr defaultColWidth="9.140625" defaultRowHeight="12.75"/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4" ht="12.75">
      <c r="A61" s="5" t="s">
        <v>4</v>
      </c>
      <c r="B61" s="6">
        <f>'[1]Resultat'!$J$49</f>
        <v>239</v>
      </c>
      <c r="C61" s="7" t="e">
        <f>COUNTIF('[1]Summering'!$C$6:$AK$66,"B")</f>
        <v>#VALUE!</v>
      </c>
      <c r="E61" s="8" t="s">
        <v>7</v>
      </c>
      <c r="F61" s="9">
        <v>36</v>
      </c>
      <c r="G61" s="8" t="s">
        <v>5</v>
      </c>
      <c r="H61">
        <v>-1.3</v>
      </c>
      <c r="J61" s="10" t="s">
        <v>10</v>
      </c>
      <c r="K61">
        <v>263</v>
      </c>
      <c r="L61">
        <v>113</v>
      </c>
      <c r="M61">
        <v>144</v>
      </c>
      <c r="N61">
        <f aca="true" t="shared" si="0" ref="N61:N70">K61+L61+M61</f>
        <v>520</v>
      </c>
    </row>
    <row r="62" spans="1:14" ht="12.75">
      <c r="A62" s="5" t="s">
        <v>3</v>
      </c>
      <c r="B62" s="11">
        <f>'[1]Resultat'!$V$49</f>
        <v>236</v>
      </c>
      <c r="C62" s="7" t="e">
        <f>COUNTIF('[1]Summering'!$C$6:$AK$66,"KC")</f>
        <v>#VALUE!</v>
      </c>
      <c r="E62" s="8" t="s">
        <v>6</v>
      </c>
      <c r="F62" s="9">
        <v>35</v>
      </c>
      <c r="G62" s="8" t="s">
        <v>4</v>
      </c>
      <c r="H62">
        <v>-1.2</v>
      </c>
      <c r="J62" s="10" t="s">
        <v>3</v>
      </c>
      <c r="K62">
        <v>259</v>
      </c>
      <c r="L62">
        <v>92</v>
      </c>
      <c r="M62">
        <v>169</v>
      </c>
      <c r="N62">
        <f t="shared" si="0"/>
        <v>520</v>
      </c>
    </row>
    <row r="63" spans="1:14" ht="12.75">
      <c r="A63" s="5" t="s">
        <v>7</v>
      </c>
      <c r="B63" s="12">
        <f>'[1]Resultat'!$M$49</f>
        <v>236</v>
      </c>
      <c r="C63" s="7" t="e">
        <f>COUNTIF('[1]Summering'!$C$6:$AK$66,"J")</f>
        <v>#VALUE!</v>
      </c>
      <c r="E63" s="8" t="s">
        <v>1</v>
      </c>
      <c r="F63" s="9">
        <v>33</v>
      </c>
      <c r="G63" s="8" t="s">
        <v>9</v>
      </c>
      <c r="H63">
        <v>0</v>
      </c>
      <c r="J63" s="10" t="s">
        <v>4</v>
      </c>
      <c r="K63">
        <v>253</v>
      </c>
      <c r="L63">
        <v>114</v>
      </c>
      <c r="M63">
        <v>153</v>
      </c>
      <c r="N63">
        <f t="shared" si="0"/>
        <v>520</v>
      </c>
    </row>
    <row r="64" spans="1:14" ht="12.75">
      <c r="A64" s="5" t="s">
        <v>6</v>
      </c>
      <c r="B64" s="11">
        <f>'[1]Resultat'!$AB$49</f>
        <v>229</v>
      </c>
      <c r="C64" s="7" t="e">
        <f>COUNTIF('[1]Summering'!$C$6:$AK$66,"R")</f>
        <v>#VALUE!</v>
      </c>
      <c r="E64" s="8" t="s">
        <v>4</v>
      </c>
      <c r="F64" s="9">
        <v>33</v>
      </c>
      <c r="G64" s="8" t="s">
        <v>8</v>
      </c>
      <c r="H64">
        <v>0.2</v>
      </c>
      <c r="J64" s="10" t="s">
        <v>1</v>
      </c>
      <c r="K64">
        <v>251</v>
      </c>
      <c r="L64">
        <v>163</v>
      </c>
      <c r="M64">
        <v>106</v>
      </c>
      <c r="N64">
        <f t="shared" si="0"/>
        <v>520</v>
      </c>
    </row>
    <row r="65" spans="1:14" ht="12.75">
      <c r="A65" s="5" t="s">
        <v>1</v>
      </c>
      <c r="B65" s="11">
        <f>'[1]Resultat'!$P$49</f>
        <v>228</v>
      </c>
      <c r="C65" s="7" t="e">
        <f>COUNTIF('[1]Summering'!$C$6:$AK$66,"KE")</f>
        <v>#VALUE!</v>
      </c>
      <c r="E65" s="8" t="s">
        <v>0</v>
      </c>
      <c r="F65" s="9">
        <v>32</v>
      </c>
      <c r="G65" s="8" t="s">
        <v>0</v>
      </c>
      <c r="H65">
        <v>0.4</v>
      </c>
      <c r="J65" s="10" t="s">
        <v>0</v>
      </c>
      <c r="K65">
        <v>251</v>
      </c>
      <c r="L65">
        <v>147</v>
      </c>
      <c r="M65">
        <v>122</v>
      </c>
      <c r="N65">
        <f t="shared" si="0"/>
        <v>520</v>
      </c>
    </row>
    <row r="66" spans="1:14" ht="12.75">
      <c r="A66" s="5" t="s">
        <v>0</v>
      </c>
      <c r="B66" s="11">
        <f>'[1]Resultat'!$S$49</f>
        <v>225</v>
      </c>
      <c r="C66" s="7" t="e">
        <f>COUNTIF('[1]Summering'!$C$6:$AK$66,"G")</f>
        <v>#VALUE!</v>
      </c>
      <c r="E66" s="8" t="s">
        <v>9</v>
      </c>
      <c r="F66" s="9">
        <v>32</v>
      </c>
      <c r="G66" s="8" t="s">
        <v>7</v>
      </c>
      <c r="H66">
        <v>0.4</v>
      </c>
      <c r="J66" s="10" t="s">
        <v>9</v>
      </c>
      <c r="K66">
        <v>245</v>
      </c>
      <c r="L66">
        <v>160</v>
      </c>
      <c r="M66">
        <v>115</v>
      </c>
      <c r="N66">
        <f t="shared" si="0"/>
        <v>520</v>
      </c>
    </row>
    <row r="67" spans="1:14" ht="12.75">
      <c r="A67" s="5" t="s">
        <v>2</v>
      </c>
      <c r="B67" s="11">
        <f>'[1]Resultat'!$Y$49</f>
        <v>221</v>
      </c>
      <c r="C67" s="7" t="e">
        <f>COUNTIF('[1]Summering'!$C$6:$AK$66,"A")</f>
        <v>#VALUE!</v>
      </c>
      <c r="E67" s="8" t="s">
        <v>2</v>
      </c>
      <c r="F67" s="9">
        <v>28</v>
      </c>
      <c r="G67" s="8" t="s">
        <v>6</v>
      </c>
      <c r="H67">
        <v>0.5</v>
      </c>
      <c r="J67" s="10" t="s">
        <v>8</v>
      </c>
      <c r="K67">
        <v>243</v>
      </c>
      <c r="L67">
        <v>107</v>
      </c>
      <c r="M67">
        <v>170</v>
      </c>
      <c r="N67">
        <f t="shared" si="0"/>
        <v>520</v>
      </c>
    </row>
    <row r="68" spans="1:14" ht="12.75">
      <c r="A68" s="5" t="s">
        <v>9</v>
      </c>
      <c r="B68" s="11">
        <f>'[1]Resultat'!$G$49</f>
        <v>220</v>
      </c>
      <c r="C68" s="13" t="e">
        <f>COUNTIF('[1]Summering'!$C$6:$AK$66,"D")</f>
        <v>#VALUE!</v>
      </c>
      <c r="E68" s="8" t="s">
        <v>8</v>
      </c>
      <c r="F68" s="9">
        <v>26</v>
      </c>
      <c r="G68" s="8" t="s">
        <v>2</v>
      </c>
      <c r="H68">
        <v>1.4</v>
      </c>
      <c r="J68" s="10" t="s">
        <v>7</v>
      </c>
      <c r="K68">
        <v>240</v>
      </c>
      <c r="L68">
        <v>137</v>
      </c>
      <c r="M68">
        <v>143</v>
      </c>
      <c r="N68">
        <f t="shared" si="0"/>
        <v>520</v>
      </c>
    </row>
    <row r="69" spans="1:14" ht="12.75">
      <c r="A69" s="14" t="s">
        <v>8</v>
      </c>
      <c r="B69" s="11">
        <f>'[1]Resultat'!$AE$49</f>
        <v>207</v>
      </c>
      <c r="C69" s="13" t="e">
        <f>COUNTIF('[1]Summering'!$C$6:$AK$66,"M")</f>
        <v>#VALUE!</v>
      </c>
      <c r="E69" s="8" t="s">
        <v>10</v>
      </c>
      <c r="F69" s="9">
        <v>25</v>
      </c>
      <c r="G69" s="8" t="s">
        <v>10</v>
      </c>
      <c r="H69">
        <v>2.1</v>
      </c>
      <c r="J69" s="15" t="s">
        <v>2</v>
      </c>
      <c r="K69">
        <v>230</v>
      </c>
      <c r="L69">
        <v>154</v>
      </c>
      <c r="M69">
        <v>136</v>
      </c>
      <c r="N69">
        <f t="shared" si="0"/>
        <v>520</v>
      </c>
    </row>
    <row r="70" spans="1:14" ht="12.75">
      <c r="A70" s="14" t="s">
        <v>10</v>
      </c>
      <c r="B70" s="11">
        <f>'[1]Resultat'!$D$49</f>
        <v>200</v>
      </c>
      <c r="C70" s="13" t="e">
        <f>COUNTIF('[1]Summering'!$C$6:$AK$66,"T")</f>
        <v>#VALUE!</v>
      </c>
      <c r="E70" s="8" t="s">
        <v>5</v>
      </c>
      <c r="F70" s="9">
        <v>23</v>
      </c>
      <c r="G70" s="8" t="s">
        <v>1</v>
      </c>
      <c r="H70">
        <v>5.3</v>
      </c>
      <c r="J70" s="15" t="s">
        <v>6</v>
      </c>
      <c r="K70">
        <v>215</v>
      </c>
      <c r="L70">
        <v>197</v>
      </c>
      <c r="M70">
        <v>108</v>
      </c>
      <c r="N70">
        <f t="shared" si="0"/>
        <v>520</v>
      </c>
    </row>
    <row r="72" spans="10:14" ht="12.75">
      <c r="J72" s="10" t="s">
        <v>6</v>
      </c>
      <c r="K72" s="16">
        <v>57.7</v>
      </c>
      <c r="L72" s="16">
        <v>30</v>
      </c>
      <c r="M72" s="16">
        <v>41.7</v>
      </c>
      <c r="N72" s="16"/>
    </row>
    <row r="73" spans="10:14" ht="12.75">
      <c r="J73" s="10" t="s">
        <v>1</v>
      </c>
      <c r="K73" s="16">
        <v>55.4</v>
      </c>
      <c r="L73" s="16">
        <v>28</v>
      </c>
      <c r="M73" s="16">
        <v>41.5</v>
      </c>
      <c r="N73" s="16"/>
    </row>
    <row r="74" spans="10:14" ht="12.75">
      <c r="J74" s="10" t="s">
        <v>0</v>
      </c>
      <c r="K74" s="16">
        <v>55</v>
      </c>
      <c r="L74" s="16">
        <v>29</v>
      </c>
      <c r="M74" s="16">
        <v>36.8</v>
      </c>
      <c r="N74" s="16"/>
    </row>
    <row r="75" spans="10:14" ht="12.75">
      <c r="J75" s="10" t="s">
        <v>3</v>
      </c>
      <c r="K75" s="16">
        <v>54.8</v>
      </c>
      <c r="L75" s="16">
        <v>27</v>
      </c>
      <c r="M75" s="16">
        <v>40.8</v>
      </c>
      <c r="N75" s="16"/>
    </row>
    <row r="76" spans="10:14" ht="12.75">
      <c r="J76" s="10" t="s">
        <v>7</v>
      </c>
      <c r="K76" s="16">
        <v>54.2</v>
      </c>
      <c r="L76" s="16">
        <v>33</v>
      </c>
      <c r="M76" s="16">
        <v>42.7</v>
      </c>
      <c r="N76" s="16"/>
    </row>
    <row r="77" spans="10:14" ht="12.75">
      <c r="J77" s="10" t="s">
        <v>2</v>
      </c>
      <c r="K77" s="16">
        <v>53.5</v>
      </c>
      <c r="L77" s="16">
        <v>31</v>
      </c>
      <c r="M77" s="16">
        <v>37.5</v>
      </c>
      <c r="N77" s="16"/>
    </row>
    <row r="78" spans="10:14" ht="12.75">
      <c r="J78" s="10" t="s">
        <v>9</v>
      </c>
      <c r="K78" s="16">
        <v>53.1</v>
      </c>
      <c r="L78" s="16">
        <v>28</v>
      </c>
      <c r="M78" s="16">
        <v>39.1</v>
      </c>
      <c r="N78" s="16"/>
    </row>
    <row r="79" spans="10:14" ht="12.75">
      <c r="J79" s="10" t="s">
        <v>4</v>
      </c>
      <c r="K79" s="16">
        <v>52.6</v>
      </c>
      <c r="L79" s="16">
        <v>30</v>
      </c>
      <c r="M79" s="16">
        <v>47.1</v>
      </c>
      <c r="N79" s="16"/>
    </row>
    <row r="80" spans="10:14" ht="12.75">
      <c r="J80" s="15" t="s">
        <v>8</v>
      </c>
      <c r="K80" s="16">
        <v>50.2</v>
      </c>
      <c r="L80" s="16">
        <v>30</v>
      </c>
      <c r="M80" s="16">
        <v>31.2</v>
      </c>
      <c r="N80" s="16"/>
    </row>
    <row r="81" spans="10:14" ht="12.75">
      <c r="J81" s="15" t="s">
        <v>10</v>
      </c>
      <c r="K81" s="16">
        <v>46.8</v>
      </c>
      <c r="L81" s="16">
        <v>23</v>
      </c>
      <c r="M81" s="16">
        <v>35.4</v>
      </c>
      <c r="N81" s="16"/>
    </row>
  </sheetData>
  <sheetProtection/>
  <printOptions/>
  <pageMargins left="0.3937007874015748" right="0.3937007874015748" top="0.984251968503937" bottom="0.984251968503937" header="0.5118110236220472" footer="0.5118110236220472"/>
  <pageSetup fitToHeight="100" fitToWidth="1" horizontalDpi="600" verticalDpi="600" orientation="landscape" paperSize="9" scale="97" r:id="rId2"/>
  <headerFooter alignWithMargins="0">
    <oddHeader>&amp;C&amp;"Arial,Fet"Årsredovisning 2007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N92"/>
  <sheetViews>
    <sheetView zoomScalePageLayoutView="0" workbookViewId="0" topLeftCell="A11">
      <selection activeCell="E74" sqref="E74"/>
    </sheetView>
  </sheetViews>
  <sheetFormatPr defaultColWidth="9.140625" defaultRowHeight="12.75"/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4" ht="12.75">
      <c r="A61" s="5" t="s">
        <v>10</v>
      </c>
      <c r="B61" s="6">
        <f>'[6]Resultat'!$D$49</f>
        <v>224</v>
      </c>
      <c r="C61" s="7" t="e">
        <f>COUNTIF('[6]Summering'!$C$6:$AK$66,"T")</f>
        <v>#VALUE!</v>
      </c>
      <c r="E61" s="8" t="s">
        <v>7</v>
      </c>
      <c r="F61" s="9">
        <v>35</v>
      </c>
      <c r="G61" s="8" t="s">
        <v>5</v>
      </c>
      <c r="H61">
        <v>-3</v>
      </c>
      <c r="J61" s="10" t="s">
        <v>3</v>
      </c>
      <c r="K61">
        <v>254</v>
      </c>
      <c r="L61">
        <v>111</v>
      </c>
      <c r="M61">
        <v>142</v>
      </c>
      <c r="N61">
        <f aca="true" t="shared" si="0" ref="N61:N70">K61+L61+M61</f>
        <v>507</v>
      </c>
    </row>
    <row r="62" spans="1:14" ht="12.75">
      <c r="A62" s="5" t="s">
        <v>1</v>
      </c>
      <c r="B62" s="11">
        <f>'[6]Resultat'!$P$49</f>
        <v>216</v>
      </c>
      <c r="C62" s="7" t="e">
        <f>COUNTIF('[6]Summering'!$C$6:$AK$66,"KE")</f>
        <v>#VALUE!</v>
      </c>
      <c r="E62" s="8" t="s">
        <v>6</v>
      </c>
      <c r="F62" s="9">
        <v>35</v>
      </c>
      <c r="G62" s="8" t="s">
        <v>6</v>
      </c>
      <c r="H62">
        <v>-1.7</v>
      </c>
      <c r="J62" s="10" t="s">
        <v>9</v>
      </c>
      <c r="K62">
        <v>239</v>
      </c>
      <c r="L62">
        <v>143</v>
      </c>
      <c r="M62">
        <v>125</v>
      </c>
      <c r="N62">
        <f t="shared" si="0"/>
        <v>507</v>
      </c>
    </row>
    <row r="63" spans="1:14" ht="12.75">
      <c r="A63" s="5" t="s">
        <v>6</v>
      </c>
      <c r="B63" s="11">
        <f>'[6]Resultat'!$AB$49</f>
        <v>214</v>
      </c>
      <c r="C63" s="7" t="e">
        <f>COUNTIF('[6]Summering'!$C$6:$AK$66,"R")</f>
        <v>#VALUE!</v>
      </c>
      <c r="E63" s="8" t="s">
        <v>1</v>
      </c>
      <c r="F63" s="9">
        <v>33</v>
      </c>
      <c r="G63" s="8" t="s">
        <v>8</v>
      </c>
      <c r="H63">
        <v>-0.2</v>
      </c>
      <c r="J63" s="10" t="s">
        <v>2</v>
      </c>
      <c r="K63">
        <v>239</v>
      </c>
      <c r="L63">
        <v>146</v>
      </c>
      <c r="M63">
        <v>122</v>
      </c>
      <c r="N63">
        <f t="shared" si="0"/>
        <v>507</v>
      </c>
    </row>
    <row r="64" spans="1:14" ht="12.75">
      <c r="A64" s="5" t="s">
        <v>2</v>
      </c>
      <c r="B64" s="11">
        <f>'[6]Resultat'!$Y$49</f>
        <v>214</v>
      </c>
      <c r="C64" s="7" t="e">
        <f>COUNTIF('[6]Summering'!$C$6:$AK$66,"A")</f>
        <v>#VALUE!</v>
      </c>
      <c r="E64" s="8" t="s">
        <v>4</v>
      </c>
      <c r="F64" s="9">
        <v>33</v>
      </c>
      <c r="G64" s="8" t="s">
        <v>2</v>
      </c>
      <c r="H64">
        <v>0</v>
      </c>
      <c r="J64" s="10" t="s">
        <v>4</v>
      </c>
      <c r="K64">
        <v>237</v>
      </c>
      <c r="L64">
        <v>110</v>
      </c>
      <c r="M64">
        <v>160</v>
      </c>
      <c r="N64">
        <f t="shared" si="0"/>
        <v>507</v>
      </c>
    </row>
    <row r="65" spans="1:14" ht="12.75">
      <c r="A65" s="5" t="s">
        <v>7</v>
      </c>
      <c r="B65" s="12">
        <f>'[6]Resultat'!$M$49</f>
        <v>213</v>
      </c>
      <c r="C65" s="7" t="e">
        <f>COUNTIF('[6]Summering'!$C$6:$AK$66,"J")</f>
        <v>#VALUE!</v>
      </c>
      <c r="E65" s="8" t="s">
        <v>9</v>
      </c>
      <c r="F65" s="9">
        <v>31</v>
      </c>
      <c r="G65" s="8" t="s">
        <v>9</v>
      </c>
      <c r="H65">
        <v>0.8</v>
      </c>
      <c r="J65" s="10" t="s">
        <v>7</v>
      </c>
      <c r="K65">
        <v>235</v>
      </c>
      <c r="L65">
        <v>137</v>
      </c>
      <c r="M65">
        <v>135</v>
      </c>
      <c r="N65">
        <f t="shared" si="0"/>
        <v>507</v>
      </c>
    </row>
    <row r="66" spans="1:14" ht="12.75">
      <c r="A66" s="5" t="s">
        <v>9</v>
      </c>
      <c r="B66" s="11">
        <f>'[6]Resultat'!$G$49</f>
        <v>210</v>
      </c>
      <c r="C66" s="7" t="e">
        <f>COUNTIF('[6]Summering'!$C$6:$AK$66,"D")</f>
        <v>#VALUE!</v>
      </c>
      <c r="E66" s="8" t="s">
        <v>2</v>
      </c>
      <c r="F66" s="9">
        <v>29</v>
      </c>
      <c r="G66" s="8" t="s">
        <v>7</v>
      </c>
      <c r="H66">
        <v>1.1</v>
      </c>
      <c r="J66" s="10" t="s">
        <v>6</v>
      </c>
      <c r="K66">
        <v>233</v>
      </c>
      <c r="L66">
        <v>188</v>
      </c>
      <c r="M66">
        <v>86</v>
      </c>
      <c r="N66">
        <f t="shared" si="0"/>
        <v>507</v>
      </c>
    </row>
    <row r="67" spans="1:14" ht="12.75">
      <c r="A67" s="5" t="s">
        <v>0</v>
      </c>
      <c r="B67" s="11">
        <f>'[6]Resultat'!$S$49</f>
        <v>209</v>
      </c>
      <c r="C67" s="7" t="e">
        <f>COUNTIF('[6]Summering'!$C$6:$AK$66,"G")</f>
        <v>#VALUE!</v>
      </c>
      <c r="E67" s="8" t="s">
        <v>0</v>
      </c>
      <c r="F67" s="9">
        <v>27</v>
      </c>
      <c r="G67" s="8" t="s">
        <v>4</v>
      </c>
      <c r="H67">
        <v>1.1</v>
      </c>
      <c r="J67" s="10" t="s">
        <v>1</v>
      </c>
      <c r="K67">
        <v>231</v>
      </c>
      <c r="L67">
        <v>158</v>
      </c>
      <c r="M67">
        <v>118</v>
      </c>
      <c r="N67">
        <f t="shared" si="0"/>
        <v>507</v>
      </c>
    </row>
    <row r="68" spans="1:14" ht="12.75">
      <c r="A68" s="5" t="s">
        <v>4</v>
      </c>
      <c r="B68" s="11">
        <f>'[6]Resultat'!$J$49</f>
        <v>206</v>
      </c>
      <c r="C68" s="13" t="e">
        <f>COUNTIF('[6]Summering'!$C$6:$AK$66,"B")</f>
        <v>#VALUE!</v>
      </c>
      <c r="E68" s="8" t="s">
        <v>8</v>
      </c>
      <c r="F68" s="9">
        <v>23</v>
      </c>
      <c r="G68" s="8" t="s">
        <v>11</v>
      </c>
      <c r="H68">
        <v>5.4</v>
      </c>
      <c r="J68" s="10" t="s">
        <v>0</v>
      </c>
      <c r="K68">
        <v>231</v>
      </c>
      <c r="L68">
        <v>138</v>
      </c>
      <c r="M68">
        <v>138</v>
      </c>
      <c r="N68">
        <f t="shared" si="0"/>
        <v>507</v>
      </c>
    </row>
    <row r="69" spans="1:14" ht="12.75">
      <c r="A69" s="14" t="s">
        <v>8</v>
      </c>
      <c r="B69" s="11">
        <f>'[6]Resultat'!$AE$49</f>
        <v>200</v>
      </c>
      <c r="C69" s="13" t="e">
        <f>COUNTIF('[6]Summering'!$C$6:$AK$66,"M")</f>
        <v>#VALUE!</v>
      </c>
      <c r="E69" s="8" t="s">
        <v>10</v>
      </c>
      <c r="F69" s="9">
        <v>23</v>
      </c>
      <c r="G69" s="8" t="s">
        <v>0</v>
      </c>
      <c r="H69">
        <v>5.8</v>
      </c>
      <c r="J69" s="15" t="s">
        <v>8</v>
      </c>
      <c r="K69">
        <v>223</v>
      </c>
      <c r="L69">
        <v>112</v>
      </c>
      <c r="M69">
        <v>172</v>
      </c>
      <c r="N69">
        <f t="shared" si="0"/>
        <v>507</v>
      </c>
    </row>
    <row r="70" spans="1:14" ht="12.75">
      <c r="A70" s="14" t="s">
        <v>3</v>
      </c>
      <c r="B70" s="11">
        <f>'[6]Resultat'!$V$49</f>
        <v>199</v>
      </c>
      <c r="C70" s="13" t="e">
        <f>COUNTIF('[6]Summering'!$C$6:$AK$66,"KC")</f>
        <v>#VALUE!</v>
      </c>
      <c r="E70" s="8" t="s">
        <v>5</v>
      </c>
      <c r="F70" s="9">
        <v>9</v>
      </c>
      <c r="G70" s="8" t="s">
        <v>10</v>
      </c>
      <c r="H70">
        <v>8.6</v>
      </c>
      <c r="J70" s="15" t="s">
        <v>10</v>
      </c>
      <c r="K70">
        <v>221</v>
      </c>
      <c r="L70">
        <v>135</v>
      </c>
      <c r="M70">
        <v>151</v>
      </c>
      <c r="N70">
        <f t="shared" si="0"/>
        <v>507</v>
      </c>
    </row>
    <row r="72" spans="10:14" ht="12.75">
      <c r="J72" s="10" t="s">
        <v>4</v>
      </c>
      <c r="K72" s="16">
        <v>117</v>
      </c>
      <c r="L72" s="16">
        <v>25</v>
      </c>
      <c r="M72" s="16">
        <v>64</v>
      </c>
      <c r="N72" s="16">
        <f aca="true" t="shared" si="1" ref="N72:N81">K72+L72+M72</f>
        <v>206</v>
      </c>
    </row>
    <row r="73" spans="10:14" ht="12.75">
      <c r="J73" s="10" t="s">
        <v>10</v>
      </c>
      <c r="K73" s="16">
        <v>116</v>
      </c>
      <c r="L73" s="16">
        <v>46</v>
      </c>
      <c r="M73" s="16">
        <v>62</v>
      </c>
      <c r="N73" s="16">
        <f t="shared" si="1"/>
        <v>224</v>
      </c>
    </row>
    <row r="74" spans="10:14" ht="12.75">
      <c r="J74" s="10" t="s">
        <v>8</v>
      </c>
      <c r="K74" s="16">
        <v>107</v>
      </c>
      <c r="L74" s="16">
        <v>33</v>
      </c>
      <c r="M74" s="16">
        <v>60</v>
      </c>
      <c r="N74" s="16">
        <f t="shared" si="1"/>
        <v>200</v>
      </c>
    </row>
    <row r="75" spans="10:14" ht="12.75">
      <c r="J75" s="10" t="s">
        <v>0</v>
      </c>
      <c r="K75" s="16">
        <v>108</v>
      </c>
      <c r="L75" s="16">
        <v>44</v>
      </c>
      <c r="M75" s="16">
        <v>57</v>
      </c>
      <c r="N75" s="16">
        <f t="shared" si="1"/>
        <v>209</v>
      </c>
    </row>
    <row r="76" spans="10:14" ht="12.75">
      <c r="J76" s="10" t="s">
        <v>3</v>
      </c>
      <c r="K76" s="16">
        <v>115</v>
      </c>
      <c r="L76" s="16">
        <v>28</v>
      </c>
      <c r="M76" s="16">
        <v>56</v>
      </c>
      <c r="N76" s="16">
        <f t="shared" si="1"/>
        <v>199</v>
      </c>
    </row>
    <row r="77" spans="10:14" ht="12.75">
      <c r="J77" s="10" t="s">
        <v>7</v>
      </c>
      <c r="K77" s="16">
        <v>116</v>
      </c>
      <c r="L77" s="16">
        <v>41</v>
      </c>
      <c r="M77" s="16">
        <v>56</v>
      </c>
      <c r="N77" s="16">
        <f t="shared" si="1"/>
        <v>213</v>
      </c>
    </row>
    <row r="78" spans="10:14" ht="12.75">
      <c r="J78" s="10" t="s">
        <v>2</v>
      </c>
      <c r="K78" s="16">
        <v>118</v>
      </c>
      <c r="L78" s="16">
        <v>44</v>
      </c>
      <c r="M78" s="16">
        <v>52</v>
      </c>
      <c r="N78" s="16">
        <f t="shared" si="1"/>
        <v>214</v>
      </c>
    </row>
    <row r="79" spans="10:14" ht="12.75">
      <c r="J79" s="10" t="s">
        <v>1</v>
      </c>
      <c r="K79" s="16">
        <v>120</v>
      </c>
      <c r="L79" s="16">
        <v>48</v>
      </c>
      <c r="M79" s="16">
        <v>48</v>
      </c>
      <c r="N79" s="16">
        <f t="shared" si="1"/>
        <v>216</v>
      </c>
    </row>
    <row r="80" spans="10:14" ht="12.75">
      <c r="J80" s="15" t="s">
        <v>9</v>
      </c>
      <c r="K80" s="16">
        <v>118</v>
      </c>
      <c r="L80" s="16">
        <v>45</v>
      </c>
      <c r="M80" s="16">
        <v>47</v>
      </c>
      <c r="N80" s="16">
        <f t="shared" si="1"/>
        <v>210</v>
      </c>
    </row>
    <row r="81" spans="10:14" ht="12.75">
      <c r="J81" s="15" t="s">
        <v>6</v>
      </c>
      <c r="K81" s="16">
        <v>121</v>
      </c>
      <c r="L81" s="16">
        <v>58</v>
      </c>
      <c r="M81" s="16">
        <v>35</v>
      </c>
      <c r="N81">
        <f t="shared" si="1"/>
        <v>214</v>
      </c>
    </row>
    <row r="83" spans="10:13" ht="12.75">
      <c r="J83" s="10" t="s">
        <v>4</v>
      </c>
      <c r="K83" s="17">
        <f>K72/K64*100</f>
        <v>49.36708860759494</v>
      </c>
      <c r="L83" s="18">
        <f>L72/L64*100</f>
        <v>22.727272727272727</v>
      </c>
      <c r="M83" s="17">
        <f>M72/M64*100</f>
        <v>40</v>
      </c>
    </row>
    <row r="84" spans="10:13" ht="12.75">
      <c r="J84" s="10" t="s">
        <v>10</v>
      </c>
      <c r="K84" s="19">
        <f>K73/K70*100</f>
        <v>52.488687782805435</v>
      </c>
      <c r="L84" s="20">
        <f>L73/L70*100</f>
        <v>34.074074074074076</v>
      </c>
      <c r="M84" s="17">
        <f>M73/M70*100</f>
        <v>41.05960264900662</v>
      </c>
    </row>
    <row r="85" spans="10:13" ht="12.75">
      <c r="J85" s="10" t="s">
        <v>8</v>
      </c>
      <c r="K85" s="17">
        <f>K74/K69*100</f>
        <v>47.98206278026906</v>
      </c>
      <c r="L85" s="17">
        <f>L74/L69*100</f>
        <v>29.464285714285715</v>
      </c>
      <c r="M85" s="18">
        <f>M74/M69*100</f>
        <v>34.883720930232556</v>
      </c>
    </row>
    <row r="86" spans="10:13" ht="12.75">
      <c r="J86" s="10" t="s">
        <v>0</v>
      </c>
      <c r="K86" s="17">
        <f>K75/K68*100</f>
        <v>46.75324675324675</v>
      </c>
      <c r="L86" s="17">
        <f>L75/L68*100</f>
        <v>31.88405797101449</v>
      </c>
      <c r="M86" s="17">
        <f>M75/M68*100</f>
        <v>41.30434782608695</v>
      </c>
    </row>
    <row r="87" spans="10:13" ht="12.75">
      <c r="J87" s="10" t="s">
        <v>3</v>
      </c>
      <c r="K87" s="18">
        <f>K76/K61*100</f>
        <v>45.2755905511811</v>
      </c>
      <c r="L87" s="17">
        <f>L76/L61*100</f>
        <v>25.225225225225223</v>
      </c>
      <c r="M87" s="17">
        <f>M76/M61*100</f>
        <v>39.436619718309856</v>
      </c>
    </row>
    <row r="88" spans="10:13" ht="12.75">
      <c r="J88" s="10" t="s">
        <v>7</v>
      </c>
      <c r="K88" s="17">
        <f>K77/K65*100</f>
        <v>49.361702127659576</v>
      </c>
      <c r="L88" s="17">
        <f>L77/L65*100</f>
        <v>29.927007299270077</v>
      </c>
      <c r="M88" s="17">
        <f>M77/M65*100</f>
        <v>41.48148148148148</v>
      </c>
    </row>
    <row r="89" spans="10:13" ht="12.75">
      <c r="J89" s="10" t="s">
        <v>2</v>
      </c>
      <c r="K89" s="17">
        <f>K78/K63*100</f>
        <v>49.37238493723849</v>
      </c>
      <c r="L89" s="17">
        <f>L78/L63*100</f>
        <v>30.136986301369863</v>
      </c>
      <c r="M89" s="20">
        <f>M78/M63*100</f>
        <v>42.62295081967213</v>
      </c>
    </row>
    <row r="90" spans="10:13" ht="12.75">
      <c r="J90" s="10" t="s">
        <v>1</v>
      </c>
      <c r="K90" s="17">
        <f>K79/K67*100</f>
        <v>51.94805194805194</v>
      </c>
      <c r="L90" s="17">
        <f>L79/L67*100</f>
        <v>30.37974683544304</v>
      </c>
      <c r="M90" s="17">
        <f>M79/M67*100</f>
        <v>40.67796610169492</v>
      </c>
    </row>
    <row r="91" spans="10:13" ht="12.75">
      <c r="J91" s="15" t="s">
        <v>9</v>
      </c>
      <c r="K91" s="17">
        <f>K80/K62*100</f>
        <v>49.37238493723849</v>
      </c>
      <c r="L91" s="17">
        <f>L80/L62*100</f>
        <v>31.46853146853147</v>
      </c>
      <c r="M91" s="17">
        <f>M80/M62*100</f>
        <v>37.6</v>
      </c>
    </row>
    <row r="92" spans="10:13" ht="12.75">
      <c r="J92" s="15" t="s">
        <v>6</v>
      </c>
      <c r="K92" s="17">
        <f>K81/K66*100</f>
        <v>51.931330472103</v>
      </c>
      <c r="L92" s="17">
        <f>L81/L66*100</f>
        <v>30.851063829787233</v>
      </c>
      <c r="M92" s="17">
        <f>M81/M66*100</f>
        <v>40.69767441860465</v>
      </c>
    </row>
  </sheetData>
  <sheetProtection/>
  <printOptions/>
  <pageMargins left="0.3937007874015748" right="0.3937007874015748" top="0.984251968503937" bottom="0.7874015748031497" header="0.5118110236220472" footer="0.5118110236220472"/>
  <pageSetup fitToHeight="100" fitToWidth="1" horizontalDpi="600" verticalDpi="600" orientation="landscape" paperSize="9" scale="97" r:id="rId2"/>
  <headerFooter alignWithMargins="0">
    <oddHeader>&amp;C&amp;"Arial,Fet"Årsredovisning 2007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N93"/>
  <sheetViews>
    <sheetView zoomScalePageLayoutView="0" workbookViewId="0" topLeftCell="A50">
      <selection activeCell="C44" sqref="C44"/>
    </sheetView>
  </sheetViews>
  <sheetFormatPr defaultColWidth="9.140625" defaultRowHeight="12.75"/>
  <cols>
    <col min="3" max="3" width="13.00390625" style="0" bestFit="1" customWidth="1"/>
  </cols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4" ht="12.75">
      <c r="A61" s="5" t="s">
        <v>7</v>
      </c>
      <c r="B61" s="22">
        <f>'[7]Resultat'!$M$49</f>
        <v>262</v>
      </c>
      <c r="C61" s="7">
        <v>18</v>
      </c>
      <c r="E61" s="8" t="s">
        <v>4</v>
      </c>
      <c r="F61" s="9">
        <v>37</v>
      </c>
      <c r="G61" s="8" t="s">
        <v>8</v>
      </c>
      <c r="H61">
        <v>-2.9</v>
      </c>
      <c r="J61" s="10" t="s">
        <v>8</v>
      </c>
      <c r="K61" s="26">
        <v>232</v>
      </c>
      <c r="L61" s="26">
        <v>132</v>
      </c>
      <c r="M61" s="26">
        <v>169</v>
      </c>
      <c r="N61">
        <f aca="true" t="shared" si="0" ref="N61:N70">K61+L61+M61</f>
        <v>533</v>
      </c>
    </row>
    <row r="62" spans="1:14" ht="12.75">
      <c r="A62" s="5" t="s">
        <v>3</v>
      </c>
      <c r="B62" s="11">
        <f>'[7]Resultat'!$V$49</f>
        <v>260</v>
      </c>
      <c r="C62" s="7">
        <v>2</v>
      </c>
      <c r="E62" s="8" t="s">
        <v>6</v>
      </c>
      <c r="F62" s="9">
        <v>36</v>
      </c>
      <c r="G62" s="8" t="s">
        <v>2</v>
      </c>
      <c r="H62">
        <v>-1.7</v>
      </c>
      <c r="J62" s="10" t="s">
        <v>3</v>
      </c>
      <c r="K62" s="26">
        <v>273</v>
      </c>
      <c r="L62" s="26">
        <v>97</v>
      </c>
      <c r="M62" s="26">
        <v>163</v>
      </c>
      <c r="N62">
        <f t="shared" si="0"/>
        <v>533</v>
      </c>
    </row>
    <row r="63" spans="1:14" ht="12.75">
      <c r="A63" s="5" t="s">
        <v>1</v>
      </c>
      <c r="B63" s="11">
        <f>'[7]Resultat'!$P$49</f>
        <v>257</v>
      </c>
      <c r="C63" s="7">
        <v>10</v>
      </c>
      <c r="E63" s="8" t="s">
        <v>1</v>
      </c>
      <c r="F63" s="9">
        <v>36</v>
      </c>
      <c r="G63" s="8" t="s">
        <v>11</v>
      </c>
      <c r="H63">
        <v>-1.4</v>
      </c>
      <c r="J63" s="10" t="s">
        <v>4</v>
      </c>
      <c r="K63" s="26">
        <v>254</v>
      </c>
      <c r="L63" s="26">
        <v>122</v>
      </c>
      <c r="M63" s="26">
        <v>157</v>
      </c>
      <c r="N63">
        <f t="shared" si="0"/>
        <v>533</v>
      </c>
    </row>
    <row r="64" spans="1:14" ht="12.75">
      <c r="A64" s="5" t="s">
        <v>10</v>
      </c>
      <c r="B64" s="11">
        <f>'[7]Resultat'!$D$49</f>
        <v>236</v>
      </c>
      <c r="C64" s="21">
        <v>8</v>
      </c>
      <c r="E64" s="8" t="s">
        <v>7</v>
      </c>
      <c r="F64" s="9">
        <v>36</v>
      </c>
      <c r="G64" s="8" t="s">
        <v>10</v>
      </c>
      <c r="H64">
        <v>-1.4</v>
      </c>
      <c r="J64" s="10" t="s">
        <v>10</v>
      </c>
      <c r="K64" s="31">
        <v>243</v>
      </c>
      <c r="L64" s="31">
        <v>135</v>
      </c>
      <c r="M64" s="31">
        <v>155</v>
      </c>
      <c r="N64">
        <f t="shared" si="0"/>
        <v>533</v>
      </c>
    </row>
    <row r="65" spans="1:14" ht="12.75">
      <c r="A65" s="5" t="s">
        <v>2</v>
      </c>
      <c r="B65" s="11">
        <f>'[7]Resultat'!$Y$49</f>
        <v>236</v>
      </c>
      <c r="C65" s="7">
        <v>9</v>
      </c>
      <c r="E65" s="8" t="s">
        <v>0</v>
      </c>
      <c r="F65" s="9">
        <v>34</v>
      </c>
      <c r="G65" s="8" t="s">
        <v>7</v>
      </c>
      <c r="H65">
        <v>-0.3</v>
      </c>
      <c r="J65" s="10" t="s">
        <v>0</v>
      </c>
      <c r="K65" s="26">
        <v>238</v>
      </c>
      <c r="L65" s="26">
        <v>156</v>
      </c>
      <c r="M65" s="26">
        <v>139</v>
      </c>
      <c r="N65">
        <f t="shared" si="0"/>
        <v>533</v>
      </c>
    </row>
    <row r="66" spans="1:14" ht="12.75">
      <c r="A66" s="5" t="s">
        <v>0</v>
      </c>
      <c r="B66" s="11">
        <f>'[7]Resultat'!$S$49</f>
        <v>236</v>
      </c>
      <c r="C66" s="7">
        <v>15</v>
      </c>
      <c r="E66" s="8" t="s">
        <v>9</v>
      </c>
      <c r="F66" s="9">
        <v>32</v>
      </c>
      <c r="G66" s="8" t="s">
        <v>4</v>
      </c>
      <c r="H66">
        <v>-0.3</v>
      </c>
      <c r="J66" s="10" t="s">
        <v>7</v>
      </c>
      <c r="K66" s="26">
        <v>250</v>
      </c>
      <c r="L66" s="26">
        <v>145</v>
      </c>
      <c r="M66" s="26">
        <v>138</v>
      </c>
      <c r="N66">
        <f t="shared" si="0"/>
        <v>533</v>
      </c>
    </row>
    <row r="67" spans="1:14" ht="12.75">
      <c r="A67" s="5" t="s">
        <v>6</v>
      </c>
      <c r="B67" s="11">
        <f>'[7]Resultat'!$AB$49</f>
        <v>235</v>
      </c>
      <c r="C67" s="7">
        <v>15</v>
      </c>
      <c r="E67" s="8" t="s">
        <v>2</v>
      </c>
      <c r="F67" s="9">
        <v>29</v>
      </c>
      <c r="G67" s="8" t="s">
        <v>5</v>
      </c>
      <c r="H67">
        <v>0</v>
      </c>
      <c r="J67" s="10" t="s">
        <v>9</v>
      </c>
      <c r="K67" s="26">
        <v>242</v>
      </c>
      <c r="L67" s="26">
        <v>168</v>
      </c>
      <c r="M67" s="26">
        <v>123</v>
      </c>
      <c r="N67">
        <f t="shared" si="0"/>
        <v>533</v>
      </c>
    </row>
    <row r="68" spans="1:14" ht="12.75">
      <c r="A68" s="5" t="s">
        <v>4</v>
      </c>
      <c r="B68" s="11">
        <f>'[7]Resultat'!$J$49</f>
        <v>235</v>
      </c>
      <c r="C68" s="13">
        <v>13</v>
      </c>
      <c r="E68" s="8" t="s">
        <v>10</v>
      </c>
      <c r="F68" s="9">
        <v>27</v>
      </c>
      <c r="G68" s="8" t="s">
        <v>9</v>
      </c>
      <c r="H68">
        <v>0.2</v>
      </c>
      <c r="J68" s="10" t="s">
        <v>1</v>
      </c>
      <c r="K68" s="26">
        <v>260</v>
      </c>
      <c r="L68" s="26">
        <v>159</v>
      </c>
      <c r="M68" s="26">
        <v>114</v>
      </c>
      <c r="N68">
        <f t="shared" si="0"/>
        <v>533</v>
      </c>
    </row>
    <row r="69" spans="1:14" ht="12.75">
      <c r="A69" s="14" t="s">
        <v>9</v>
      </c>
      <c r="B69" s="11">
        <f>'[7]Resultat'!$G$49</f>
        <v>234</v>
      </c>
      <c r="C69" s="13">
        <v>14</v>
      </c>
      <c r="E69" s="8" t="s">
        <v>8</v>
      </c>
      <c r="F69" s="9">
        <v>22</v>
      </c>
      <c r="G69" s="8" t="s">
        <v>0</v>
      </c>
      <c r="H69">
        <v>0.2</v>
      </c>
      <c r="J69" s="15" t="s">
        <v>2</v>
      </c>
      <c r="K69" s="26">
        <v>249</v>
      </c>
      <c r="L69" s="26">
        <v>180</v>
      </c>
      <c r="M69" s="26">
        <v>104</v>
      </c>
      <c r="N69">
        <f t="shared" si="0"/>
        <v>533</v>
      </c>
    </row>
    <row r="70" spans="1:14" ht="12.75">
      <c r="A70" s="14" t="s">
        <v>8</v>
      </c>
      <c r="B70" s="11">
        <f>'[7]Resultat'!$AE$49</f>
        <v>228</v>
      </c>
      <c r="C70" s="13">
        <v>16</v>
      </c>
      <c r="E70" s="8" t="s">
        <v>5</v>
      </c>
      <c r="F70" s="9">
        <v>8</v>
      </c>
      <c r="G70" s="8" t="s">
        <v>6</v>
      </c>
      <c r="H70">
        <v>2.5</v>
      </c>
      <c r="J70" s="15" t="s">
        <v>6</v>
      </c>
      <c r="K70" s="26">
        <v>245</v>
      </c>
      <c r="L70" s="26">
        <v>201</v>
      </c>
      <c r="M70" s="26">
        <v>87</v>
      </c>
      <c r="N70">
        <f t="shared" si="0"/>
        <v>533</v>
      </c>
    </row>
    <row r="72" spans="10:14" ht="12.75">
      <c r="J72" s="10" t="s">
        <v>6</v>
      </c>
      <c r="K72" s="31">
        <v>130</v>
      </c>
      <c r="L72" s="31">
        <v>68</v>
      </c>
      <c r="M72" s="31">
        <v>37</v>
      </c>
      <c r="N72" s="16">
        <f aca="true" t="shared" si="1" ref="N72:N81">K72+L72+M72</f>
        <v>235</v>
      </c>
    </row>
    <row r="73" spans="1:14" ht="12.75">
      <c r="A73" s="23" t="s">
        <v>7</v>
      </c>
      <c r="B73" s="24">
        <v>41</v>
      </c>
      <c r="C73" s="25">
        <v>262</v>
      </c>
      <c r="D73" s="26">
        <v>144</v>
      </c>
      <c r="E73" s="26">
        <v>54</v>
      </c>
      <c r="F73" s="26">
        <v>64</v>
      </c>
      <c r="G73" s="26">
        <v>250</v>
      </c>
      <c r="H73" s="26">
        <v>145</v>
      </c>
      <c r="I73" s="26">
        <v>138</v>
      </c>
      <c r="J73" s="10" t="s">
        <v>2</v>
      </c>
      <c r="K73" s="26">
        <v>132</v>
      </c>
      <c r="L73" s="26">
        <v>60</v>
      </c>
      <c r="M73" s="26">
        <v>44</v>
      </c>
      <c r="N73" s="16">
        <f t="shared" si="1"/>
        <v>236</v>
      </c>
    </row>
    <row r="74" spans="1:14" ht="12.75">
      <c r="A74" s="23" t="s">
        <v>0</v>
      </c>
      <c r="B74" s="24">
        <v>41</v>
      </c>
      <c r="C74" s="27">
        <v>236</v>
      </c>
      <c r="D74" s="26">
        <v>130</v>
      </c>
      <c r="E74" s="26">
        <v>55</v>
      </c>
      <c r="F74" s="26">
        <v>51</v>
      </c>
      <c r="G74" s="26">
        <v>238</v>
      </c>
      <c r="H74" s="26">
        <v>156</v>
      </c>
      <c r="I74" s="26">
        <v>139</v>
      </c>
      <c r="J74" s="10" t="s">
        <v>1</v>
      </c>
      <c r="K74" s="26">
        <v>150</v>
      </c>
      <c r="L74" s="26">
        <v>59</v>
      </c>
      <c r="M74" s="26">
        <v>48</v>
      </c>
      <c r="N74" s="16">
        <f t="shared" si="1"/>
        <v>257</v>
      </c>
    </row>
    <row r="75" spans="1:14" ht="12.75">
      <c r="A75" s="23" t="s">
        <v>2</v>
      </c>
      <c r="B75" s="24">
        <v>41</v>
      </c>
      <c r="C75" s="27">
        <v>236</v>
      </c>
      <c r="D75" s="26">
        <v>132</v>
      </c>
      <c r="E75" s="26">
        <v>60</v>
      </c>
      <c r="F75" s="26">
        <v>44</v>
      </c>
      <c r="G75" s="26">
        <v>249</v>
      </c>
      <c r="H75" s="26">
        <v>180</v>
      </c>
      <c r="I75" s="26">
        <v>104</v>
      </c>
      <c r="J75" s="10" t="s">
        <v>0</v>
      </c>
      <c r="K75" s="26">
        <v>130</v>
      </c>
      <c r="L75" s="26">
        <v>55</v>
      </c>
      <c r="M75" s="26">
        <v>51</v>
      </c>
      <c r="N75" s="16">
        <f t="shared" si="1"/>
        <v>236</v>
      </c>
    </row>
    <row r="76" spans="1:14" ht="12.75">
      <c r="A76" s="23" t="s">
        <v>9</v>
      </c>
      <c r="B76" s="24">
        <v>41</v>
      </c>
      <c r="C76" s="27">
        <v>234</v>
      </c>
      <c r="D76" s="26">
        <v>129</v>
      </c>
      <c r="E76" s="26">
        <v>55</v>
      </c>
      <c r="F76" s="26">
        <v>50</v>
      </c>
      <c r="G76" s="26">
        <v>242</v>
      </c>
      <c r="H76" s="26">
        <v>168</v>
      </c>
      <c r="I76" s="26">
        <v>123</v>
      </c>
      <c r="J76" s="10" t="s">
        <v>9</v>
      </c>
      <c r="K76" s="26">
        <v>129</v>
      </c>
      <c r="L76" s="26">
        <v>55</v>
      </c>
      <c r="M76" s="26">
        <v>50</v>
      </c>
      <c r="N76" s="16">
        <f t="shared" si="1"/>
        <v>234</v>
      </c>
    </row>
    <row r="77" spans="1:14" ht="12.75">
      <c r="A77" s="23" t="s">
        <v>10</v>
      </c>
      <c r="B77" s="24">
        <v>41</v>
      </c>
      <c r="C77" s="27">
        <v>236</v>
      </c>
      <c r="D77" s="26">
        <v>134</v>
      </c>
      <c r="E77" s="26">
        <v>44</v>
      </c>
      <c r="F77" s="26">
        <v>58</v>
      </c>
      <c r="G77" s="26">
        <v>243</v>
      </c>
      <c r="H77" s="26">
        <v>135</v>
      </c>
      <c r="I77" s="26">
        <v>155</v>
      </c>
      <c r="J77" s="10" t="s">
        <v>7</v>
      </c>
      <c r="K77" s="26">
        <v>144</v>
      </c>
      <c r="L77" s="26">
        <v>54</v>
      </c>
      <c r="M77" s="26">
        <v>64</v>
      </c>
      <c r="N77" s="16">
        <f t="shared" si="1"/>
        <v>262</v>
      </c>
    </row>
    <row r="78" spans="1:14" ht="12.75">
      <c r="A78" s="23" t="s">
        <v>6</v>
      </c>
      <c r="B78" s="24">
        <v>41</v>
      </c>
      <c r="C78" s="27">
        <v>235</v>
      </c>
      <c r="D78" s="26">
        <v>130</v>
      </c>
      <c r="E78" s="26">
        <v>68</v>
      </c>
      <c r="F78" s="26">
        <v>37</v>
      </c>
      <c r="G78" s="26">
        <v>245</v>
      </c>
      <c r="H78" s="26">
        <v>201</v>
      </c>
      <c r="I78" s="26">
        <v>87</v>
      </c>
      <c r="J78" s="10" t="s">
        <v>8</v>
      </c>
      <c r="K78" s="26">
        <v>119</v>
      </c>
      <c r="L78" s="26">
        <v>48</v>
      </c>
      <c r="M78" s="26">
        <v>61</v>
      </c>
      <c r="N78" s="16">
        <f t="shared" si="1"/>
        <v>228</v>
      </c>
    </row>
    <row r="79" spans="1:14" ht="12.75">
      <c r="A79" s="23" t="s">
        <v>11</v>
      </c>
      <c r="B79" s="24">
        <v>41</v>
      </c>
      <c r="C79" s="27">
        <v>257</v>
      </c>
      <c r="D79" s="26">
        <v>150</v>
      </c>
      <c r="E79" s="26">
        <v>59</v>
      </c>
      <c r="F79" s="26">
        <v>48</v>
      </c>
      <c r="G79" s="26">
        <v>260</v>
      </c>
      <c r="H79" s="26">
        <v>159</v>
      </c>
      <c r="I79" s="26">
        <v>114</v>
      </c>
      <c r="J79" s="10" t="s">
        <v>10</v>
      </c>
      <c r="K79" s="26">
        <v>134</v>
      </c>
      <c r="L79" s="26">
        <v>44</v>
      </c>
      <c r="M79" s="26">
        <v>58</v>
      </c>
      <c r="N79" s="16">
        <f t="shared" si="1"/>
        <v>236</v>
      </c>
    </row>
    <row r="80" spans="1:14" ht="12.75">
      <c r="A80" s="23" t="s">
        <v>8</v>
      </c>
      <c r="B80" s="24">
        <v>41</v>
      </c>
      <c r="C80" s="27">
        <v>228</v>
      </c>
      <c r="D80" s="26">
        <v>119</v>
      </c>
      <c r="E80" s="26">
        <v>48</v>
      </c>
      <c r="F80" s="26">
        <v>61</v>
      </c>
      <c r="G80" s="26">
        <v>232</v>
      </c>
      <c r="H80" s="26">
        <v>132</v>
      </c>
      <c r="I80" s="26">
        <v>169</v>
      </c>
      <c r="J80" s="15" t="s">
        <v>4</v>
      </c>
      <c r="K80" s="26">
        <v>140</v>
      </c>
      <c r="L80" s="26">
        <v>38</v>
      </c>
      <c r="M80" s="26">
        <v>57</v>
      </c>
      <c r="N80" s="16">
        <f t="shared" si="1"/>
        <v>235</v>
      </c>
    </row>
    <row r="81" spans="1:14" ht="12.75">
      <c r="A81" s="23" t="s">
        <v>5</v>
      </c>
      <c r="B81" s="24">
        <v>41</v>
      </c>
      <c r="C81" s="27">
        <v>260</v>
      </c>
      <c r="D81" s="26">
        <v>159</v>
      </c>
      <c r="E81" s="26">
        <v>33</v>
      </c>
      <c r="F81" s="26">
        <v>68</v>
      </c>
      <c r="G81" s="26">
        <v>273</v>
      </c>
      <c r="H81" s="26">
        <v>97</v>
      </c>
      <c r="I81" s="26">
        <v>163</v>
      </c>
      <c r="J81" s="15" t="s">
        <v>3</v>
      </c>
      <c r="K81" s="26">
        <v>159</v>
      </c>
      <c r="L81" s="26">
        <v>33</v>
      </c>
      <c r="M81" s="26">
        <v>68</v>
      </c>
      <c r="N81">
        <f t="shared" si="1"/>
        <v>260</v>
      </c>
    </row>
    <row r="82" spans="1:9" ht="12.75">
      <c r="A82" s="28" t="s">
        <v>4</v>
      </c>
      <c r="B82" s="29">
        <v>41</v>
      </c>
      <c r="C82" s="30">
        <v>235</v>
      </c>
      <c r="D82" s="31">
        <v>140</v>
      </c>
      <c r="E82" s="31">
        <v>38</v>
      </c>
      <c r="F82" s="31">
        <v>57</v>
      </c>
      <c r="G82" s="31">
        <v>254</v>
      </c>
      <c r="H82" s="31">
        <v>122</v>
      </c>
      <c r="I82" s="31">
        <v>157</v>
      </c>
    </row>
    <row r="83" spans="10:13" ht="12.75">
      <c r="J83" s="10" t="s">
        <v>4</v>
      </c>
      <c r="K83" s="17">
        <f>K80/K63*100</f>
        <v>55.118110236220474</v>
      </c>
      <c r="L83" s="33">
        <f>L80/L63*100</f>
        <v>31.147540983606557</v>
      </c>
      <c r="M83" s="17">
        <f>M80/M63*100</f>
        <v>36.30573248407643</v>
      </c>
    </row>
    <row r="84" spans="10:13" ht="12.75">
      <c r="J84" s="10" t="s">
        <v>10</v>
      </c>
      <c r="K84" s="32">
        <f>K79/K64*100</f>
        <v>55.144032921810705</v>
      </c>
      <c r="L84" s="32">
        <f>L79/L64*100</f>
        <v>32.592592592592595</v>
      </c>
      <c r="M84" s="32">
        <f>M79/M64*100</f>
        <v>37.41935483870968</v>
      </c>
    </row>
    <row r="85" spans="10:13" ht="12.75">
      <c r="J85" s="10" t="s">
        <v>8</v>
      </c>
      <c r="K85" s="33">
        <f>K78/K61*100</f>
        <v>51.293103448275865</v>
      </c>
      <c r="L85" s="17">
        <f>L78/L61*100</f>
        <v>36.36363636363637</v>
      </c>
      <c r="M85" s="33">
        <f>M78/M61*100</f>
        <v>36.09467455621302</v>
      </c>
    </row>
    <row r="86" spans="10:13" ht="12.75">
      <c r="J86" s="10" t="s">
        <v>0</v>
      </c>
      <c r="K86" s="17">
        <f>K75/K65*100</f>
        <v>54.621848739495796</v>
      </c>
      <c r="L86" s="17">
        <f>L75/L65*100</f>
        <v>35.256410256410255</v>
      </c>
      <c r="M86" s="17">
        <f>M75/M65*100</f>
        <v>36.69064748201439</v>
      </c>
    </row>
    <row r="87" spans="10:13" ht="12.75">
      <c r="J87" s="10" t="s">
        <v>3</v>
      </c>
      <c r="K87" s="19">
        <f>K81/K62*100</f>
        <v>58.24175824175825</v>
      </c>
      <c r="L87" s="32">
        <f>L81/L62*100</f>
        <v>34.02061855670103</v>
      </c>
      <c r="M87" s="32">
        <f>M81/M62*100</f>
        <v>41.717791411042946</v>
      </c>
    </row>
    <row r="88" spans="10:13" ht="12.75">
      <c r="J88" s="10" t="s">
        <v>7</v>
      </c>
      <c r="K88" s="17">
        <f>K77/K66*100</f>
        <v>57.599999999999994</v>
      </c>
      <c r="L88" s="20">
        <f>L77/L66*100</f>
        <v>37.24137931034483</v>
      </c>
      <c r="M88" s="20">
        <f>M77/M66*100</f>
        <v>46.3768115942029</v>
      </c>
    </row>
    <row r="89" spans="10:13" ht="12.75">
      <c r="J89" s="10" t="s">
        <v>2</v>
      </c>
      <c r="K89" s="17">
        <f>K73/K69*100</f>
        <v>53.01204819277109</v>
      </c>
      <c r="L89" s="17">
        <f>L73/L69*100</f>
        <v>33.33333333333333</v>
      </c>
      <c r="M89" s="17">
        <f>M73/M69*100</f>
        <v>42.30769230769231</v>
      </c>
    </row>
    <row r="90" spans="10:13" ht="12.75">
      <c r="J90" s="10" t="s">
        <v>1</v>
      </c>
      <c r="K90" s="17">
        <f>K74/K68*100</f>
        <v>57.692307692307686</v>
      </c>
      <c r="L90" s="17">
        <f>L74/L68*100</f>
        <v>37.10691823899371</v>
      </c>
      <c r="M90" s="17">
        <f>M74/M68*100</f>
        <v>42.10526315789473</v>
      </c>
    </row>
    <row r="91" spans="10:13" ht="12.75">
      <c r="J91" s="15" t="s">
        <v>9</v>
      </c>
      <c r="K91" s="17">
        <f>K76/K67*100</f>
        <v>53.30578512396694</v>
      </c>
      <c r="L91" s="17">
        <f>L76/L67*100</f>
        <v>32.73809523809524</v>
      </c>
      <c r="M91" s="17">
        <f>M76/M67*100</f>
        <v>40.65040650406504</v>
      </c>
    </row>
    <row r="92" spans="10:13" ht="12.75">
      <c r="J92" s="15" t="s">
        <v>6</v>
      </c>
      <c r="K92" s="17">
        <f>K72/K70*100</f>
        <v>53.06122448979592</v>
      </c>
      <c r="L92" s="17">
        <f>L72/L70*100</f>
        <v>33.83084577114428</v>
      </c>
      <c r="M92" s="17">
        <f>M72/M70*100</f>
        <v>42.5287356321839</v>
      </c>
    </row>
    <row r="93" spans="4:7" ht="12.75">
      <c r="D93" t="s">
        <v>12</v>
      </c>
      <c r="G93" t="s">
        <v>13</v>
      </c>
    </row>
  </sheetData>
  <sheetProtection/>
  <printOptions/>
  <pageMargins left="0.3937007874015748" right="0.3937007874015748" top="0.984251968503937" bottom="0.7874015748031497" header="0.5118110236220472" footer="0.5118110236220472"/>
  <pageSetup fitToHeight="100" fitToWidth="1" horizontalDpi="600" verticalDpi="600" orientation="landscape" paperSize="9" scale="94" r:id="rId2"/>
  <headerFooter alignWithMargins="0">
    <oddHeader>&amp;C&amp;"Arial,Fet"Årsredovisning 2007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N105"/>
  <sheetViews>
    <sheetView zoomScalePageLayoutView="0" workbookViewId="0" topLeftCell="A1">
      <selection activeCell="F44" sqref="F44"/>
    </sheetView>
  </sheetViews>
  <sheetFormatPr defaultColWidth="9.140625" defaultRowHeight="12.75"/>
  <cols>
    <col min="3" max="3" width="13.00390625" style="0" bestFit="1" customWidth="1"/>
  </cols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4" ht="12.75">
      <c r="A61" s="5" t="s">
        <v>1</v>
      </c>
      <c r="B61" s="6">
        <f>'[8]Resultat'!$P$49</f>
        <v>231</v>
      </c>
      <c r="C61" s="7">
        <v>21</v>
      </c>
      <c r="E61" s="8" t="s">
        <v>6</v>
      </c>
      <c r="F61" s="9">
        <v>35</v>
      </c>
      <c r="G61" s="8" t="s">
        <v>11</v>
      </c>
      <c r="H61">
        <v>-4.4</v>
      </c>
      <c r="J61" s="10" t="s">
        <v>3</v>
      </c>
      <c r="K61" s="26">
        <v>275</v>
      </c>
      <c r="L61" s="26">
        <v>109</v>
      </c>
      <c r="M61" s="26">
        <v>136</v>
      </c>
      <c r="N61">
        <f aca="true" t="shared" si="0" ref="N61:N70">K61+L61+M61</f>
        <v>520</v>
      </c>
    </row>
    <row r="62" spans="1:14" ht="12.75">
      <c r="A62" s="5" t="s">
        <v>9</v>
      </c>
      <c r="B62" s="11">
        <f>'[8]Resultat'!$G$49</f>
        <v>231</v>
      </c>
      <c r="C62" s="7">
        <v>29</v>
      </c>
      <c r="E62" s="8" t="s">
        <v>1</v>
      </c>
      <c r="F62" s="9">
        <v>33</v>
      </c>
      <c r="G62" s="8" t="s">
        <v>4</v>
      </c>
      <c r="H62">
        <v>-1.7</v>
      </c>
      <c r="J62" s="10" t="s">
        <v>1</v>
      </c>
      <c r="K62" s="26">
        <v>260</v>
      </c>
      <c r="L62" s="26">
        <v>154</v>
      </c>
      <c r="M62" s="26">
        <v>106</v>
      </c>
      <c r="N62">
        <f t="shared" si="0"/>
        <v>520</v>
      </c>
    </row>
    <row r="63" spans="1:14" ht="12.75">
      <c r="A63" s="5" t="s">
        <v>7</v>
      </c>
      <c r="B63" s="12">
        <f>'[8]Resultat'!$M$49</f>
        <v>225</v>
      </c>
      <c r="C63" s="7">
        <v>18</v>
      </c>
      <c r="E63" s="8" t="s">
        <v>0</v>
      </c>
      <c r="F63" s="9">
        <v>33</v>
      </c>
      <c r="G63" s="8" t="s">
        <v>0</v>
      </c>
      <c r="H63">
        <v>-1.5</v>
      </c>
      <c r="J63" s="10" t="s">
        <v>4</v>
      </c>
      <c r="K63" s="26">
        <v>254</v>
      </c>
      <c r="L63" s="26">
        <v>107</v>
      </c>
      <c r="M63" s="26">
        <v>159</v>
      </c>
      <c r="N63">
        <f t="shared" si="0"/>
        <v>520</v>
      </c>
    </row>
    <row r="64" spans="1:14" ht="12.75">
      <c r="A64" s="5" t="s">
        <v>10</v>
      </c>
      <c r="B64" s="11">
        <f>'[8]Resultat'!$D$49</f>
        <v>225</v>
      </c>
      <c r="C64" s="21">
        <v>12</v>
      </c>
      <c r="E64" s="8" t="s">
        <v>9</v>
      </c>
      <c r="F64" s="9">
        <v>33</v>
      </c>
      <c r="G64" s="8" t="s">
        <v>6</v>
      </c>
      <c r="H64">
        <v>-1.2</v>
      </c>
      <c r="J64" s="10" t="s">
        <v>10</v>
      </c>
      <c r="K64" s="31">
        <v>254</v>
      </c>
      <c r="L64" s="31">
        <v>161</v>
      </c>
      <c r="M64" s="31">
        <v>105</v>
      </c>
      <c r="N64">
        <f t="shared" si="0"/>
        <v>520</v>
      </c>
    </row>
    <row r="65" spans="1:14" ht="12.75">
      <c r="A65" s="5" t="s">
        <v>6</v>
      </c>
      <c r="B65" s="11">
        <f>'[8]Resultat'!$AB$49</f>
        <v>219</v>
      </c>
      <c r="C65" s="7">
        <v>17</v>
      </c>
      <c r="E65" s="8" t="s">
        <v>7</v>
      </c>
      <c r="F65" s="9">
        <v>32</v>
      </c>
      <c r="G65" s="8" t="s">
        <v>9</v>
      </c>
      <c r="H65">
        <v>-0.9</v>
      </c>
      <c r="J65" s="10" t="s">
        <v>0</v>
      </c>
      <c r="K65" s="26">
        <v>239</v>
      </c>
      <c r="L65" s="26">
        <v>157</v>
      </c>
      <c r="M65" s="26">
        <v>124</v>
      </c>
      <c r="N65">
        <f t="shared" si="0"/>
        <v>520</v>
      </c>
    </row>
    <row r="66" spans="1:14" ht="12.75">
      <c r="A66" s="5" t="s">
        <v>4</v>
      </c>
      <c r="B66" s="11">
        <f>'[8]Resultat'!$J$49</f>
        <v>214</v>
      </c>
      <c r="C66" s="7">
        <v>19</v>
      </c>
      <c r="E66" s="8" t="s">
        <v>4</v>
      </c>
      <c r="F66" s="9">
        <v>31</v>
      </c>
      <c r="G66" s="8" t="s">
        <v>7</v>
      </c>
      <c r="H66">
        <v>-0.7</v>
      </c>
      <c r="J66" s="10" t="s">
        <v>7</v>
      </c>
      <c r="K66" s="26">
        <v>238</v>
      </c>
      <c r="L66" s="26">
        <v>163</v>
      </c>
      <c r="M66" s="26">
        <v>119</v>
      </c>
      <c r="N66">
        <f t="shared" si="0"/>
        <v>520</v>
      </c>
    </row>
    <row r="67" spans="1:14" ht="12.75">
      <c r="A67" s="5" t="s">
        <v>2</v>
      </c>
      <c r="B67" s="11">
        <f>'[8]Resultat'!$Y$49</f>
        <v>212</v>
      </c>
      <c r="C67" s="7">
        <v>16</v>
      </c>
      <c r="E67" s="8" t="s">
        <v>2</v>
      </c>
      <c r="F67" s="9">
        <v>30</v>
      </c>
      <c r="G67" s="8" t="s">
        <v>10</v>
      </c>
      <c r="H67">
        <v>-0.5</v>
      </c>
      <c r="J67" s="10" t="s">
        <v>9</v>
      </c>
      <c r="K67" s="26">
        <v>233</v>
      </c>
      <c r="L67" s="26">
        <v>170</v>
      </c>
      <c r="M67" s="26">
        <v>117</v>
      </c>
      <c r="N67">
        <f t="shared" si="0"/>
        <v>520</v>
      </c>
    </row>
    <row r="68" spans="1:14" ht="12.75">
      <c r="A68" s="5" t="s">
        <v>3</v>
      </c>
      <c r="B68" s="11">
        <f>'[8]Resultat'!$V$49</f>
        <v>209</v>
      </c>
      <c r="C68" s="13">
        <v>3</v>
      </c>
      <c r="E68" s="8" t="s">
        <v>10</v>
      </c>
      <c r="F68" s="9">
        <v>26</v>
      </c>
      <c r="G68" s="8" t="s">
        <v>5</v>
      </c>
      <c r="H68">
        <v>0</v>
      </c>
      <c r="J68" s="10" t="s">
        <v>8</v>
      </c>
      <c r="K68" s="26">
        <v>227</v>
      </c>
      <c r="L68" s="26">
        <v>138</v>
      </c>
      <c r="M68" s="26">
        <v>155</v>
      </c>
      <c r="N68">
        <f t="shared" si="0"/>
        <v>520</v>
      </c>
    </row>
    <row r="69" spans="1:14" ht="12.75">
      <c r="A69" s="14" t="s">
        <v>8</v>
      </c>
      <c r="B69" s="11">
        <f>'[8]Resultat'!$AE$49</f>
        <v>197</v>
      </c>
      <c r="C69" s="13">
        <v>17</v>
      </c>
      <c r="E69" s="8" t="s">
        <v>8</v>
      </c>
      <c r="F69" s="9">
        <v>20</v>
      </c>
      <c r="G69" s="8" t="s">
        <v>8</v>
      </c>
      <c r="H69">
        <v>1.3</v>
      </c>
      <c r="J69" s="15" t="s">
        <v>6</v>
      </c>
      <c r="K69" s="26">
        <v>227</v>
      </c>
      <c r="L69" s="26">
        <v>201</v>
      </c>
      <c r="M69" s="26">
        <v>92</v>
      </c>
      <c r="N69">
        <f t="shared" si="0"/>
        <v>520</v>
      </c>
    </row>
    <row r="70" spans="1:14" ht="12.75">
      <c r="A70" s="14" t="s">
        <v>0</v>
      </c>
      <c r="B70" s="11">
        <f>'[8]Resultat'!$S$49</f>
        <v>193</v>
      </c>
      <c r="C70" s="13">
        <v>20</v>
      </c>
      <c r="E70" s="8" t="s">
        <v>5</v>
      </c>
      <c r="F70" s="9">
        <v>5</v>
      </c>
      <c r="G70" s="8" t="s">
        <v>2</v>
      </c>
      <c r="H70">
        <v>3.3</v>
      </c>
      <c r="J70" s="15" t="s">
        <v>2</v>
      </c>
      <c r="K70" s="26">
        <v>225</v>
      </c>
      <c r="L70" s="26">
        <v>168</v>
      </c>
      <c r="M70" s="26">
        <v>127</v>
      </c>
      <c r="N70">
        <f t="shared" si="0"/>
        <v>520</v>
      </c>
    </row>
    <row r="72" spans="1:14" ht="12.75">
      <c r="A72" s="34"/>
      <c r="B72" s="34"/>
      <c r="C72" s="34"/>
      <c r="D72" s="35"/>
      <c r="E72" s="27" t="s">
        <v>21</v>
      </c>
      <c r="F72" s="34"/>
      <c r="G72" s="35"/>
      <c r="H72" s="25" t="s">
        <v>20</v>
      </c>
      <c r="I72" s="25"/>
      <c r="J72" s="10" t="s">
        <v>1</v>
      </c>
      <c r="K72" s="31">
        <v>146</v>
      </c>
      <c r="L72" s="31">
        <v>42</v>
      </c>
      <c r="M72" s="31">
        <v>43</v>
      </c>
      <c r="N72" s="16">
        <f aca="true" t="shared" si="1" ref="N72:N81">K72+L72+M72</f>
        <v>231</v>
      </c>
    </row>
    <row r="73" spans="1:14" ht="12.75">
      <c r="A73" s="41" t="s">
        <v>18</v>
      </c>
      <c r="B73" s="30" t="s">
        <v>17</v>
      </c>
      <c r="C73" s="36" t="s">
        <v>19</v>
      </c>
      <c r="D73" s="30" t="s">
        <v>14</v>
      </c>
      <c r="E73" s="30" t="s">
        <v>15</v>
      </c>
      <c r="F73" s="30" t="s">
        <v>16</v>
      </c>
      <c r="G73" s="30" t="s">
        <v>14</v>
      </c>
      <c r="H73" s="30" t="s">
        <v>15</v>
      </c>
      <c r="I73" s="30" t="s">
        <v>16</v>
      </c>
      <c r="J73" s="10" t="s">
        <v>10</v>
      </c>
      <c r="K73" s="26">
        <v>146</v>
      </c>
      <c r="L73" s="26">
        <v>47</v>
      </c>
      <c r="M73" s="26">
        <v>32</v>
      </c>
      <c r="N73" s="16">
        <f t="shared" si="1"/>
        <v>225</v>
      </c>
    </row>
    <row r="74" spans="1:14" ht="12.75">
      <c r="A74" s="23" t="s">
        <v>7</v>
      </c>
      <c r="B74" s="24">
        <v>40</v>
      </c>
      <c r="C74" s="25">
        <v>225</v>
      </c>
      <c r="D74" s="26">
        <v>135</v>
      </c>
      <c r="E74" s="26">
        <v>47</v>
      </c>
      <c r="F74" s="26">
        <v>43</v>
      </c>
      <c r="G74" s="26">
        <v>238</v>
      </c>
      <c r="H74" s="26">
        <v>163</v>
      </c>
      <c r="I74" s="26">
        <v>119</v>
      </c>
      <c r="J74" s="10" t="s">
        <v>3</v>
      </c>
      <c r="K74" s="26">
        <v>139</v>
      </c>
      <c r="L74" s="26">
        <v>27</v>
      </c>
      <c r="M74" s="26">
        <v>43</v>
      </c>
      <c r="N74">
        <f t="shared" si="1"/>
        <v>209</v>
      </c>
    </row>
    <row r="75" spans="1:14" ht="12.75">
      <c r="A75" s="23" t="s">
        <v>0</v>
      </c>
      <c r="B75" s="24">
        <v>40</v>
      </c>
      <c r="C75" s="27">
        <v>193</v>
      </c>
      <c r="D75" s="26">
        <v>120</v>
      </c>
      <c r="E75" s="26">
        <v>35</v>
      </c>
      <c r="F75" s="26">
        <v>38</v>
      </c>
      <c r="G75" s="26">
        <v>239</v>
      </c>
      <c r="H75" s="26">
        <v>157</v>
      </c>
      <c r="I75" s="26">
        <v>124</v>
      </c>
      <c r="J75" s="10" t="s">
        <v>7</v>
      </c>
      <c r="K75" s="26">
        <v>135</v>
      </c>
      <c r="L75" s="26">
        <v>47</v>
      </c>
      <c r="M75" s="26">
        <v>43</v>
      </c>
      <c r="N75" s="16">
        <f t="shared" si="1"/>
        <v>225</v>
      </c>
    </row>
    <row r="76" spans="1:14" ht="12.75">
      <c r="A76" s="23" t="s">
        <v>2</v>
      </c>
      <c r="B76" s="24">
        <v>40</v>
      </c>
      <c r="C76" s="27">
        <v>212</v>
      </c>
      <c r="D76" s="26">
        <v>123</v>
      </c>
      <c r="E76" s="26">
        <v>51</v>
      </c>
      <c r="F76" s="26">
        <v>38</v>
      </c>
      <c r="G76" s="26">
        <v>225</v>
      </c>
      <c r="H76" s="26">
        <v>168</v>
      </c>
      <c r="I76" s="26">
        <v>127</v>
      </c>
      <c r="J76" s="10" t="s">
        <v>4</v>
      </c>
      <c r="K76" s="26">
        <v>135</v>
      </c>
      <c r="L76" s="26">
        <v>24</v>
      </c>
      <c r="M76" s="26">
        <v>55</v>
      </c>
      <c r="N76" s="16">
        <f t="shared" si="1"/>
        <v>214</v>
      </c>
    </row>
    <row r="77" spans="1:14" ht="12.75">
      <c r="A77" s="23" t="s">
        <v>9</v>
      </c>
      <c r="B77" s="24">
        <v>40</v>
      </c>
      <c r="C77" s="27">
        <v>231</v>
      </c>
      <c r="D77" s="26">
        <v>133</v>
      </c>
      <c r="E77" s="26">
        <v>56</v>
      </c>
      <c r="F77" s="26">
        <v>42</v>
      </c>
      <c r="G77" s="26">
        <v>233</v>
      </c>
      <c r="H77" s="26">
        <v>170</v>
      </c>
      <c r="I77" s="26">
        <v>117</v>
      </c>
      <c r="J77" s="10" t="s">
        <v>9</v>
      </c>
      <c r="K77" s="26">
        <v>133</v>
      </c>
      <c r="L77" s="26">
        <v>56</v>
      </c>
      <c r="M77" s="26">
        <v>42</v>
      </c>
      <c r="N77" s="16">
        <f t="shared" si="1"/>
        <v>231</v>
      </c>
    </row>
    <row r="78" spans="1:14" ht="12.75">
      <c r="A78" s="23" t="s">
        <v>10</v>
      </c>
      <c r="B78" s="24">
        <v>40</v>
      </c>
      <c r="C78" s="27">
        <v>225</v>
      </c>
      <c r="D78" s="26">
        <v>146</v>
      </c>
      <c r="E78" s="26">
        <v>47</v>
      </c>
      <c r="F78" s="26">
        <v>32</v>
      </c>
      <c r="G78" s="26">
        <v>254</v>
      </c>
      <c r="H78" s="26">
        <v>161</v>
      </c>
      <c r="I78" s="26">
        <v>105</v>
      </c>
      <c r="J78" s="10" t="s">
        <v>6</v>
      </c>
      <c r="K78" s="26">
        <v>124</v>
      </c>
      <c r="L78" s="26">
        <v>60</v>
      </c>
      <c r="M78" s="26">
        <v>35</v>
      </c>
      <c r="N78" s="16">
        <f t="shared" si="1"/>
        <v>219</v>
      </c>
    </row>
    <row r="79" spans="1:14" ht="12.75">
      <c r="A79" s="23" t="s">
        <v>6</v>
      </c>
      <c r="B79" s="24">
        <v>40</v>
      </c>
      <c r="C79" s="27">
        <v>219</v>
      </c>
      <c r="D79" s="26">
        <v>124</v>
      </c>
      <c r="E79" s="26">
        <v>60</v>
      </c>
      <c r="F79" s="26">
        <v>35</v>
      </c>
      <c r="G79" s="26">
        <v>227</v>
      </c>
      <c r="H79" s="26">
        <v>201</v>
      </c>
      <c r="I79" s="26">
        <v>92</v>
      </c>
      <c r="J79" s="10" t="s">
        <v>2</v>
      </c>
      <c r="K79" s="26">
        <v>123</v>
      </c>
      <c r="L79" s="26">
        <v>51</v>
      </c>
      <c r="M79" s="26">
        <v>38</v>
      </c>
      <c r="N79" s="16">
        <f t="shared" si="1"/>
        <v>212</v>
      </c>
    </row>
    <row r="80" spans="1:14" ht="12.75">
      <c r="A80" s="23" t="s">
        <v>11</v>
      </c>
      <c r="B80" s="24">
        <v>40</v>
      </c>
      <c r="C80" s="27">
        <v>231</v>
      </c>
      <c r="D80" s="26">
        <v>146</v>
      </c>
      <c r="E80" s="26">
        <v>42</v>
      </c>
      <c r="F80" s="26">
        <v>43</v>
      </c>
      <c r="G80" s="26">
        <v>260</v>
      </c>
      <c r="H80" s="26">
        <v>154</v>
      </c>
      <c r="I80" s="26">
        <v>106</v>
      </c>
      <c r="J80" s="15" t="s">
        <v>0</v>
      </c>
      <c r="K80" s="26">
        <v>120</v>
      </c>
      <c r="L80" s="26">
        <v>35</v>
      </c>
      <c r="M80" s="26">
        <v>38</v>
      </c>
      <c r="N80" s="16">
        <f t="shared" si="1"/>
        <v>193</v>
      </c>
    </row>
    <row r="81" spans="1:14" ht="12.75">
      <c r="A81" s="23" t="s">
        <v>8</v>
      </c>
      <c r="B81" s="24">
        <v>40</v>
      </c>
      <c r="C81" s="27">
        <v>197</v>
      </c>
      <c r="D81" s="26">
        <v>114</v>
      </c>
      <c r="E81" s="26">
        <v>33</v>
      </c>
      <c r="F81" s="26">
        <v>50</v>
      </c>
      <c r="G81" s="26">
        <v>227</v>
      </c>
      <c r="H81" s="26">
        <v>138</v>
      </c>
      <c r="I81" s="26">
        <v>155</v>
      </c>
      <c r="J81" s="15" t="s">
        <v>8</v>
      </c>
      <c r="K81" s="26">
        <v>114</v>
      </c>
      <c r="L81" s="26">
        <v>33</v>
      </c>
      <c r="M81" s="26">
        <v>50</v>
      </c>
      <c r="N81" s="16">
        <f t="shared" si="1"/>
        <v>197</v>
      </c>
    </row>
    <row r="82" spans="1:9" ht="12.75">
      <c r="A82" s="23" t="s">
        <v>5</v>
      </c>
      <c r="B82" s="24">
        <v>40</v>
      </c>
      <c r="C82" s="27">
        <v>209</v>
      </c>
      <c r="D82" s="26">
        <v>139</v>
      </c>
      <c r="E82" s="26">
        <v>27</v>
      </c>
      <c r="F82" s="26">
        <v>43</v>
      </c>
      <c r="G82" s="26">
        <v>275</v>
      </c>
      <c r="H82" s="26">
        <v>109</v>
      </c>
      <c r="I82" s="26">
        <v>136</v>
      </c>
    </row>
    <row r="83" spans="1:13" ht="12.75">
      <c r="A83" s="28" t="s">
        <v>4</v>
      </c>
      <c r="B83" s="29">
        <v>40</v>
      </c>
      <c r="C83" s="30">
        <v>214</v>
      </c>
      <c r="D83" s="31">
        <v>135</v>
      </c>
      <c r="E83" s="31">
        <v>24</v>
      </c>
      <c r="F83" s="31">
        <v>55</v>
      </c>
      <c r="G83" s="31">
        <v>254</v>
      </c>
      <c r="H83" s="31">
        <v>107</v>
      </c>
      <c r="I83" s="31">
        <v>159</v>
      </c>
      <c r="J83" s="10" t="s">
        <v>4</v>
      </c>
      <c r="K83" s="17">
        <f>K76/K63*100</f>
        <v>53.14960629921261</v>
      </c>
      <c r="L83" s="17">
        <f>L76/L63*100</f>
        <v>22.429906542056074</v>
      </c>
      <c r="M83" s="17">
        <f>M76/M63*100</f>
        <v>34.59119496855346</v>
      </c>
    </row>
    <row r="84" spans="1:13" ht="12.75">
      <c r="A84" s="29"/>
      <c r="B84" s="30"/>
      <c r="C84" s="31"/>
      <c r="D84" s="31"/>
      <c r="E84" s="31"/>
      <c r="F84" s="31"/>
      <c r="G84" s="31"/>
      <c r="H84" s="31"/>
      <c r="J84" s="10" t="s">
        <v>10</v>
      </c>
      <c r="K84" s="42">
        <f>K73/K64*100</f>
        <v>57.48031496062992</v>
      </c>
      <c r="L84" s="32">
        <f>L73/L64*100</f>
        <v>29.19254658385093</v>
      </c>
      <c r="M84" s="32">
        <f>M73/M64*100</f>
        <v>30.476190476190478</v>
      </c>
    </row>
    <row r="85" spans="10:13" ht="12.75">
      <c r="J85" s="10" t="s">
        <v>8</v>
      </c>
      <c r="K85" s="43">
        <f>K81/K68*100</f>
        <v>50.22026431718062</v>
      </c>
      <c r="L85" s="32">
        <f>L81/L68*100</f>
        <v>23.91304347826087</v>
      </c>
      <c r="M85" s="32">
        <f>M81/M68*100</f>
        <v>32.25806451612903</v>
      </c>
    </row>
    <row r="86" spans="10:13" ht="12.75">
      <c r="J86" s="10" t="s">
        <v>0</v>
      </c>
      <c r="K86" s="44">
        <f>K80/K65*100</f>
        <v>50.2092050209205</v>
      </c>
      <c r="L86" s="44">
        <f>L80/L65*100</f>
        <v>22.29299363057325</v>
      </c>
      <c r="M86" s="17">
        <f>M80/M65*100</f>
        <v>30.64516129032258</v>
      </c>
    </row>
    <row r="87" spans="10:13" ht="12.75">
      <c r="J87" s="10" t="s">
        <v>3</v>
      </c>
      <c r="K87" s="32">
        <f>K74/K61*100</f>
        <v>50.54545454545455</v>
      </c>
      <c r="L87" s="32">
        <f>L74/L61*100</f>
        <v>24.770642201834864</v>
      </c>
      <c r="M87" s="32">
        <f>M74/M61*100</f>
        <v>31.61764705882353</v>
      </c>
    </row>
    <row r="88" spans="10:13" ht="12.75">
      <c r="J88" s="10" t="s">
        <v>7</v>
      </c>
      <c r="K88" s="17">
        <f>K75/K66*100</f>
        <v>56.72268907563025</v>
      </c>
      <c r="L88" s="17">
        <f>L75/L66*100</f>
        <v>28.834355828220858</v>
      </c>
      <c r="M88" s="17">
        <f>M75/M66*100</f>
        <v>36.134453781512605</v>
      </c>
    </row>
    <row r="89" spans="10:13" ht="12.75">
      <c r="J89" s="10" t="s">
        <v>2</v>
      </c>
      <c r="K89" s="17">
        <f>K79/K70*100</f>
        <v>54.666666666666664</v>
      </c>
      <c r="L89" s="17">
        <f>L79/L70*100</f>
        <v>30.357142857142854</v>
      </c>
      <c r="M89" s="44">
        <f>M79/M70*100</f>
        <v>29.92125984251969</v>
      </c>
    </row>
    <row r="90" spans="10:13" ht="12.75">
      <c r="J90" s="10" t="s">
        <v>1</v>
      </c>
      <c r="K90" s="17">
        <f>K72/K62*100</f>
        <v>56.15384615384615</v>
      </c>
      <c r="L90" s="17">
        <f>L72/L62*100</f>
        <v>27.27272727272727</v>
      </c>
      <c r="M90" s="18">
        <f>M72/M62*100</f>
        <v>40.56603773584906</v>
      </c>
    </row>
    <row r="91" spans="10:13" ht="12.75">
      <c r="J91" s="15" t="s">
        <v>9</v>
      </c>
      <c r="K91" s="17">
        <f>K77/K67*100</f>
        <v>57.08154506437768</v>
      </c>
      <c r="L91" s="18">
        <f>L77/L67*100</f>
        <v>32.94117647058823</v>
      </c>
      <c r="M91" s="17">
        <f>M77/M67*100</f>
        <v>35.8974358974359</v>
      </c>
    </row>
    <row r="92" spans="10:13" ht="12.75">
      <c r="J92" s="15" t="s">
        <v>6</v>
      </c>
      <c r="K92" s="17">
        <f>K78/K69*100</f>
        <v>54.62555066079295</v>
      </c>
      <c r="L92" s="17">
        <f>L78/L69*100</f>
        <v>29.850746268656714</v>
      </c>
      <c r="M92" s="45">
        <f>M78/M69*100</f>
        <v>38.04347826086957</v>
      </c>
    </row>
    <row r="94" spans="2:11" ht="12.75">
      <c r="B94" s="34"/>
      <c r="C94" s="35"/>
      <c r="D94" s="27"/>
      <c r="E94" s="34"/>
      <c r="F94" s="35"/>
      <c r="G94" s="25"/>
      <c r="H94" s="25"/>
      <c r="I94" s="27"/>
      <c r="J94" s="34"/>
      <c r="K94" s="34"/>
    </row>
    <row r="95" spans="2:11" ht="12.75">
      <c r="B95" s="36"/>
      <c r="C95" s="30"/>
      <c r="D95" s="30"/>
      <c r="E95" s="30"/>
      <c r="F95" s="30"/>
      <c r="G95" s="30"/>
      <c r="H95" s="30"/>
      <c r="I95" s="30"/>
      <c r="J95" s="30"/>
      <c r="K95" s="30"/>
    </row>
    <row r="96" spans="2:11" ht="12.75">
      <c r="B96" s="25"/>
      <c r="C96" s="26"/>
      <c r="D96" s="26"/>
      <c r="E96" s="26"/>
      <c r="F96" s="26"/>
      <c r="G96" s="26"/>
      <c r="H96" s="26"/>
      <c r="I96" s="37"/>
      <c r="J96" s="37"/>
      <c r="K96" s="38"/>
    </row>
    <row r="97" spans="2:11" ht="12.75">
      <c r="B97" s="27"/>
      <c r="C97" s="26"/>
      <c r="D97" s="26"/>
      <c r="E97" s="26"/>
      <c r="F97" s="26"/>
      <c r="G97" s="26"/>
      <c r="H97" s="26"/>
      <c r="I97" s="37"/>
      <c r="J97" s="37"/>
      <c r="K97" s="38"/>
    </row>
    <row r="98" spans="2:11" ht="12.75">
      <c r="B98" s="27"/>
      <c r="C98" s="26"/>
      <c r="D98" s="26"/>
      <c r="E98" s="26"/>
      <c r="F98" s="26"/>
      <c r="G98" s="26"/>
      <c r="H98" s="26"/>
      <c r="I98" s="37"/>
      <c r="J98" s="37"/>
      <c r="K98" s="38"/>
    </row>
    <row r="99" spans="2:11" ht="12.75">
      <c r="B99" s="27"/>
      <c r="C99" s="26"/>
      <c r="D99" s="26"/>
      <c r="E99" s="26"/>
      <c r="F99" s="26"/>
      <c r="G99" s="26"/>
      <c r="H99" s="26"/>
      <c r="I99" s="37"/>
      <c r="J99" s="37"/>
      <c r="K99" s="38"/>
    </row>
    <row r="100" spans="2:11" ht="12.75">
      <c r="B100" s="27"/>
      <c r="C100" s="26"/>
      <c r="D100" s="26"/>
      <c r="E100" s="26"/>
      <c r="F100" s="26"/>
      <c r="G100" s="26"/>
      <c r="H100" s="26"/>
      <c r="I100" s="37"/>
      <c r="J100" s="37"/>
      <c r="K100" s="38"/>
    </row>
    <row r="101" spans="2:11" ht="12.75">
      <c r="B101" s="27"/>
      <c r="C101" s="26"/>
      <c r="D101" s="26"/>
      <c r="E101" s="26"/>
      <c r="F101" s="26"/>
      <c r="G101" s="26"/>
      <c r="H101" s="26"/>
      <c r="I101" s="37"/>
      <c r="J101" s="37"/>
      <c r="K101" s="38"/>
    </row>
    <row r="102" spans="2:11" ht="12.75">
      <c r="B102" s="27"/>
      <c r="C102" s="26"/>
      <c r="D102" s="26"/>
      <c r="E102" s="26"/>
      <c r="F102" s="26"/>
      <c r="G102" s="26"/>
      <c r="H102" s="26"/>
      <c r="I102" s="37"/>
      <c r="J102" s="37"/>
      <c r="K102" s="38"/>
    </row>
    <row r="103" spans="2:11" ht="12.75">
      <c r="B103" s="27"/>
      <c r="C103" s="26"/>
      <c r="D103" s="26"/>
      <c r="E103" s="26"/>
      <c r="F103" s="26"/>
      <c r="G103" s="26"/>
      <c r="H103" s="26"/>
      <c r="I103" s="37"/>
      <c r="J103" s="37"/>
      <c r="K103" s="38"/>
    </row>
    <row r="104" spans="2:11" ht="12.75">
      <c r="B104" s="27"/>
      <c r="C104" s="26"/>
      <c r="D104" s="26"/>
      <c r="E104" s="26"/>
      <c r="F104" s="26"/>
      <c r="G104" s="26"/>
      <c r="H104" s="26"/>
      <c r="I104" s="37"/>
      <c r="J104" s="37"/>
      <c r="K104" s="38"/>
    </row>
    <row r="105" spans="2:11" ht="12.75">
      <c r="B105" s="30"/>
      <c r="C105" s="31"/>
      <c r="D105" s="31"/>
      <c r="E105" s="31"/>
      <c r="F105" s="31"/>
      <c r="G105" s="31"/>
      <c r="H105" s="31"/>
      <c r="I105" s="39"/>
      <c r="J105" s="39"/>
      <c r="K105" s="40"/>
    </row>
  </sheetData>
  <sheetProtection/>
  <printOptions/>
  <pageMargins left="0.3937007874015748" right="0.3937007874015748" top="0.984251968503937" bottom="0.7874015748031497" header="0.5118110236220472" footer="0.5118110236220472"/>
  <pageSetup fitToHeight="100" fitToWidth="1" horizontalDpi="600" verticalDpi="600" orientation="landscape" paperSize="9" scale="94" r:id="rId2"/>
  <headerFooter alignWithMargins="0">
    <oddHeader>&amp;C&amp;"Arial,Fet"Årsredovisning 2007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N105"/>
  <sheetViews>
    <sheetView zoomScalePageLayoutView="0" workbookViewId="0" topLeftCell="A33">
      <selection activeCell="C43" sqref="C43"/>
    </sheetView>
  </sheetViews>
  <sheetFormatPr defaultColWidth="9.140625" defaultRowHeight="12.75"/>
  <cols>
    <col min="3" max="3" width="13.00390625" style="0" bestFit="1" customWidth="1"/>
  </cols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4" ht="12.75">
      <c r="A61" s="5" t="s">
        <v>4</v>
      </c>
      <c r="B61" s="6">
        <f>'[9]Resultat'!$J$49</f>
        <v>254</v>
      </c>
      <c r="C61" s="7">
        <v>12</v>
      </c>
      <c r="E61" s="8" t="s">
        <v>1</v>
      </c>
      <c r="F61" s="9">
        <v>36</v>
      </c>
      <c r="G61" s="8" t="s">
        <v>2</v>
      </c>
      <c r="H61">
        <v>-2.8</v>
      </c>
      <c r="J61" s="10" t="s">
        <v>8</v>
      </c>
      <c r="K61" s="26">
        <v>243</v>
      </c>
      <c r="L61" s="26">
        <v>126</v>
      </c>
      <c r="M61" s="26">
        <v>164</v>
      </c>
      <c r="N61">
        <f aca="true" t="shared" si="0" ref="N61:N70">K61+L61+M61</f>
        <v>533</v>
      </c>
    </row>
    <row r="62" spans="1:14" ht="12.75">
      <c r="A62" s="5" t="s">
        <v>1</v>
      </c>
      <c r="B62" s="11">
        <f>'[9]Resultat'!$P$49</f>
        <v>251</v>
      </c>
      <c r="C62" s="7">
        <v>15</v>
      </c>
      <c r="E62" s="8" t="s">
        <v>9</v>
      </c>
      <c r="F62" s="9">
        <v>36</v>
      </c>
      <c r="G62" s="8" t="s">
        <v>4</v>
      </c>
      <c r="H62">
        <v>-2.5</v>
      </c>
      <c r="J62" s="10" t="s">
        <v>4</v>
      </c>
      <c r="K62" s="26">
        <v>258</v>
      </c>
      <c r="L62" s="26">
        <v>115</v>
      </c>
      <c r="M62" s="26">
        <v>160</v>
      </c>
      <c r="N62">
        <f t="shared" si="0"/>
        <v>533</v>
      </c>
    </row>
    <row r="63" spans="1:14" ht="12.75">
      <c r="A63" s="5" t="s">
        <v>9</v>
      </c>
      <c r="B63" s="11">
        <f>'[9]Resultat'!$G$49</f>
        <v>244</v>
      </c>
      <c r="C63" s="7">
        <v>21</v>
      </c>
      <c r="E63" s="8" t="s">
        <v>6</v>
      </c>
      <c r="F63" s="9">
        <v>35</v>
      </c>
      <c r="G63" s="8" t="s">
        <v>10</v>
      </c>
      <c r="H63">
        <v>-2.2</v>
      </c>
      <c r="J63" s="10" t="s">
        <v>3</v>
      </c>
      <c r="K63" s="26">
        <v>279</v>
      </c>
      <c r="L63" s="26">
        <v>101</v>
      </c>
      <c r="M63" s="26">
        <v>153</v>
      </c>
      <c r="N63">
        <f t="shared" si="0"/>
        <v>533</v>
      </c>
    </row>
    <row r="64" spans="1:14" ht="12.75">
      <c r="A64" s="5" t="s">
        <v>0</v>
      </c>
      <c r="B64" s="11">
        <f>'[9]Resultat'!$S$49</f>
        <v>241</v>
      </c>
      <c r="C64" s="7">
        <v>13</v>
      </c>
      <c r="E64" s="8" t="s">
        <v>0</v>
      </c>
      <c r="F64" s="9">
        <v>35</v>
      </c>
      <c r="G64" s="8" t="s">
        <v>7</v>
      </c>
      <c r="H64">
        <v>-1.6</v>
      </c>
      <c r="J64" s="10" t="s">
        <v>7</v>
      </c>
      <c r="K64" s="27">
        <v>254</v>
      </c>
      <c r="L64" s="27">
        <v>146</v>
      </c>
      <c r="M64" s="27">
        <v>133</v>
      </c>
      <c r="N64">
        <f t="shared" si="0"/>
        <v>533</v>
      </c>
    </row>
    <row r="65" spans="1:14" ht="12.75">
      <c r="A65" s="5" t="s">
        <v>7</v>
      </c>
      <c r="B65" s="12">
        <f>'[9]Resultat'!$M$49</f>
        <v>238</v>
      </c>
      <c r="C65" s="7">
        <v>18</v>
      </c>
      <c r="E65" s="8" t="s">
        <v>10</v>
      </c>
      <c r="F65" s="9">
        <v>35</v>
      </c>
      <c r="G65" s="8" t="s">
        <v>6</v>
      </c>
      <c r="H65">
        <v>-0.9</v>
      </c>
      <c r="J65" s="10" t="s">
        <v>2</v>
      </c>
      <c r="K65" s="26">
        <v>238</v>
      </c>
      <c r="L65" s="26">
        <v>165</v>
      </c>
      <c r="M65" s="26">
        <v>130</v>
      </c>
      <c r="N65">
        <f t="shared" si="0"/>
        <v>533</v>
      </c>
    </row>
    <row r="66" spans="1:14" ht="12.75">
      <c r="A66" s="5" t="s">
        <v>8</v>
      </c>
      <c r="B66" s="11">
        <f>'[9]Resultat'!$AE$49</f>
        <v>237</v>
      </c>
      <c r="C66" s="7">
        <v>11</v>
      </c>
      <c r="E66" s="8" t="s">
        <v>7</v>
      </c>
      <c r="F66" s="9">
        <v>34</v>
      </c>
      <c r="G66" s="8" t="s">
        <v>5</v>
      </c>
      <c r="H66">
        <v>0</v>
      </c>
      <c r="J66" s="10" t="s">
        <v>0</v>
      </c>
      <c r="K66" s="31">
        <v>253</v>
      </c>
      <c r="L66" s="31">
        <v>153</v>
      </c>
      <c r="M66" s="31">
        <v>127</v>
      </c>
      <c r="N66">
        <f t="shared" si="0"/>
        <v>533</v>
      </c>
    </row>
    <row r="67" spans="1:14" ht="12.75">
      <c r="A67" s="5" t="s">
        <v>2</v>
      </c>
      <c r="B67" s="11">
        <f>'[9]Resultat'!$Y$49</f>
        <v>236</v>
      </c>
      <c r="C67" s="7">
        <v>15</v>
      </c>
      <c r="E67" s="8" t="s">
        <v>4</v>
      </c>
      <c r="F67" s="9">
        <v>32</v>
      </c>
      <c r="G67" s="8" t="s">
        <v>0</v>
      </c>
      <c r="H67">
        <v>0.5</v>
      </c>
      <c r="J67" s="10" t="s">
        <v>9</v>
      </c>
      <c r="K67" s="26">
        <v>247</v>
      </c>
      <c r="L67" s="26">
        <v>172</v>
      </c>
      <c r="M67" s="26">
        <v>114</v>
      </c>
      <c r="N67">
        <f t="shared" si="0"/>
        <v>533</v>
      </c>
    </row>
    <row r="68" spans="1:14" ht="12.75">
      <c r="A68" s="5" t="s">
        <v>6</v>
      </c>
      <c r="B68" s="11">
        <f>'[9]Resultat'!$AB$49</f>
        <v>232</v>
      </c>
      <c r="C68" s="13">
        <v>16</v>
      </c>
      <c r="E68" s="8" t="s">
        <v>2</v>
      </c>
      <c r="F68" s="9">
        <v>32</v>
      </c>
      <c r="G68" s="8" t="s">
        <v>8</v>
      </c>
      <c r="H68">
        <v>1.4</v>
      </c>
      <c r="J68" s="10" t="s">
        <v>10</v>
      </c>
      <c r="K68" s="26">
        <v>280</v>
      </c>
      <c r="L68" s="26">
        <v>146</v>
      </c>
      <c r="M68" s="26">
        <v>107</v>
      </c>
      <c r="N68">
        <f t="shared" si="0"/>
        <v>533</v>
      </c>
    </row>
    <row r="69" spans="1:14" ht="12.75">
      <c r="A69" s="14" t="s">
        <v>3</v>
      </c>
      <c r="B69" s="11">
        <f>'[9]Resultat'!$V$49</f>
        <v>222</v>
      </c>
      <c r="C69" s="13">
        <v>5</v>
      </c>
      <c r="E69" s="8" t="s">
        <v>8</v>
      </c>
      <c r="F69" s="9">
        <v>21</v>
      </c>
      <c r="G69" s="8" t="s">
        <v>11</v>
      </c>
      <c r="H69">
        <v>1.6</v>
      </c>
      <c r="J69" s="15" t="s">
        <v>6</v>
      </c>
      <c r="K69" s="26">
        <v>248</v>
      </c>
      <c r="L69" s="26">
        <v>187</v>
      </c>
      <c r="M69" s="26">
        <v>98</v>
      </c>
      <c r="N69">
        <f t="shared" si="0"/>
        <v>533</v>
      </c>
    </row>
    <row r="70" spans="1:14" ht="12.75">
      <c r="A70" s="14" t="s">
        <v>10</v>
      </c>
      <c r="B70" s="11">
        <f>'[9]Resultat'!$D$49</f>
        <v>205</v>
      </c>
      <c r="C70" s="48">
        <v>10</v>
      </c>
      <c r="E70" s="8" t="s">
        <v>5</v>
      </c>
      <c r="F70" s="9">
        <v>10</v>
      </c>
      <c r="G70" s="8" t="s">
        <v>9</v>
      </c>
      <c r="H70">
        <v>2.7</v>
      </c>
      <c r="J70" s="15" t="s">
        <v>1</v>
      </c>
      <c r="K70" s="26">
        <v>267</v>
      </c>
      <c r="L70" s="26">
        <v>170</v>
      </c>
      <c r="M70" s="26">
        <v>96</v>
      </c>
      <c r="N70">
        <f t="shared" si="0"/>
        <v>533</v>
      </c>
    </row>
    <row r="72" spans="1:14" ht="12.75">
      <c r="A72" s="34" t="s">
        <v>18</v>
      </c>
      <c r="B72" s="34" t="s">
        <v>17</v>
      </c>
      <c r="C72" s="34" t="s">
        <v>19</v>
      </c>
      <c r="D72" s="35" t="s">
        <v>14</v>
      </c>
      <c r="E72" s="27" t="s">
        <v>15</v>
      </c>
      <c r="F72" s="34" t="s">
        <v>16</v>
      </c>
      <c r="G72" s="35" t="s">
        <v>14</v>
      </c>
      <c r="H72" s="25" t="s">
        <v>15</v>
      </c>
      <c r="I72" s="25" t="s">
        <v>16</v>
      </c>
      <c r="J72" s="10" t="s">
        <v>9</v>
      </c>
      <c r="K72" s="26">
        <v>136</v>
      </c>
      <c r="L72" s="26">
        <v>59</v>
      </c>
      <c r="M72" s="26">
        <v>49</v>
      </c>
      <c r="N72" s="16">
        <f aca="true" t="shared" si="1" ref="N72:N81">K72+L72+M72</f>
        <v>244</v>
      </c>
    </row>
    <row r="73" spans="1:14" ht="12.75">
      <c r="A73" s="41" t="s">
        <v>7</v>
      </c>
      <c r="B73" s="30">
        <v>41</v>
      </c>
      <c r="C73" s="36">
        <v>238</v>
      </c>
      <c r="D73" s="30">
        <v>140</v>
      </c>
      <c r="E73" s="30">
        <v>42</v>
      </c>
      <c r="F73" s="30">
        <v>56</v>
      </c>
      <c r="G73" s="30">
        <v>254</v>
      </c>
      <c r="H73" s="30">
        <v>146</v>
      </c>
      <c r="I73" s="30">
        <v>133</v>
      </c>
      <c r="J73" s="10" t="s">
        <v>6</v>
      </c>
      <c r="K73" s="26">
        <v>133</v>
      </c>
      <c r="L73" s="26">
        <v>59</v>
      </c>
      <c r="M73" s="26">
        <v>40</v>
      </c>
      <c r="N73" s="16">
        <f t="shared" si="1"/>
        <v>232</v>
      </c>
    </row>
    <row r="74" spans="1:14" ht="12.75">
      <c r="A74" s="23" t="s">
        <v>0</v>
      </c>
      <c r="B74" s="24">
        <v>41</v>
      </c>
      <c r="C74" s="25">
        <v>241</v>
      </c>
      <c r="D74" s="26">
        <v>141</v>
      </c>
      <c r="E74" s="26">
        <v>48</v>
      </c>
      <c r="F74" s="26">
        <v>52</v>
      </c>
      <c r="G74" s="26">
        <v>253</v>
      </c>
      <c r="H74" s="26">
        <v>153</v>
      </c>
      <c r="I74" s="26">
        <v>127</v>
      </c>
      <c r="J74" s="10" t="s">
        <v>1</v>
      </c>
      <c r="K74" s="26">
        <v>153</v>
      </c>
      <c r="L74" s="26">
        <v>55</v>
      </c>
      <c r="M74" s="26">
        <v>43</v>
      </c>
      <c r="N74">
        <f t="shared" si="1"/>
        <v>251</v>
      </c>
    </row>
    <row r="75" spans="1:14" ht="12.75">
      <c r="A75" s="23" t="s">
        <v>2</v>
      </c>
      <c r="B75" s="24">
        <v>41</v>
      </c>
      <c r="C75" s="27">
        <v>236</v>
      </c>
      <c r="D75" s="26">
        <v>132</v>
      </c>
      <c r="E75" s="26">
        <v>49</v>
      </c>
      <c r="F75" s="26">
        <v>55</v>
      </c>
      <c r="G75" s="26">
        <v>238</v>
      </c>
      <c r="H75" s="26">
        <v>165</v>
      </c>
      <c r="I75" s="26">
        <v>130</v>
      </c>
      <c r="J75" s="10" t="s">
        <v>2</v>
      </c>
      <c r="K75" s="31">
        <v>132</v>
      </c>
      <c r="L75" s="31">
        <v>49</v>
      </c>
      <c r="M75" s="31">
        <v>55</v>
      </c>
      <c r="N75" s="16">
        <f t="shared" si="1"/>
        <v>236</v>
      </c>
    </row>
    <row r="76" spans="1:14" ht="12.75">
      <c r="A76" s="23" t="s">
        <v>9</v>
      </c>
      <c r="B76" s="24">
        <v>41</v>
      </c>
      <c r="C76" s="27">
        <v>244</v>
      </c>
      <c r="D76" s="26">
        <v>136</v>
      </c>
      <c r="E76" s="26">
        <v>59</v>
      </c>
      <c r="F76" s="26">
        <v>49</v>
      </c>
      <c r="G76" s="26">
        <v>247</v>
      </c>
      <c r="H76" s="26">
        <v>172</v>
      </c>
      <c r="I76" s="26">
        <v>114</v>
      </c>
      <c r="J76" s="10" t="s">
        <v>0</v>
      </c>
      <c r="K76" s="26">
        <v>141</v>
      </c>
      <c r="L76" s="26">
        <v>48</v>
      </c>
      <c r="M76" s="26">
        <v>52</v>
      </c>
      <c r="N76" s="16">
        <f t="shared" si="1"/>
        <v>241</v>
      </c>
    </row>
    <row r="77" spans="1:14" ht="12.75">
      <c r="A77" s="23" t="s">
        <v>10</v>
      </c>
      <c r="B77" s="24">
        <v>41</v>
      </c>
      <c r="C77" s="27">
        <v>205</v>
      </c>
      <c r="D77" s="26">
        <v>131</v>
      </c>
      <c r="E77" s="26">
        <v>43</v>
      </c>
      <c r="F77" s="26">
        <v>31</v>
      </c>
      <c r="G77" s="26">
        <v>280</v>
      </c>
      <c r="H77" s="26">
        <v>146</v>
      </c>
      <c r="I77" s="26">
        <v>107</v>
      </c>
      <c r="J77" s="10" t="s">
        <v>10</v>
      </c>
      <c r="K77" s="26">
        <v>131</v>
      </c>
      <c r="L77" s="26">
        <v>43</v>
      </c>
      <c r="M77" s="26">
        <v>31</v>
      </c>
      <c r="N77" s="16">
        <f t="shared" si="1"/>
        <v>205</v>
      </c>
    </row>
    <row r="78" spans="1:14" ht="12.75">
      <c r="A78" s="23" t="s">
        <v>6</v>
      </c>
      <c r="B78" s="24">
        <v>41</v>
      </c>
      <c r="C78" s="27">
        <v>232</v>
      </c>
      <c r="D78" s="26">
        <v>133</v>
      </c>
      <c r="E78" s="26">
        <v>59</v>
      </c>
      <c r="F78" s="26">
        <v>40</v>
      </c>
      <c r="G78" s="26">
        <v>248</v>
      </c>
      <c r="H78" s="26">
        <v>187</v>
      </c>
      <c r="I78" s="26">
        <v>98</v>
      </c>
      <c r="J78" s="10" t="s">
        <v>4</v>
      </c>
      <c r="K78" s="26">
        <v>146</v>
      </c>
      <c r="L78" s="26">
        <v>43</v>
      </c>
      <c r="M78" s="26">
        <v>65</v>
      </c>
      <c r="N78" s="16">
        <f t="shared" si="1"/>
        <v>254</v>
      </c>
    </row>
    <row r="79" spans="1:14" ht="12.75">
      <c r="A79" s="23" t="s">
        <v>11</v>
      </c>
      <c r="B79" s="24">
        <v>41</v>
      </c>
      <c r="C79" s="27">
        <v>251</v>
      </c>
      <c r="D79" s="26">
        <v>153</v>
      </c>
      <c r="E79" s="26">
        <v>55</v>
      </c>
      <c r="F79" s="26">
        <v>43</v>
      </c>
      <c r="G79" s="26">
        <v>267</v>
      </c>
      <c r="H79" s="26">
        <v>170</v>
      </c>
      <c r="I79" s="26">
        <v>96</v>
      </c>
      <c r="J79" s="10" t="s">
        <v>7</v>
      </c>
      <c r="K79" s="27">
        <v>140</v>
      </c>
      <c r="L79" s="27">
        <v>42</v>
      </c>
      <c r="M79" s="27">
        <v>56</v>
      </c>
      <c r="N79" s="16">
        <f t="shared" si="1"/>
        <v>238</v>
      </c>
    </row>
    <row r="80" spans="1:14" ht="12.75">
      <c r="A80" s="23" t="s">
        <v>8</v>
      </c>
      <c r="B80" s="24">
        <v>41</v>
      </c>
      <c r="C80" s="27">
        <v>237</v>
      </c>
      <c r="D80" s="26">
        <v>133</v>
      </c>
      <c r="E80" s="26">
        <v>41</v>
      </c>
      <c r="F80" s="26">
        <v>63</v>
      </c>
      <c r="G80" s="26">
        <v>243</v>
      </c>
      <c r="H80" s="26">
        <v>126</v>
      </c>
      <c r="I80" s="26">
        <v>164</v>
      </c>
      <c r="J80" s="15" t="s">
        <v>8</v>
      </c>
      <c r="K80" s="26">
        <v>133</v>
      </c>
      <c r="L80" s="26">
        <v>41</v>
      </c>
      <c r="M80" s="26">
        <v>63</v>
      </c>
      <c r="N80" s="16">
        <f t="shared" si="1"/>
        <v>237</v>
      </c>
    </row>
    <row r="81" spans="1:14" ht="12.75">
      <c r="A81" s="23" t="s">
        <v>5</v>
      </c>
      <c r="B81" s="24">
        <v>41</v>
      </c>
      <c r="C81" s="27">
        <v>222</v>
      </c>
      <c r="D81" s="26">
        <v>142</v>
      </c>
      <c r="E81" s="26">
        <v>31</v>
      </c>
      <c r="F81" s="26">
        <v>49</v>
      </c>
      <c r="G81" s="26">
        <v>279</v>
      </c>
      <c r="H81" s="26">
        <v>101</v>
      </c>
      <c r="I81" s="26">
        <v>153</v>
      </c>
      <c r="J81" s="15" t="s">
        <v>3</v>
      </c>
      <c r="K81" s="26">
        <v>142</v>
      </c>
      <c r="L81" s="26">
        <v>31</v>
      </c>
      <c r="M81" s="26">
        <v>49</v>
      </c>
      <c r="N81" s="16">
        <f t="shared" si="1"/>
        <v>222</v>
      </c>
    </row>
    <row r="82" spans="1:9" ht="12.75">
      <c r="A82" s="23" t="s">
        <v>4</v>
      </c>
      <c r="B82" s="24">
        <v>41</v>
      </c>
      <c r="C82" s="27">
        <v>254</v>
      </c>
      <c r="D82" s="26">
        <v>146</v>
      </c>
      <c r="E82" s="26">
        <v>43</v>
      </c>
      <c r="F82" s="26">
        <v>65</v>
      </c>
      <c r="G82" s="26">
        <v>258</v>
      </c>
      <c r="H82" s="26">
        <v>115</v>
      </c>
      <c r="I82" s="26">
        <v>160</v>
      </c>
    </row>
    <row r="83" spans="1:13" ht="12.75">
      <c r="A83" s="28" t="s">
        <v>22</v>
      </c>
      <c r="B83" s="29"/>
      <c r="C83" s="30">
        <v>2360</v>
      </c>
      <c r="D83" s="31">
        <v>1121</v>
      </c>
      <c r="E83" s="31">
        <v>370</v>
      </c>
      <c r="F83" s="31">
        <v>400</v>
      </c>
      <c r="G83" s="31">
        <v>2076</v>
      </c>
      <c r="H83" s="31">
        <v>1168</v>
      </c>
      <c r="I83" s="31">
        <v>1020</v>
      </c>
      <c r="J83" s="10" t="s">
        <v>4</v>
      </c>
      <c r="K83" s="45">
        <f>K78/K62*100</f>
        <v>56.58914728682171</v>
      </c>
      <c r="L83" s="49">
        <f>L78/L62*100</f>
        <v>37.391304347826086</v>
      </c>
      <c r="M83" s="45">
        <f>M78/M62*100</f>
        <v>40.625</v>
      </c>
    </row>
    <row r="84" spans="1:13" ht="12.75">
      <c r="A84" s="29"/>
      <c r="B84" s="30"/>
      <c r="C84" s="31"/>
      <c r="D84" s="31"/>
      <c r="E84" s="31"/>
      <c r="F84" s="31"/>
      <c r="G84" s="31"/>
      <c r="H84" s="31"/>
      <c r="J84" s="10" t="s">
        <v>10</v>
      </c>
      <c r="K84" s="46">
        <f>K77/K68*100</f>
        <v>46.785714285714285</v>
      </c>
      <c r="L84" s="32">
        <f>L77/L68*100</f>
        <v>29.45205479452055</v>
      </c>
      <c r="M84" s="46">
        <f>M77/M68*100</f>
        <v>28.971962616822427</v>
      </c>
    </row>
    <row r="85" spans="10:13" ht="12.75">
      <c r="J85" s="10" t="s">
        <v>8</v>
      </c>
      <c r="K85" s="32">
        <f>K80/K61*100</f>
        <v>54.73251028806584</v>
      </c>
      <c r="L85" s="32">
        <f>L80/L61*100</f>
        <v>32.53968253968254</v>
      </c>
      <c r="M85" s="32">
        <f>M80/M61*100</f>
        <v>38.41463414634146</v>
      </c>
    </row>
    <row r="86" spans="10:13" ht="12.75">
      <c r="J86" s="10" t="s">
        <v>0</v>
      </c>
      <c r="K86" s="45">
        <f>K76/K66*100</f>
        <v>55.73122529644269</v>
      </c>
      <c r="L86" s="45">
        <f>L76/L66*100</f>
        <v>31.372549019607842</v>
      </c>
      <c r="M86" s="45">
        <f>M76/M66*100</f>
        <v>40.94488188976378</v>
      </c>
    </row>
    <row r="87" spans="10:13" ht="12.75">
      <c r="J87" s="10" t="s">
        <v>3</v>
      </c>
      <c r="K87" s="32">
        <f>K81/K63*100</f>
        <v>50.89605734767025</v>
      </c>
      <c r="L87" s="32">
        <f>L81/L63*100</f>
        <v>30.693069306930692</v>
      </c>
      <c r="M87" s="32">
        <f>M81/M63*100</f>
        <v>32.02614379084967</v>
      </c>
    </row>
    <row r="88" spans="10:13" ht="12.75">
      <c r="J88" s="10" t="s">
        <v>7</v>
      </c>
      <c r="K88" s="45">
        <f>K79/K64*100</f>
        <v>55.118110236220474</v>
      </c>
      <c r="L88" s="47">
        <f>L79/L64*100</f>
        <v>28.767123287671232</v>
      </c>
      <c r="M88" s="45">
        <f>M79/M64*100</f>
        <v>42.10526315789473</v>
      </c>
    </row>
    <row r="89" spans="10:13" ht="12.75">
      <c r="J89" s="10" t="s">
        <v>2</v>
      </c>
      <c r="K89" s="45">
        <f>K75/K65*100</f>
        <v>55.46218487394958</v>
      </c>
      <c r="L89" s="45">
        <f>L75/L65*100</f>
        <v>29.6969696969697</v>
      </c>
      <c r="M89" s="45">
        <f>M75/M65*100</f>
        <v>42.30769230769231</v>
      </c>
    </row>
    <row r="90" spans="10:13" ht="12.75">
      <c r="J90" s="10" t="s">
        <v>1</v>
      </c>
      <c r="K90" s="49">
        <f>K74/K70*100</f>
        <v>57.30337078651685</v>
      </c>
      <c r="L90" s="45">
        <f>L74/L70*100</f>
        <v>32.35294117647059</v>
      </c>
      <c r="M90" s="49">
        <f>M74/M70*100</f>
        <v>44.79166666666667</v>
      </c>
    </row>
    <row r="91" spans="10:13" ht="12.75">
      <c r="J91" s="15" t="s">
        <v>9</v>
      </c>
      <c r="K91" s="45">
        <f>K72/K67*100</f>
        <v>55.06072874493927</v>
      </c>
      <c r="L91" s="45">
        <f>L72/L67*100</f>
        <v>34.30232558139535</v>
      </c>
      <c r="M91" s="45">
        <f>M72/M67*100</f>
        <v>42.98245614035088</v>
      </c>
    </row>
    <row r="92" spans="10:13" ht="12.75">
      <c r="J92" s="15" t="s">
        <v>6</v>
      </c>
      <c r="K92" s="45">
        <f>K73/K69*100</f>
        <v>53.62903225806451</v>
      </c>
      <c r="L92" s="45">
        <f>L73/L69*100</f>
        <v>31.550802139037433</v>
      </c>
      <c r="M92" s="45">
        <f>M73/M69*100</f>
        <v>40.816326530612244</v>
      </c>
    </row>
    <row r="94" spans="2:11" ht="12.75">
      <c r="B94" s="34"/>
      <c r="C94" s="35"/>
      <c r="D94" s="27"/>
      <c r="E94" s="34"/>
      <c r="F94" s="35"/>
      <c r="G94" s="25"/>
      <c r="H94" s="25"/>
      <c r="I94" s="27"/>
      <c r="J94" s="34"/>
      <c r="K94" s="34"/>
    </row>
    <row r="95" spans="2:11" ht="12.75">
      <c r="B95" s="36"/>
      <c r="C95" s="30"/>
      <c r="D95" s="30"/>
      <c r="E95" s="30"/>
      <c r="F95" s="30"/>
      <c r="G95" s="30"/>
      <c r="H95" s="30"/>
      <c r="I95" s="30"/>
      <c r="J95" s="30"/>
      <c r="K95" s="30"/>
    </row>
    <row r="96" spans="2:11" ht="12.75">
      <c r="B96" s="25"/>
      <c r="C96" s="26"/>
      <c r="D96" s="26"/>
      <c r="E96" s="26"/>
      <c r="F96" s="26"/>
      <c r="G96" s="26"/>
      <c r="H96" s="26"/>
      <c r="I96" s="37"/>
      <c r="J96" s="37"/>
      <c r="K96" s="38"/>
    </row>
    <row r="97" spans="2:11" ht="12.75">
      <c r="B97" s="27"/>
      <c r="C97" s="26"/>
      <c r="D97" s="26"/>
      <c r="E97" s="26"/>
      <c r="F97" s="26"/>
      <c r="G97" s="26"/>
      <c r="H97" s="26"/>
      <c r="I97" s="37"/>
      <c r="J97" s="37"/>
      <c r="K97" s="38"/>
    </row>
    <row r="98" spans="2:11" ht="12.75">
      <c r="B98" s="27"/>
      <c r="C98" s="26"/>
      <c r="D98" s="26"/>
      <c r="E98" s="26"/>
      <c r="F98" s="26"/>
      <c r="G98" s="26"/>
      <c r="H98" s="26"/>
      <c r="I98" s="37"/>
      <c r="J98" s="37"/>
      <c r="K98" s="38"/>
    </row>
    <row r="99" spans="2:11" ht="12.75">
      <c r="B99" s="27"/>
      <c r="C99" s="26"/>
      <c r="D99" s="26"/>
      <c r="E99" s="26"/>
      <c r="F99" s="26"/>
      <c r="G99" s="26"/>
      <c r="H99" s="26"/>
      <c r="I99" s="37"/>
      <c r="J99" s="37"/>
      <c r="K99" s="38"/>
    </row>
    <row r="100" spans="2:11" ht="12.75">
      <c r="B100" s="27"/>
      <c r="C100" s="26"/>
      <c r="D100" s="26"/>
      <c r="E100" s="26"/>
      <c r="F100" s="26"/>
      <c r="G100" s="26"/>
      <c r="H100" s="26"/>
      <c r="I100" s="37"/>
      <c r="J100" s="37"/>
      <c r="K100" s="38"/>
    </row>
    <row r="101" spans="2:11" ht="12.75">
      <c r="B101" s="27"/>
      <c r="C101" s="26"/>
      <c r="D101" s="26"/>
      <c r="E101" s="26"/>
      <c r="F101" s="26"/>
      <c r="G101" s="26"/>
      <c r="H101" s="26"/>
      <c r="I101" s="37"/>
      <c r="J101" s="37"/>
      <c r="K101" s="38"/>
    </row>
    <row r="102" spans="2:11" ht="12.75">
      <c r="B102" s="27"/>
      <c r="C102" s="26"/>
      <c r="D102" s="26"/>
      <c r="E102" s="26"/>
      <c r="F102" s="26"/>
      <c r="G102" s="26"/>
      <c r="H102" s="26"/>
      <c r="I102" s="37"/>
      <c r="J102" s="37"/>
      <c r="K102" s="38"/>
    </row>
    <row r="103" spans="2:11" ht="12.75">
      <c r="B103" s="27"/>
      <c r="C103" s="26"/>
      <c r="D103" s="26"/>
      <c r="E103" s="26"/>
      <c r="F103" s="26"/>
      <c r="G103" s="26"/>
      <c r="H103" s="26"/>
      <c r="I103" s="37"/>
      <c r="J103" s="37"/>
      <c r="K103" s="38"/>
    </row>
    <row r="104" spans="2:11" ht="12.75">
      <c r="B104" s="27"/>
      <c r="C104" s="26"/>
      <c r="D104" s="26"/>
      <c r="E104" s="26"/>
      <c r="F104" s="26"/>
      <c r="G104" s="26"/>
      <c r="H104" s="26"/>
      <c r="I104" s="37"/>
      <c r="J104" s="37"/>
      <c r="K104" s="38"/>
    </row>
    <row r="105" spans="2:11" ht="12.75">
      <c r="B105" s="30"/>
      <c r="C105" s="31"/>
      <c r="D105" s="31"/>
      <c r="E105" s="31"/>
      <c r="F105" s="31"/>
      <c r="G105" s="31"/>
      <c r="H105" s="31"/>
      <c r="I105" s="39"/>
      <c r="J105" s="39"/>
      <c r="K105" s="40"/>
    </row>
  </sheetData>
  <sheetProtection/>
  <printOptions/>
  <pageMargins left="0.3937007874015748" right="0.3937007874015748" top="0.984251968503937" bottom="0.7874015748031497" header="0.5118110236220472" footer="0.5118110236220472"/>
  <pageSetup fitToHeight="100" fitToWidth="1" horizontalDpi="600" verticalDpi="600" orientation="landscape" paperSize="9" scale="94" r:id="rId2"/>
  <headerFooter alignWithMargins="0">
    <oddHeader>&amp;C&amp;"Arial,Fet"Årsredovisning 2007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O105"/>
  <sheetViews>
    <sheetView tabSelected="1" zoomScalePageLayoutView="0" workbookViewId="0" topLeftCell="A1">
      <selection activeCell="E42" sqref="E42"/>
    </sheetView>
  </sheetViews>
  <sheetFormatPr defaultColWidth="9.140625" defaultRowHeight="12.75"/>
  <cols>
    <col min="3" max="3" width="13.00390625" style="0" bestFit="1" customWidth="1"/>
  </cols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5" ht="12.75">
      <c r="A61" s="5" t="s">
        <v>4</v>
      </c>
      <c r="B61" s="6">
        <f>'[10]Resultat'!$J$49</f>
        <v>224</v>
      </c>
      <c r="C61" s="7">
        <v>12</v>
      </c>
      <c r="E61" s="8" t="s">
        <v>6</v>
      </c>
      <c r="F61" s="9">
        <v>38</v>
      </c>
      <c r="G61" s="8" t="s">
        <v>5</v>
      </c>
      <c r="H61">
        <v>-7.3</v>
      </c>
      <c r="J61" s="10" t="s">
        <v>8</v>
      </c>
      <c r="K61" s="26">
        <v>250</v>
      </c>
      <c r="L61" s="26">
        <v>96</v>
      </c>
      <c r="M61" s="26">
        <v>174</v>
      </c>
      <c r="N61">
        <f aca="true" t="shared" si="0" ref="N61:N70">K61+L61+M61</f>
        <v>520</v>
      </c>
      <c r="O61" t="s">
        <v>23</v>
      </c>
    </row>
    <row r="62" spans="1:14" ht="12.75">
      <c r="A62" s="5" t="s">
        <v>1</v>
      </c>
      <c r="B62" s="11">
        <f>'[10]Resultat'!$P$49</f>
        <v>235</v>
      </c>
      <c r="C62" s="7">
        <v>15</v>
      </c>
      <c r="E62" s="8" t="s">
        <v>7</v>
      </c>
      <c r="F62" s="9">
        <v>36</v>
      </c>
      <c r="G62" s="8" t="s">
        <v>11</v>
      </c>
      <c r="H62">
        <v>-2.4</v>
      </c>
      <c r="J62" s="10" t="s">
        <v>3</v>
      </c>
      <c r="K62" s="26">
        <v>269</v>
      </c>
      <c r="L62" s="26">
        <v>96</v>
      </c>
      <c r="M62" s="26">
        <v>155</v>
      </c>
      <c r="N62">
        <f t="shared" si="0"/>
        <v>520</v>
      </c>
    </row>
    <row r="63" spans="1:14" ht="12.75">
      <c r="A63" s="5" t="s">
        <v>9</v>
      </c>
      <c r="B63" s="11">
        <f>'[10]Resultat'!$G$49</f>
        <v>230</v>
      </c>
      <c r="C63" s="7">
        <v>21</v>
      </c>
      <c r="E63" s="8" t="s">
        <v>9</v>
      </c>
      <c r="F63" s="9">
        <v>35</v>
      </c>
      <c r="G63" s="8" t="s">
        <v>6</v>
      </c>
      <c r="H63">
        <v>-0.5</v>
      </c>
      <c r="J63" s="10" t="s">
        <v>4</v>
      </c>
      <c r="K63" s="26">
        <v>259</v>
      </c>
      <c r="L63" s="26">
        <v>111</v>
      </c>
      <c r="M63" s="26">
        <v>150</v>
      </c>
      <c r="N63">
        <f t="shared" si="0"/>
        <v>520</v>
      </c>
    </row>
    <row r="64" spans="1:14" ht="12.75">
      <c r="A64" s="5" t="s">
        <v>0</v>
      </c>
      <c r="B64" s="11">
        <f>'[10]Resultat'!$S$49</f>
        <v>208</v>
      </c>
      <c r="C64" s="7">
        <v>13</v>
      </c>
      <c r="E64" s="8" t="s">
        <v>0</v>
      </c>
      <c r="F64" s="9">
        <v>35</v>
      </c>
      <c r="G64" s="8" t="s">
        <v>0</v>
      </c>
      <c r="H64">
        <v>0</v>
      </c>
      <c r="J64" s="10" t="s">
        <v>10</v>
      </c>
      <c r="K64" s="26">
        <v>247</v>
      </c>
      <c r="L64" s="26">
        <v>133</v>
      </c>
      <c r="M64" s="26">
        <v>140</v>
      </c>
      <c r="N64">
        <f t="shared" si="0"/>
        <v>520</v>
      </c>
    </row>
    <row r="65" spans="1:14" ht="12.75">
      <c r="A65" s="5" t="s">
        <v>7</v>
      </c>
      <c r="B65" s="12">
        <f>'[10]Resultat'!$M$49</f>
        <v>216</v>
      </c>
      <c r="C65" s="7">
        <v>18</v>
      </c>
      <c r="E65" s="8" t="s">
        <v>10</v>
      </c>
      <c r="F65" s="9">
        <v>32</v>
      </c>
      <c r="G65" s="8" t="s">
        <v>9</v>
      </c>
      <c r="H65">
        <v>0.2</v>
      </c>
      <c r="J65" s="10" t="s">
        <v>2</v>
      </c>
      <c r="K65" s="26">
        <v>236</v>
      </c>
      <c r="L65" s="26">
        <v>151</v>
      </c>
      <c r="M65" s="26">
        <v>133</v>
      </c>
      <c r="N65">
        <f t="shared" si="0"/>
        <v>520</v>
      </c>
    </row>
    <row r="66" spans="1:14" ht="12.75">
      <c r="A66" s="5" t="s">
        <v>8</v>
      </c>
      <c r="B66" s="11">
        <f>'[10]Resultat'!$AE$49</f>
        <v>203</v>
      </c>
      <c r="C66" s="7">
        <v>11</v>
      </c>
      <c r="E66" s="8" t="s">
        <v>2</v>
      </c>
      <c r="F66" s="9">
        <v>32</v>
      </c>
      <c r="G66" s="8" t="s">
        <v>7</v>
      </c>
      <c r="H66">
        <v>0.8</v>
      </c>
      <c r="J66" s="10" t="s">
        <v>9</v>
      </c>
      <c r="K66" s="31">
        <v>229</v>
      </c>
      <c r="L66" s="31">
        <v>166</v>
      </c>
      <c r="M66" s="31">
        <v>125</v>
      </c>
      <c r="N66">
        <f t="shared" si="0"/>
        <v>520</v>
      </c>
    </row>
    <row r="67" spans="1:14" ht="12.75">
      <c r="A67" s="5" t="s">
        <v>2</v>
      </c>
      <c r="B67" s="11">
        <f>'[10]Resultat'!$Y$49</f>
        <v>220</v>
      </c>
      <c r="C67" s="7">
        <v>15</v>
      </c>
      <c r="E67" s="8" t="s">
        <v>1</v>
      </c>
      <c r="F67" s="9">
        <v>30</v>
      </c>
      <c r="G67" s="8" t="s">
        <v>2</v>
      </c>
      <c r="H67">
        <v>1</v>
      </c>
      <c r="J67" s="10" t="s">
        <v>7</v>
      </c>
      <c r="K67" s="27">
        <v>260</v>
      </c>
      <c r="L67" s="27">
        <v>136</v>
      </c>
      <c r="M67" s="27">
        <v>124</v>
      </c>
      <c r="N67">
        <f t="shared" si="0"/>
        <v>520</v>
      </c>
    </row>
    <row r="68" spans="1:14" ht="12.75">
      <c r="A68" s="5" t="s">
        <v>6</v>
      </c>
      <c r="B68" s="11">
        <f>'[10]Resultat'!$AB$49</f>
        <v>233</v>
      </c>
      <c r="C68" s="13">
        <v>16</v>
      </c>
      <c r="E68" s="8" t="s">
        <v>8</v>
      </c>
      <c r="F68" s="9">
        <v>28</v>
      </c>
      <c r="G68" s="8" t="s">
        <v>10</v>
      </c>
      <c r="H68">
        <v>2.2</v>
      </c>
      <c r="J68" s="10" t="s">
        <v>0</v>
      </c>
      <c r="K68" s="26">
        <v>247</v>
      </c>
      <c r="L68" s="26">
        <v>154</v>
      </c>
      <c r="M68" s="26">
        <v>119</v>
      </c>
      <c r="N68">
        <f t="shared" si="0"/>
        <v>520</v>
      </c>
    </row>
    <row r="69" spans="1:14" ht="12.75">
      <c r="A69" s="14" t="s">
        <v>3</v>
      </c>
      <c r="B69" s="11">
        <f>'[10]Resultat'!$V$49</f>
        <v>248</v>
      </c>
      <c r="C69" s="13">
        <v>5</v>
      </c>
      <c r="E69" s="8" t="s">
        <v>4</v>
      </c>
      <c r="F69" s="9">
        <v>24</v>
      </c>
      <c r="G69" s="8" t="s">
        <v>4</v>
      </c>
      <c r="H69">
        <v>2.6</v>
      </c>
      <c r="J69" s="15" t="s">
        <v>1</v>
      </c>
      <c r="K69" s="26">
        <v>260</v>
      </c>
      <c r="L69" s="26">
        <v>149</v>
      </c>
      <c r="M69" s="26">
        <v>111</v>
      </c>
      <c r="N69">
        <f t="shared" si="0"/>
        <v>520</v>
      </c>
    </row>
    <row r="70" spans="1:14" ht="12.75">
      <c r="A70" s="14" t="s">
        <v>10</v>
      </c>
      <c r="B70" s="11">
        <f>'[10]Resultat'!$D$49</f>
        <v>216</v>
      </c>
      <c r="C70" s="48">
        <v>10</v>
      </c>
      <c r="E70" s="8" t="s">
        <v>5</v>
      </c>
      <c r="F70" s="9">
        <v>24</v>
      </c>
      <c r="G70" s="8" t="s">
        <v>8</v>
      </c>
      <c r="H70">
        <v>2.8</v>
      </c>
      <c r="J70" s="15" t="s">
        <v>6</v>
      </c>
      <c r="K70" s="26">
        <v>248</v>
      </c>
      <c r="L70" s="26">
        <v>175</v>
      </c>
      <c r="M70" s="26">
        <v>97</v>
      </c>
      <c r="N70">
        <f t="shared" si="0"/>
        <v>520</v>
      </c>
    </row>
    <row r="72" spans="1:15" ht="12.75">
      <c r="A72" s="34" t="s">
        <v>18</v>
      </c>
      <c r="B72" s="34" t="s">
        <v>17</v>
      </c>
      <c r="C72" s="34" t="s">
        <v>19</v>
      </c>
      <c r="D72" s="35" t="s">
        <v>14</v>
      </c>
      <c r="E72" s="27" t="s">
        <v>15</v>
      </c>
      <c r="F72" s="34" t="s">
        <v>16</v>
      </c>
      <c r="G72" s="35" t="s">
        <v>14</v>
      </c>
      <c r="H72" s="25" t="s">
        <v>15</v>
      </c>
      <c r="I72" s="25" t="s">
        <v>16</v>
      </c>
      <c r="J72" s="10" t="s">
        <v>6</v>
      </c>
      <c r="K72" s="26">
        <v>137</v>
      </c>
      <c r="L72" s="26">
        <v>53</v>
      </c>
      <c r="M72" s="26">
        <v>43</v>
      </c>
      <c r="N72" s="16">
        <f aca="true" t="shared" si="1" ref="N72:N81">K72+L72+M72</f>
        <v>233</v>
      </c>
      <c r="O72" t="s">
        <v>24</v>
      </c>
    </row>
    <row r="73" spans="1:14" ht="12.75">
      <c r="A73" s="41" t="s">
        <v>7</v>
      </c>
      <c r="B73" s="30">
        <v>41</v>
      </c>
      <c r="C73" s="36">
        <v>238</v>
      </c>
      <c r="D73" s="30">
        <v>140</v>
      </c>
      <c r="E73" s="30">
        <v>42</v>
      </c>
      <c r="F73" s="30">
        <v>56</v>
      </c>
      <c r="G73" s="30">
        <v>254</v>
      </c>
      <c r="H73" s="30">
        <v>146</v>
      </c>
      <c r="I73" s="30">
        <v>133</v>
      </c>
      <c r="J73" s="10" t="s">
        <v>9</v>
      </c>
      <c r="K73" s="26">
        <v>127</v>
      </c>
      <c r="L73" s="26">
        <v>52</v>
      </c>
      <c r="M73" s="26">
        <v>51</v>
      </c>
      <c r="N73" s="16">
        <f t="shared" si="1"/>
        <v>230</v>
      </c>
    </row>
    <row r="74" spans="1:14" ht="12.75">
      <c r="A74" s="23" t="s">
        <v>0</v>
      </c>
      <c r="B74" s="24">
        <v>41</v>
      </c>
      <c r="C74" s="25">
        <v>241</v>
      </c>
      <c r="D74" s="26">
        <v>141</v>
      </c>
      <c r="E74" s="26">
        <v>48</v>
      </c>
      <c r="F74" s="26">
        <v>52</v>
      </c>
      <c r="G74" s="26">
        <v>253</v>
      </c>
      <c r="H74" s="26">
        <v>153</v>
      </c>
      <c r="I74" s="26">
        <v>127</v>
      </c>
      <c r="J74" s="10" t="s">
        <v>1</v>
      </c>
      <c r="K74" s="26">
        <v>141</v>
      </c>
      <c r="L74" s="26">
        <v>45</v>
      </c>
      <c r="M74" s="26">
        <v>49</v>
      </c>
      <c r="N74">
        <f t="shared" si="1"/>
        <v>235</v>
      </c>
    </row>
    <row r="75" spans="1:14" ht="12.75">
      <c r="A75" s="23" t="s">
        <v>2</v>
      </c>
      <c r="B75" s="24">
        <v>41</v>
      </c>
      <c r="C75" s="27">
        <v>236</v>
      </c>
      <c r="D75" s="26">
        <v>132</v>
      </c>
      <c r="E75" s="26">
        <v>49</v>
      </c>
      <c r="F75" s="26">
        <v>55</v>
      </c>
      <c r="G75" s="26">
        <v>238</v>
      </c>
      <c r="H75" s="26">
        <v>165</v>
      </c>
      <c r="I75" s="26">
        <v>130</v>
      </c>
      <c r="J75" s="10" t="s">
        <v>2</v>
      </c>
      <c r="K75" s="31">
        <v>127</v>
      </c>
      <c r="L75" s="31">
        <v>40</v>
      </c>
      <c r="M75" s="31">
        <v>53</v>
      </c>
      <c r="N75" s="16">
        <f t="shared" si="1"/>
        <v>220</v>
      </c>
    </row>
    <row r="76" spans="1:14" ht="12.75">
      <c r="A76" s="23" t="s">
        <v>9</v>
      </c>
      <c r="B76" s="24">
        <v>41</v>
      </c>
      <c r="C76" s="27">
        <v>244</v>
      </c>
      <c r="D76" s="26">
        <v>136</v>
      </c>
      <c r="E76" s="26">
        <v>59</v>
      </c>
      <c r="F76" s="26">
        <v>49</v>
      </c>
      <c r="G76" s="26">
        <v>247</v>
      </c>
      <c r="H76" s="26">
        <v>172</v>
      </c>
      <c r="I76" s="26">
        <v>114</v>
      </c>
      <c r="J76" s="10" t="s">
        <v>10</v>
      </c>
      <c r="K76" s="26">
        <v>128</v>
      </c>
      <c r="L76" s="26">
        <v>38</v>
      </c>
      <c r="M76" s="26">
        <v>50</v>
      </c>
      <c r="N76" s="16">
        <f t="shared" si="1"/>
        <v>216</v>
      </c>
    </row>
    <row r="77" spans="1:14" ht="12.75">
      <c r="A77" s="23" t="s">
        <v>10</v>
      </c>
      <c r="B77" s="24">
        <v>41</v>
      </c>
      <c r="C77" s="27">
        <v>205</v>
      </c>
      <c r="D77" s="26">
        <v>131</v>
      </c>
      <c r="E77" s="26">
        <v>43</v>
      </c>
      <c r="F77" s="26">
        <v>31</v>
      </c>
      <c r="G77" s="26">
        <v>280</v>
      </c>
      <c r="H77" s="26">
        <v>146</v>
      </c>
      <c r="I77" s="26">
        <v>107</v>
      </c>
      <c r="J77" s="10" t="s">
        <v>0</v>
      </c>
      <c r="K77" s="26">
        <v>127</v>
      </c>
      <c r="L77" s="26">
        <v>37</v>
      </c>
      <c r="M77" s="26">
        <v>44</v>
      </c>
      <c r="N77" s="16">
        <f t="shared" si="1"/>
        <v>208</v>
      </c>
    </row>
    <row r="78" spans="1:14" ht="12.75">
      <c r="A78" s="23" t="s">
        <v>6</v>
      </c>
      <c r="B78" s="24">
        <v>41</v>
      </c>
      <c r="C78" s="27">
        <v>232</v>
      </c>
      <c r="D78" s="26">
        <v>133</v>
      </c>
      <c r="E78" s="26">
        <v>59</v>
      </c>
      <c r="F78" s="26">
        <v>40</v>
      </c>
      <c r="G78" s="26">
        <v>248</v>
      </c>
      <c r="H78" s="26">
        <v>187</v>
      </c>
      <c r="I78" s="26">
        <v>98</v>
      </c>
      <c r="J78" s="10" t="s">
        <v>3</v>
      </c>
      <c r="K78" s="26">
        <v>148</v>
      </c>
      <c r="L78" s="26">
        <v>34</v>
      </c>
      <c r="M78" s="26">
        <v>66</v>
      </c>
      <c r="N78" s="16">
        <f t="shared" si="1"/>
        <v>248</v>
      </c>
    </row>
    <row r="79" spans="1:14" ht="12.75">
      <c r="A79" s="23" t="s">
        <v>11</v>
      </c>
      <c r="B79" s="24">
        <v>41</v>
      </c>
      <c r="C79" s="27">
        <v>251</v>
      </c>
      <c r="D79" s="26">
        <v>153</v>
      </c>
      <c r="E79" s="26">
        <v>55</v>
      </c>
      <c r="F79" s="26">
        <v>43</v>
      </c>
      <c r="G79" s="26">
        <v>267</v>
      </c>
      <c r="H79" s="26">
        <v>170</v>
      </c>
      <c r="I79" s="26">
        <v>96</v>
      </c>
      <c r="J79" s="10" t="s">
        <v>4</v>
      </c>
      <c r="K79" s="26">
        <v>134</v>
      </c>
      <c r="L79" s="26">
        <v>33</v>
      </c>
      <c r="M79" s="26">
        <v>57</v>
      </c>
      <c r="N79" s="16">
        <f t="shared" si="1"/>
        <v>224</v>
      </c>
    </row>
    <row r="80" spans="1:14" ht="12.75">
      <c r="A80" s="23" t="s">
        <v>8</v>
      </c>
      <c r="B80" s="24">
        <v>41</v>
      </c>
      <c r="C80" s="27">
        <v>237</v>
      </c>
      <c r="D80" s="26">
        <v>133</v>
      </c>
      <c r="E80" s="26">
        <v>41</v>
      </c>
      <c r="F80" s="26">
        <v>63</v>
      </c>
      <c r="G80" s="26">
        <v>243</v>
      </c>
      <c r="H80" s="26">
        <v>126</v>
      </c>
      <c r="I80" s="26">
        <v>164</v>
      </c>
      <c r="J80" s="15" t="s">
        <v>7</v>
      </c>
      <c r="K80" s="27">
        <v>138</v>
      </c>
      <c r="L80" s="27">
        <v>31</v>
      </c>
      <c r="M80" s="27">
        <v>47</v>
      </c>
      <c r="N80" s="16">
        <f t="shared" si="1"/>
        <v>216</v>
      </c>
    </row>
    <row r="81" spans="1:14" ht="12.75">
      <c r="A81" s="23" t="s">
        <v>5</v>
      </c>
      <c r="B81" s="24">
        <v>41</v>
      </c>
      <c r="C81" s="27">
        <v>222</v>
      </c>
      <c r="D81" s="26">
        <v>142</v>
      </c>
      <c r="E81" s="26">
        <v>31</v>
      </c>
      <c r="F81" s="26">
        <v>49</v>
      </c>
      <c r="G81" s="26">
        <v>279</v>
      </c>
      <c r="H81" s="26">
        <v>101</v>
      </c>
      <c r="I81" s="26">
        <v>153</v>
      </c>
      <c r="J81" s="15" t="s">
        <v>8</v>
      </c>
      <c r="K81" s="26">
        <v>124</v>
      </c>
      <c r="L81" s="26">
        <v>24</v>
      </c>
      <c r="M81" s="26">
        <v>55</v>
      </c>
      <c r="N81" s="16">
        <f t="shared" si="1"/>
        <v>203</v>
      </c>
    </row>
    <row r="82" spans="1:9" ht="12.75">
      <c r="A82" s="23" t="s">
        <v>4</v>
      </c>
      <c r="B82" s="24">
        <v>41</v>
      </c>
      <c r="C82" s="27">
        <v>254</v>
      </c>
      <c r="D82" s="26">
        <v>146</v>
      </c>
      <c r="E82" s="26">
        <v>43</v>
      </c>
      <c r="F82" s="26">
        <v>65</v>
      </c>
      <c r="G82" s="26">
        <v>258</v>
      </c>
      <c r="H82" s="26">
        <v>115</v>
      </c>
      <c r="I82" s="26">
        <v>160</v>
      </c>
    </row>
    <row r="83" spans="1:15" ht="12.75">
      <c r="A83" s="28" t="s">
        <v>22</v>
      </c>
      <c r="B83" s="29"/>
      <c r="C83" s="30">
        <v>2360</v>
      </c>
      <c r="D83" s="31">
        <v>1121</v>
      </c>
      <c r="E83" s="31">
        <v>370</v>
      </c>
      <c r="F83" s="31">
        <v>400</v>
      </c>
      <c r="G83" s="31">
        <v>2076</v>
      </c>
      <c r="H83" s="31">
        <v>1168</v>
      </c>
      <c r="I83" s="31">
        <v>1020</v>
      </c>
      <c r="J83" s="10" t="s">
        <v>4</v>
      </c>
      <c r="K83" s="45">
        <f>K78/K62*100</f>
        <v>55.01858736059479</v>
      </c>
      <c r="L83" s="45">
        <f>L78/L62*100</f>
        <v>35.41666666666667</v>
      </c>
      <c r="M83" s="45">
        <f>M78/M62*100</f>
        <v>42.58064516129032</v>
      </c>
      <c r="O83" t="s">
        <v>25</v>
      </c>
    </row>
    <row r="84" spans="1:13" ht="12.75">
      <c r="A84" s="29"/>
      <c r="B84" s="30"/>
      <c r="C84" s="31"/>
      <c r="D84" s="31"/>
      <c r="E84" s="31"/>
      <c r="F84" s="31"/>
      <c r="G84" s="31"/>
      <c r="H84" s="31"/>
      <c r="J84" s="10" t="s">
        <v>10</v>
      </c>
      <c r="K84" s="32">
        <f>K77/K68*100</f>
        <v>51.417004048582996</v>
      </c>
      <c r="L84" s="32">
        <f>L77/L68*100</f>
        <v>24.025974025974026</v>
      </c>
      <c r="M84" s="32">
        <f>M77/M68*100</f>
        <v>36.97478991596639</v>
      </c>
    </row>
    <row r="85" spans="10:13" ht="12.75">
      <c r="J85" s="10" t="s">
        <v>8</v>
      </c>
      <c r="K85" s="50">
        <f>K80/K61*100</f>
        <v>55.2</v>
      </c>
      <c r="L85" s="32">
        <f>L80/L61*100</f>
        <v>32.29166666666667</v>
      </c>
      <c r="M85" s="50">
        <f>M80/M61*100</f>
        <v>27.011494252873565</v>
      </c>
    </row>
    <row r="86" spans="10:13" ht="12.75">
      <c r="J86" s="10" t="s">
        <v>0</v>
      </c>
      <c r="K86" s="45">
        <f>K76/K66*100</f>
        <v>55.895196506550214</v>
      </c>
      <c r="L86" s="45">
        <f>L76/L66*100</f>
        <v>22.89156626506024</v>
      </c>
      <c r="M86" s="45">
        <f>M76/M66*100</f>
        <v>40</v>
      </c>
    </row>
    <row r="87" spans="10:13" ht="12.75">
      <c r="J87" s="10" t="s">
        <v>3</v>
      </c>
      <c r="K87" s="32">
        <f>K81/K63*100</f>
        <v>47.87644787644788</v>
      </c>
      <c r="L87" s="50">
        <f>L81/L63*100</f>
        <v>21.62162162162162</v>
      </c>
      <c r="M87" s="32">
        <f>M81/M63*100</f>
        <v>36.666666666666664</v>
      </c>
    </row>
    <row r="88" spans="10:13" ht="12.75">
      <c r="J88" s="10" t="s">
        <v>7</v>
      </c>
      <c r="K88" s="45">
        <f>K79/K64*100</f>
        <v>54.25101214574899</v>
      </c>
      <c r="L88" s="50">
        <f>L79/L64*100</f>
        <v>24.81203007518797</v>
      </c>
      <c r="M88" s="45">
        <f>M79/M64*100</f>
        <v>40.714285714285715</v>
      </c>
    </row>
    <row r="89" spans="10:13" ht="12.75">
      <c r="J89" s="10" t="s">
        <v>2</v>
      </c>
      <c r="K89" s="45">
        <f>K75/K65*100</f>
        <v>53.813559322033896</v>
      </c>
      <c r="L89" s="45">
        <f>L75/L65*100</f>
        <v>26.490066225165563</v>
      </c>
      <c r="M89" s="45">
        <f>M75/M65*100</f>
        <v>39.849624060150376</v>
      </c>
    </row>
    <row r="90" spans="10:13" ht="12.75">
      <c r="J90" s="10" t="s">
        <v>1</v>
      </c>
      <c r="K90" s="32">
        <f>K74/K70*100</f>
        <v>56.85483870967742</v>
      </c>
      <c r="L90" s="45">
        <f>L74/L70*100</f>
        <v>25.71428571428571</v>
      </c>
      <c r="M90" s="45">
        <f>M74/M70*100</f>
        <v>50.51546391752577</v>
      </c>
    </row>
    <row r="91" spans="10:13" ht="12.75">
      <c r="J91" s="15" t="s">
        <v>9</v>
      </c>
      <c r="K91" s="50">
        <f>K72/K67*100</f>
        <v>52.69230769230769</v>
      </c>
      <c r="L91" s="45">
        <f>L72/L67*100</f>
        <v>38.970588235294116</v>
      </c>
      <c r="M91" s="45">
        <f>M72/M67*100</f>
        <v>34.67741935483871</v>
      </c>
    </row>
    <row r="92" spans="10:13" ht="12.75">
      <c r="J92" s="15" t="s">
        <v>6</v>
      </c>
      <c r="K92" s="45">
        <f>K73/K69*100</f>
        <v>48.84615384615385</v>
      </c>
      <c r="L92" s="45">
        <f>L73/L69*100</f>
        <v>34.899328859060404</v>
      </c>
      <c r="M92" s="50">
        <f>M73/M69*100</f>
        <v>45.94594594594595</v>
      </c>
    </row>
    <row r="94" spans="2:11" ht="12.75">
      <c r="B94" s="34"/>
      <c r="C94" s="35"/>
      <c r="D94" s="27"/>
      <c r="E94" s="34"/>
      <c r="F94" s="35"/>
      <c r="G94" s="25"/>
      <c r="H94" s="25"/>
      <c r="I94" s="27"/>
      <c r="J94" s="34"/>
      <c r="K94" s="34"/>
    </row>
    <row r="95" spans="2:11" ht="12.75">
      <c r="B95" s="36"/>
      <c r="C95" s="30"/>
      <c r="D95" s="30"/>
      <c r="E95" s="30"/>
      <c r="F95" s="30"/>
      <c r="G95" s="30"/>
      <c r="H95" s="30"/>
      <c r="I95" s="30"/>
      <c r="J95" s="30"/>
      <c r="K95" s="30"/>
    </row>
    <row r="96" spans="2:11" ht="12.75">
      <c r="B96" s="25"/>
      <c r="C96" s="26"/>
      <c r="D96" s="26"/>
      <c r="E96" s="26"/>
      <c r="F96" s="26"/>
      <c r="G96" s="26"/>
      <c r="H96" s="26"/>
      <c r="I96" s="37"/>
      <c r="J96" s="37"/>
      <c r="K96" s="38"/>
    </row>
    <row r="97" spans="2:11" ht="12.75">
      <c r="B97" s="27"/>
      <c r="C97" s="26"/>
      <c r="D97" s="26"/>
      <c r="E97" s="26"/>
      <c r="F97" s="26"/>
      <c r="G97" s="26"/>
      <c r="H97" s="26"/>
      <c r="I97" s="37"/>
      <c r="J97" s="37"/>
      <c r="K97" s="38"/>
    </row>
    <row r="98" spans="2:11" ht="12.75">
      <c r="B98" s="27"/>
      <c r="C98" s="26"/>
      <c r="D98" s="26"/>
      <c r="E98" s="26"/>
      <c r="F98" s="26"/>
      <c r="G98" s="26"/>
      <c r="H98" s="26"/>
      <c r="I98" s="37"/>
      <c r="J98" s="37"/>
      <c r="K98" s="38"/>
    </row>
    <row r="99" spans="2:11" ht="12.75">
      <c r="B99" s="27"/>
      <c r="C99" s="26"/>
      <c r="D99" s="26"/>
      <c r="E99" s="26"/>
      <c r="F99" s="26"/>
      <c r="G99" s="26"/>
      <c r="H99" s="26"/>
      <c r="I99" s="37"/>
      <c r="J99" s="37"/>
      <c r="K99" s="38"/>
    </row>
    <row r="100" spans="2:11" ht="12.75">
      <c r="B100" s="27"/>
      <c r="C100" s="26"/>
      <c r="D100" s="26"/>
      <c r="E100" s="26"/>
      <c r="F100" s="26"/>
      <c r="G100" s="26"/>
      <c r="H100" s="26"/>
      <c r="I100" s="37"/>
      <c r="J100" s="37"/>
      <c r="K100" s="38"/>
    </row>
    <row r="101" spans="2:11" ht="12.75">
      <c r="B101" s="27"/>
      <c r="C101" s="26"/>
      <c r="D101" s="26"/>
      <c r="E101" s="26"/>
      <c r="F101" s="26"/>
      <c r="G101" s="26"/>
      <c r="H101" s="26"/>
      <c r="I101" s="37"/>
      <c r="J101" s="37"/>
      <c r="K101" s="38"/>
    </row>
    <row r="102" spans="2:11" ht="12.75">
      <c r="B102" s="27"/>
      <c r="C102" s="26"/>
      <c r="D102" s="26"/>
      <c r="E102" s="26"/>
      <c r="F102" s="26"/>
      <c r="G102" s="26"/>
      <c r="H102" s="26"/>
      <c r="I102" s="37"/>
      <c r="J102" s="37"/>
      <c r="K102" s="38"/>
    </row>
    <row r="103" spans="2:11" ht="12.75">
      <c r="B103" s="27"/>
      <c r="C103" s="26"/>
      <c r="D103" s="26"/>
      <c r="E103" s="26"/>
      <c r="F103" s="26"/>
      <c r="G103" s="26"/>
      <c r="H103" s="26"/>
      <c r="I103" s="37"/>
      <c r="J103" s="37"/>
      <c r="K103" s="38"/>
    </row>
    <row r="104" spans="2:11" ht="12.75">
      <c r="B104" s="27"/>
      <c r="C104" s="26"/>
      <c r="D104" s="26"/>
      <c r="E104" s="26"/>
      <c r="F104" s="26"/>
      <c r="G104" s="26"/>
      <c r="H104" s="26"/>
      <c r="I104" s="37"/>
      <c r="J104" s="37"/>
      <c r="K104" s="38"/>
    </row>
    <row r="105" spans="2:11" ht="12.75">
      <c r="B105" s="30"/>
      <c r="C105" s="31"/>
      <c r="D105" s="31"/>
      <c r="E105" s="31"/>
      <c r="F105" s="31"/>
      <c r="G105" s="31"/>
      <c r="H105" s="31"/>
      <c r="I105" s="39"/>
      <c r="J105" s="39"/>
      <c r="K105" s="40"/>
    </row>
  </sheetData>
  <sheetProtection/>
  <printOptions/>
  <pageMargins left="0.3937007874015748" right="0.3937007874015748" top="0.984251968503937" bottom="0.7874015748031497" header="0.5118110236220472" footer="0.5118110236220472"/>
  <pageSetup fitToHeight="100" fitToWidth="1" horizontalDpi="600" verticalDpi="600" orientation="landscape" paperSize="9" scale="94" r:id="rId2"/>
  <headerFooter alignWithMargins="0">
    <oddHeader>&amp;C&amp;"Arial,Fet"Årsredovisning 2007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Allan Stridman</cp:lastModifiedBy>
  <cp:lastPrinted>2013-01-04T13:34:54Z</cp:lastPrinted>
  <dcterms:created xsi:type="dcterms:W3CDTF">2005-01-05T12:21:03Z</dcterms:created>
  <dcterms:modified xsi:type="dcterms:W3CDTF">2013-01-04T13:35:24Z</dcterms:modified>
  <cp:category/>
  <cp:version/>
  <cp:contentType/>
  <cp:contentStatus/>
</cp:coreProperties>
</file>