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<sst xmlns="http://schemas.openxmlformats.org/spreadsheetml/2006/main" count="29" uniqueCount="17">
  <si>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>Maratontabellen</t>
  </si>
  <si>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</si>
  <si>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</si>
  <si>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</si>
  <si>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</si>
  <si>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</si>
  <si>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</si>
  <si>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</si>
  <si>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</si>
  <si>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</si>
  <si>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</si>
  <si>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</si>
  <si>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Placering</t>
  </si>
  <si>
    <t>Kiken OldBoys</t>
  </si>
  <si>
    <t>ej</t>
  </si>
  <si>
    <t>2003-2013</t>
  </si>
  <si>
    <t>(2002-2013)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</si>
</sst>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6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0" fillId="36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0" fillId="37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0</v>
          </cell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  <cell r="Y49">
            <v>0</v>
          </cell>
          <cell r="AB49">
            <v>0</v>
          </cell>
          <cell r="AE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2" max="2" width="2.28125" style="0" customWidth="1"/>
    <col min="3" max="3" width="6.140625" style="0" customWidth="1"/>
    <col min="4" max="4" width="7.57421875" style="0" customWidth="1"/>
    <col min="5" max="5" width="6.28125" style="0" customWidth="1"/>
    <col min="6" max="6" width="7.00390625" style="0" customWidth="1"/>
    <col min="7" max="7" width="6.57421875" style="0" customWidth="1"/>
    <col min="8" max="8" width="7.00390625" style="0" customWidth="1"/>
    <col min="9" max="9" width="5.7109375" style="0" customWidth="1"/>
    <col min="10" max="10" width="6.8515625" style="0" customWidth="1"/>
    <col min="11" max="11" width="5.8515625" style="0" customWidth="1"/>
    <col min="12" max="14" width="7.421875" style="0" customWidth="1"/>
    <col min="15" max="15" width="11.140625" style="0" customWidth="1"/>
    <col min="17" max="17" width="2.71093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6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6"/>
    </row>
    <row r="4" spans="1:19" ht="12.75">
      <c r="A4" s="2"/>
      <c r="B4" s="2"/>
      <c r="C4" s="4" t="s">
        <v>0</v>
      </c>
      <c r="D4" s="4"/>
      <c r="E4" s="2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6"/>
    </row>
    <row r="5" spans="1:19" ht="12.75">
      <c r="A5" s="2"/>
      <c r="B5" s="2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6"/>
    </row>
    <row r="6" spans="1:19" ht="12.75">
      <c r="A6" s="2"/>
      <c r="B6" s="2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6"/>
    </row>
    <row r="7" spans="1:19" ht="12.75">
      <c r="A7" s="2"/>
      <c r="B7" s="2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6"/>
    </row>
    <row r="8" spans="1:19" ht="12.75">
      <c r="A8" s="2"/>
      <c r="B8" s="2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6"/>
    </row>
    <row r="9" spans="1:19" ht="12.75">
      <c r="A9" s="2"/>
      <c r="B9" s="2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6"/>
    </row>
    <row r="10" spans="1:19" ht="12.75">
      <c r="A10" s="2"/>
      <c r="B10" s="2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s">
        <v>11</v>
      </c>
      <c r="P10" s="2" t="s">
        <v>11</v>
      </c>
      <c r="Q10" s="2"/>
      <c r="R10" s="2"/>
      <c r="S10" s="16"/>
    </row>
    <row r="11" spans="1:19" ht="12.75">
      <c r="A11" s="2"/>
      <c r="B11" s="2"/>
      <c r="C11" s="3">
        <v>2002</v>
      </c>
      <c r="D11" s="3">
        <v>2003</v>
      </c>
      <c r="E11" s="3">
        <v>2004</v>
      </c>
      <c r="F11" s="3">
        <v>2005</v>
      </c>
      <c r="G11" s="3">
        <v>2006</v>
      </c>
      <c r="H11" s="3">
        <v>2007</v>
      </c>
      <c r="I11" s="3">
        <v>2008</v>
      </c>
      <c r="J11" s="3">
        <v>2009</v>
      </c>
      <c r="K11" s="3">
        <v>2010</v>
      </c>
      <c r="L11" s="15">
        <v>2011</v>
      </c>
      <c r="M11" s="15">
        <v>2012</v>
      </c>
      <c r="N11" s="15">
        <v>2013</v>
      </c>
      <c r="O11" s="3" t="s">
        <v>16</v>
      </c>
      <c r="P11" s="3" t="s">
        <v>15</v>
      </c>
      <c r="Q11" s="2"/>
      <c r="R11" s="10" t="s">
        <v>12</v>
      </c>
      <c r="S11" s="5"/>
    </row>
    <row r="12" spans="1:19" ht="12.75">
      <c r="A12" s="5" t="s">
        <v>2</v>
      </c>
      <c r="B12" s="2"/>
      <c r="C12" s="5" t="s">
        <v>14</v>
      </c>
      <c r="D12" s="5">
        <f>'[3]Resultat'!$AB$49</f>
        <v>243</v>
      </c>
      <c r="E12" s="5">
        <f>'[1]Resultat'!$AB$49</f>
        <v>238</v>
      </c>
      <c r="F12" s="5">
        <f>'[4]Resultat'!$AB$49</f>
        <v>252</v>
      </c>
      <c r="G12" s="5">
        <f>'[5]Resultat'!$AB$49</f>
        <v>223</v>
      </c>
      <c r="H12" s="5">
        <f>'[6]Resultat'!$AB$49</f>
        <v>229</v>
      </c>
      <c r="I12" s="5">
        <f>'[7]Resultat'!$AB$49</f>
        <v>214</v>
      </c>
      <c r="J12" s="8">
        <f>'[8]Resultat'!$AB$49</f>
        <v>235</v>
      </c>
      <c r="K12" s="8">
        <f>'[9]Resultat'!$AB$49</f>
        <v>219</v>
      </c>
      <c r="L12" s="8">
        <f>'[10]Resultat'!$AB$49</f>
        <v>232</v>
      </c>
      <c r="M12" s="8">
        <f>'[11]Resultat'!$AB$49</f>
        <v>233</v>
      </c>
      <c r="N12" s="8">
        <f>'[12]Resultat'!$AB$49</f>
        <v>0</v>
      </c>
      <c r="O12" s="11"/>
      <c r="P12" s="9">
        <f aca="true" t="shared" si="0" ref="P12:P21">SUM(D12:N12)</f>
        <v>2318</v>
      </c>
      <c r="Q12" s="2"/>
      <c r="R12" s="9">
        <f>RANK(P12,$P$12:$P$21)</f>
        <v>5</v>
      </c>
      <c r="S12" s="5" t="s">
        <v>2</v>
      </c>
    </row>
    <row r="13" spans="1:19" ht="12.75">
      <c r="A13" s="5" t="s">
        <v>5</v>
      </c>
      <c r="B13" s="2"/>
      <c r="C13" s="6">
        <f>'[2]Resultat'!$M$47</f>
        <v>243</v>
      </c>
      <c r="D13" s="6">
        <f>'[3]Resultat'!$M$49</f>
        <v>239</v>
      </c>
      <c r="E13" s="6">
        <f>'[1]Resultat'!$M$49</f>
        <v>232</v>
      </c>
      <c r="F13" s="6">
        <f>'[4]Resultat'!$M$49</f>
        <v>253</v>
      </c>
      <c r="G13" s="6">
        <f>'[5]Resultat'!$M$49</f>
        <v>222</v>
      </c>
      <c r="H13" s="6">
        <f>'[6]Resultat'!$M$49</f>
        <v>236</v>
      </c>
      <c r="I13" s="5">
        <f>'[7]Resultat'!$M$49</f>
        <v>213</v>
      </c>
      <c r="J13" s="8">
        <f>'[8]Resultat'!$M$49</f>
        <v>262</v>
      </c>
      <c r="K13" s="12">
        <f>'[9]Resultat'!$M$49</f>
        <v>225</v>
      </c>
      <c r="L13" s="12">
        <f>'[10]Resultat'!$M$49</f>
        <v>238</v>
      </c>
      <c r="M13" s="12">
        <f>'[11]Resultat'!$M$49</f>
        <v>216</v>
      </c>
      <c r="N13" s="12">
        <f>'[12]Resultat'!$M$49</f>
        <v>0</v>
      </c>
      <c r="O13" s="13">
        <f aca="true" t="shared" si="1" ref="O13:O20">SUM(C13:N13)</f>
        <v>2579</v>
      </c>
      <c r="P13" s="14">
        <f t="shared" si="0"/>
        <v>2336</v>
      </c>
      <c r="Q13" s="2"/>
      <c r="R13" s="9">
        <f>RANK(P13,$P$12:$P$21)</f>
        <v>1</v>
      </c>
      <c r="S13" s="5" t="s">
        <v>5</v>
      </c>
    </row>
    <row r="14" spans="1:19" ht="12.75">
      <c r="A14" s="5" t="s">
        <v>4</v>
      </c>
      <c r="B14" s="2"/>
      <c r="C14" s="5">
        <f>'[2]Resultat'!$S$47</f>
        <v>227</v>
      </c>
      <c r="D14" s="5">
        <f>'[3]Resultat'!$S$49</f>
        <v>248</v>
      </c>
      <c r="E14" s="5">
        <f>'[1]Resultat'!$S$49</f>
        <v>229</v>
      </c>
      <c r="F14" s="5">
        <f>'[4]Resultat'!$S$49</f>
        <v>237</v>
      </c>
      <c r="G14" s="5">
        <f>'[5]Resultat'!$S$49</f>
        <v>223</v>
      </c>
      <c r="H14" s="5">
        <f>'[6]Resultat'!$S$49</f>
        <v>225</v>
      </c>
      <c r="I14" s="5">
        <f>'[7]Resultat'!$S$49</f>
        <v>209</v>
      </c>
      <c r="J14" s="8">
        <f>'[8]Resultat'!$S$49</f>
        <v>236</v>
      </c>
      <c r="K14" s="8">
        <f>'[9]Resultat'!$S$49</f>
        <v>193</v>
      </c>
      <c r="L14" s="8">
        <f>'[10]Resultat'!$S$49</f>
        <v>241</v>
      </c>
      <c r="M14" s="8">
        <f>'[11]Resultat'!$S$49</f>
        <v>208</v>
      </c>
      <c r="N14" s="8">
        <f>'[12]Resultat'!$S$49</f>
        <v>0</v>
      </c>
      <c r="O14" s="11">
        <f t="shared" si="1"/>
        <v>2476</v>
      </c>
      <c r="P14" s="9">
        <f t="shared" si="0"/>
        <v>2249</v>
      </c>
      <c r="Q14" s="2"/>
      <c r="R14" s="9">
        <f>RANK(P14,$P$12:$P$21)</f>
        <v>8</v>
      </c>
      <c r="S14" s="5" t="s">
        <v>4</v>
      </c>
    </row>
    <row r="15" spans="1:19" ht="12.75">
      <c r="A15" s="5" t="s">
        <v>7</v>
      </c>
      <c r="B15" s="2"/>
      <c r="C15" s="5">
        <f>'[2]Resultat'!$V$47</f>
        <v>217</v>
      </c>
      <c r="D15" s="5">
        <f>'[3]Resultat'!$V$49</f>
        <v>245</v>
      </c>
      <c r="E15" s="5">
        <f>'[1]Resultat'!$V$49</f>
        <v>217</v>
      </c>
      <c r="F15" s="5">
        <f>'[4]Resultat'!$V$49</f>
        <v>251</v>
      </c>
      <c r="G15" s="5">
        <f>'[5]Resultat'!$V$49</f>
        <v>244</v>
      </c>
      <c r="H15" s="5">
        <f>'[6]Resultat'!$V$49</f>
        <v>236</v>
      </c>
      <c r="I15" s="5">
        <f>'[7]Resultat'!$V$49</f>
        <v>199</v>
      </c>
      <c r="J15" s="8">
        <f>'[8]Resultat'!$V$49</f>
        <v>260</v>
      </c>
      <c r="K15" s="8">
        <f>'[9]Resultat'!$V$49</f>
        <v>209</v>
      </c>
      <c r="L15" s="8">
        <f>'[10]Resultat'!$V$49</f>
        <v>222</v>
      </c>
      <c r="M15" s="8">
        <f>'[11]Resultat'!$V$49</f>
        <v>248</v>
      </c>
      <c r="N15" s="8">
        <f>'[12]Resultat'!$V$49</f>
        <v>0</v>
      </c>
      <c r="O15" s="11">
        <f t="shared" si="1"/>
        <v>2548</v>
      </c>
      <c r="P15" s="9">
        <f t="shared" si="0"/>
        <v>2331</v>
      </c>
      <c r="Q15" s="2"/>
      <c r="R15" s="9">
        <f aca="true" t="shared" si="2" ref="R15:R21">RANK(P15,$P$12:$P$21)</f>
        <v>2</v>
      </c>
      <c r="S15" s="5" t="s">
        <v>7</v>
      </c>
    </row>
    <row r="16" spans="1:19" ht="12.75">
      <c r="A16" s="5" t="s">
        <v>3</v>
      </c>
      <c r="B16" s="2"/>
      <c r="C16" s="5">
        <f>'[2]Resultat'!$Y$47</f>
        <v>230</v>
      </c>
      <c r="D16" s="5">
        <f>'[3]Resultat'!$Y$49</f>
        <v>239</v>
      </c>
      <c r="E16" s="5">
        <f>'[1]Resultat'!$Y$49</f>
        <v>232</v>
      </c>
      <c r="F16" s="5">
        <f>'[4]Resultat'!$Y$49</f>
        <v>232</v>
      </c>
      <c r="G16" s="5">
        <f>'[5]Resultat'!$Y$49</f>
        <v>243</v>
      </c>
      <c r="H16" s="5">
        <f>'[6]Resultat'!$Y$49</f>
        <v>221</v>
      </c>
      <c r="I16" s="5">
        <f>'[7]Resultat'!$Y$49</f>
        <v>214</v>
      </c>
      <c r="J16" s="8">
        <f>'[8]Resultat'!$Y$49</f>
        <v>236</v>
      </c>
      <c r="K16" s="8">
        <f>'[9]Resultat'!$Y$49</f>
        <v>212</v>
      </c>
      <c r="L16" s="8">
        <f>'[10]Resultat'!$Y$49</f>
        <v>236</v>
      </c>
      <c r="M16" s="8">
        <f>'[11]Resultat'!$Y$49</f>
        <v>220</v>
      </c>
      <c r="N16" s="8">
        <f>'[12]Resultat'!$Y$49</f>
        <v>0</v>
      </c>
      <c r="O16" s="11">
        <f t="shared" si="1"/>
        <v>2515</v>
      </c>
      <c r="P16" s="9">
        <f t="shared" si="0"/>
        <v>2285</v>
      </c>
      <c r="Q16" s="2"/>
      <c r="R16" s="9">
        <f t="shared" si="2"/>
        <v>7</v>
      </c>
      <c r="S16" s="5" t="s">
        <v>3</v>
      </c>
    </row>
    <row r="17" spans="1:19" ht="12.75">
      <c r="A17" s="5" t="s">
        <v>6</v>
      </c>
      <c r="B17" s="2"/>
      <c r="C17" s="5">
        <f>'[2]Resultat'!$G$47</f>
        <v>221</v>
      </c>
      <c r="D17" s="5">
        <f>'[3]Resultat'!$G$49</f>
        <v>239</v>
      </c>
      <c r="E17" s="5">
        <f>'[1]Resultat'!$G$49</f>
        <v>222</v>
      </c>
      <c r="F17" s="5">
        <f>'[4]Resultat'!$G$49</f>
        <v>241</v>
      </c>
      <c r="G17" s="5">
        <f>'[5]Resultat'!$G$49</f>
        <v>239</v>
      </c>
      <c r="H17" s="5">
        <f>'[6]Resultat'!$G$49</f>
        <v>220</v>
      </c>
      <c r="I17" s="5">
        <f>'[7]Resultat'!$G$49</f>
        <v>210</v>
      </c>
      <c r="J17" s="8">
        <f>'[8]Resultat'!$G$49</f>
        <v>234</v>
      </c>
      <c r="K17" s="8">
        <f>'[9]Resultat'!$G$49</f>
        <v>231</v>
      </c>
      <c r="L17" s="8">
        <f>'[10]Resultat'!$G$49</f>
        <v>244</v>
      </c>
      <c r="M17" s="8">
        <f>'[11]Resultat'!$G$49</f>
        <v>230</v>
      </c>
      <c r="N17" s="8">
        <f>'[12]Resultat'!$G$49</f>
        <v>0</v>
      </c>
      <c r="O17" s="11">
        <f t="shared" si="1"/>
        <v>2531</v>
      </c>
      <c r="P17" s="9">
        <f t="shared" si="0"/>
        <v>2310</v>
      </c>
      <c r="Q17" s="2"/>
      <c r="R17" s="9">
        <f t="shared" si="2"/>
        <v>6</v>
      </c>
      <c r="S17" s="5" t="s">
        <v>6</v>
      </c>
    </row>
    <row r="18" spans="1:19" ht="12.75">
      <c r="A18" s="5" t="s">
        <v>8</v>
      </c>
      <c r="B18" s="2"/>
      <c r="C18" s="5">
        <f>'[2]Resultat'!$J$47</f>
        <v>213</v>
      </c>
      <c r="D18" s="5">
        <f>'[3]Resultat'!$J$49</f>
        <v>237</v>
      </c>
      <c r="E18" s="5">
        <f>'[1]Resultat'!$J$49</f>
        <v>222</v>
      </c>
      <c r="F18" s="5">
        <f>'[4]Resultat'!$J$49</f>
        <v>256</v>
      </c>
      <c r="G18" s="5">
        <f>'[5]Resultat'!$J$49</f>
        <v>236</v>
      </c>
      <c r="H18" s="5">
        <f>'[6]Resultat'!$J$49</f>
        <v>239</v>
      </c>
      <c r="I18" s="5">
        <f>'[7]Resultat'!$J$49</f>
        <v>206</v>
      </c>
      <c r="J18" s="8">
        <f>'[8]Resultat'!$J$49</f>
        <v>235</v>
      </c>
      <c r="K18" s="8">
        <f>'[9]Resultat'!$J$49</f>
        <v>214</v>
      </c>
      <c r="L18" s="8">
        <f>'[10]Resultat'!$J$49</f>
        <v>254</v>
      </c>
      <c r="M18" s="8">
        <f>'[11]Resultat'!$J$49</f>
        <v>224</v>
      </c>
      <c r="N18" s="8">
        <f>'[12]Resultat'!$J$49</f>
        <v>0</v>
      </c>
      <c r="O18" s="11">
        <f t="shared" si="1"/>
        <v>2536</v>
      </c>
      <c r="P18" s="9">
        <f t="shared" si="0"/>
        <v>2323</v>
      </c>
      <c r="Q18" s="2"/>
      <c r="R18" s="9">
        <f t="shared" si="2"/>
        <v>4</v>
      </c>
      <c r="S18" s="5" t="s">
        <v>8</v>
      </c>
    </row>
    <row r="19" spans="1:19" ht="12.75">
      <c r="A19" s="5" t="s">
        <v>1</v>
      </c>
      <c r="B19" s="2"/>
      <c r="C19" s="5">
        <f>'[2]Resultat'!$D$47</f>
        <v>219</v>
      </c>
      <c r="D19" s="5">
        <f>'[3]Resultat'!$D$49</f>
        <v>225</v>
      </c>
      <c r="E19" s="5">
        <f>'[1]Resultat'!$D$49</f>
        <v>236</v>
      </c>
      <c r="F19" s="5">
        <f>'[4]Resultat'!$D$49</f>
        <v>222</v>
      </c>
      <c r="G19" s="5">
        <f>'[5]Resultat'!$D$49</f>
        <v>234</v>
      </c>
      <c r="H19" s="5">
        <f>'[6]Resultat'!$D$49</f>
        <v>200</v>
      </c>
      <c r="I19" s="5">
        <f>'[7]Resultat'!$D$49</f>
        <v>224</v>
      </c>
      <c r="J19" s="8">
        <f>'[8]Resultat'!$D$49</f>
        <v>236</v>
      </c>
      <c r="K19" s="8">
        <f>'[9]Resultat'!$D$49</f>
        <v>225</v>
      </c>
      <c r="L19" s="8">
        <f>'[10]Resultat'!$D$49</f>
        <v>205</v>
      </c>
      <c r="M19" s="8">
        <f>'[11]Resultat'!$D$49</f>
        <v>216</v>
      </c>
      <c r="N19" s="8">
        <f>'[12]Resultat'!$D$49</f>
        <v>0</v>
      </c>
      <c r="O19" s="11">
        <f t="shared" si="1"/>
        <v>2442</v>
      </c>
      <c r="P19" s="9">
        <f t="shared" si="0"/>
        <v>2223</v>
      </c>
      <c r="Q19" s="2"/>
      <c r="R19" s="9">
        <f t="shared" si="2"/>
        <v>9</v>
      </c>
      <c r="S19" s="5" t="s">
        <v>1</v>
      </c>
    </row>
    <row r="20" spans="1:19" ht="12.75">
      <c r="A20" s="5" t="s">
        <v>9</v>
      </c>
      <c r="B20" s="2"/>
      <c r="C20" s="5">
        <f>'[2]Resultat'!$P$47</f>
        <v>223</v>
      </c>
      <c r="D20" s="5">
        <f>'[3]Resultat'!$P$49</f>
        <v>231</v>
      </c>
      <c r="E20" s="5">
        <f>'[1]Resultat'!$P$49</f>
        <v>208</v>
      </c>
      <c r="F20" s="5">
        <f>'[4]Resultat'!$P$49</f>
        <v>246</v>
      </c>
      <c r="G20" s="5">
        <f>'[5]Resultat'!$P$49</f>
        <v>221</v>
      </c>
      <c r="H20" s="5">
        <f>'[6]Resultat'!$P$49</f>
        <v>228</v>
      </c>
      <c r="I20" s="5">
        <f>'[7]Resultat'!$P$49</f>
        <v>216</v>
      </c>
      <c r="J20" s="8">
        <f>'[8]Resultat'!$P$49</f>
        <v>257</v>
      </c>
      <c r="K20" s="8">
        <f>'[9]Resultat'!$P$49</f>
        <v>231</v>
      </c>
      <c r="L20" s="8">
        <f>'[10]Resultat'!$P$49</f>
        <v>251</v>
      </c>
      <c r="M20" s="8">
        <f>'[11]Resultat'!$P$49</f>
        <v>235</v>
      </c>
      <c r="N20" s="8">
        <f>'[12]Resultat'!$P$49</f>
        <v>0</v>
      </c>
      <c r="O20" s="11">
        <f t="shared" si="1"/>
        <v>2547</v>
      </c>
      <c r="P20" s="9">
        <f t="shared" si="0"/>
        <v>2324</v>
      </c>
      <c r="Q20" s="2"/>
      <c r="R20" s="9">
        <f t="shared" si="2"/>
        <v>3</v>
      </c>
      <c r="S20" s="5" t="s">
        <v>9</v>
      </c>
    </row>
    <row r="21" spans="1:19" ht="12.75">
      <c r="A21" s="5" t="s">
        <v>10</v>
      </c>
      <c r="B21" s="2"/>
      <c r="C21" s="5" t="s">
        <v>14</v>
      </c>
      <c r="D21" s="5">
        <f>'[3]Resultat'!$AE$49</f>
        <v>215</v>
      </c>
      <c r="E21" s="5">
        <f>'[1]Resultat'!$AE$49</f>
        <v>204</v>
      </c>
      <c r="F21" s="5">
        <f>'[4]Resultat'!$AE$49</f>
        <v>246</v>
      </c>
      <c r="G21" s="5">
        <f>'[5]Resultat'!$AE$49</f>
        <v>226</v>
      </c>
      <c r="H21" s="5">
        <f>'[6]Resultat'!$AE$49</f>
        <v>207</v>
      </c>
      <c r="I21" s="5">
        <f>'[7]Resultat'!$AE$49</f>
        <v>200</v>
      </c>
      <c r="J21" s="8">
        <f>'[8]Resultat'!$AE$49</f>
        <v>228</v>
      </c>
      <c r="K21" s="8">
        <f>'[9]Resultat'!$AE$49</f>
        <v>197</v>
      </c>
      <c r="L21" s="8">
        <f>'[10]Resultat'!$AE$49</f>
        <v>237</v>
      </c>
      <c r="M21" s="8">
        <f>'[11]Resultat'!$AE$49</f>
        <v>203</v>
      </c>
      <c r="N21" s="8">
        <f>'[12]Resultat'!$AE$49</f>
        <v>0</v>
      </c>
      <c r="O21" s="11"/>
      <c r="P21" s="9">
        <f t="shared" si="0"/>
        <v>2163</v>
      </c>
      <c r="Q21" s="2"/>
      <c r="R21" s="9">
        <f t="shared" si="2"/>
        <v>10</v>
      </c>
      <c r="S21" s="5" t="s">
        <v>10</v>
      </c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6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6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6"/>
    </row>
    <row r="25" spans="1:19" ht="12.75">
      <c r="A25" s="2"/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6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6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"/>
      <c r="R27" s="2"/>
      <c r="S27" s="16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6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6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6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6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6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2013-01-04T13:45:50Z</cp:lastPrinted>
  <dcterms:created xsi:type="dcterms:W3CDTF">2004-12-05T16:58:51Z</dcterms:created>
  <dcterms:modified xsi:type="dcterms:W3CDTF">2013-01-04T13:55:21Z</dcterms:modified>
  <cp:category/>
  <cp:version/>
  <cp:contentType/>
  <cp:contentStatus/>
</cp:coreProperties>
</file>