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55" windowHeight="6915" activeTab="0"/>
  </bookViews>
  <sheets>
    <sheet name="Omg40" sheetId="1" r:id="rId1"/>
    <sheet name="Omg39" sheetId="2" r:id="rId2"/>
    <sheet name="Omg38" sheetId="3" r:id="rId3"/>
    <sheet name="Omg37" sheetId="4" r:id="rId4"/>
    <sheet name="Omg36" sheetId="5" r:id="rId5"/>
    <sheet name="Omg35" sheetId="6" r:id="rId6"/>
    <sheet name="Omg34" sheetId="7" r:id="rId7"/>
    <sheet name="Omg33" sheetId="8" r:id="rId8"/>
    <sheet name="Omg32" sheetId="9" r:id="rId9"/>
    <sheet name="Omg31" sheetId="10" r:id="rId10"/>
    <sheet name="Omg30" sheetId="11" r:id="rId11"/>
    <sheet name="Omg29" sheetId="12" r:id="rId12"/>
    <sheet name="Omg28" sheetId="13" r:id="rId13"/>
    <sheet name="Omg27" sheetId="14" r:id="rId14"/>
    <sheet name="Omg26" sheetId="15" r:id="rId15"/>
    <sheet name="Omg25" sheetId="16" r:id="rId16"/>
    <sheet name="Omg24" sheetId="17" r:id="rId17"/>
    <sheet name="Omg23" sheetId="18" r:id="rId18"/>
    <sheet name="Omg22" sheetId="19" r:id="rId19"/>
    <sheet name="Omg21" sheetId="20" r:id="rId20"/>
    <sheet name="Omg20" sheetId="21" r:id="rId21"/>
    <sheet name="Omg19" sheetId="22" r:id="rId22"/>
    <sheet name="Omg18" sheetId="23" r:id="rId23"/>
    <sheet name="Omg17" sheetId="24" r:id="rId24"/>
    <sheet name="Omg16" sheetId="25" r:id="rId25"/>
    <sheet name="Omg15" sheetId="26" r:id="rId26"/>
    <sheet name="Omg14" sheetId="27" r:id="rId27"/>
    <sheet name="Omg13" sheetId="28" r:id="rId28"/>
    <sheet name="Omg12" sheetId="29" r:id="rId29"/>
    <sheet name="Omg11" sheetId="30" r:id="rId30"/>
    <sheet name="Omg10" sheetId="31" r:id="rId31"/>
    <sheet name="Omg9" sheetId="32" r:id="rId32"/>
    <sheet name="Omg8" sheetId="33" r:id="rId33"/>
    <sheet name="Omg7" sheetId="34" r:id="rId34"/>
    <sheet name="Omg6" sheetId="35" r:id="rId35"/>
    <sheet name="Omg5" sheetId="36" r:id="rId36"/>
    <sheet name="Omg4" sheetId="37" r:id="rId37"/>
    <sheet name="Omg3" sheetId="38" r:id="rId38"/>
    <sheet name="Omg2" sheetId="39" r:id="rId39"/>
    <sheet name="Omg1" sheetId="40" r:id="rId40"/>
  </sheets>
  <externalReferences>
    <externalReference r:id="rId43"/>
  </externalReferences>
  <definedNames>
    <definedName name="Hemsedal">#REF!</definedName>
    <definedName name="Kentcinfosida">#REF!</definedName>
    <definedName name="lagstatistik">#REF!</definedName>
    <definedName name="omg1">'Omg1'!$A$1</definedName>
    <definedName name="omg10">'Omg10'!$A$1</definedName>
    <definedName name="Omg11">'Omg11'!$A$1</definedName>
    <definedName name="omg12">'Omg12'!$A$1</definedName>
    <definedName name="omg13">'Omg13'!$A$1</definedName>
    <definedName name="omg14">'Omg14'!$A$1</definedName>
    <definedName name="omg15">'Omg15'!$A$1</definedName>
    <definedName name="omg16">'Omg16'!$A$1</definedName>
    <definedName name="omg17">'Omg17'!$A$1</definedName>
    <definedName name="omg18">'Omg18'!$A$1</definedName>
    <definedName name="omg19">'Omg19'!$A$1</definedName>
    <definedName name="omg2">'Omg2'!$A$1</definedName>
    <definedName name="omg20">'Omg20'!$A$1</definedName>
    <definedName name="omg3">'Omg3'!$A$1</definedName>
    <definedName name="omg4">'Omg4'!$A$1</definedName>
    <definedName name="omg5">'Omg5'!$A$1</definedName>
    <definedName name="omg6">'Omg6'!$A$1</definedName>
    <definedName name="omg7">'Omg7'!$A$1</definedName>
    <definedName name="omg8">'Omg8'!$A$1</definedName>
    <definedName name="omg9">'Omg9'!$A$1</definedName>
    <definedName name="Omgång22">'Omg22'!$A$3</definedName>
    <definedName name="Omgång23">#REF!</definedName>
    <definedName name="Omgång24">#REF!</definedName>
    <definedName name="omgång25">'Omg25'!$3:$3</definedName>
    <definedName name="Omgång26">'Omg26'!$A$3</definedName>
    <definedName name="Omgång27">'Omg27'!$A$3</definedName>
    <definedName name="Omgång28">'Omg28'!$A$3</definedName>
    <definedName name="Omgång29">'Omg29'!$A$3</definedName>
    <definedName name="Omgång30">'Omg30'!$A$3</definedName>
    <definedName name="Omgång31">'Omg31'!$A$1</definedName>
    <definedName name="Omgång32">'Omg32'!$A$1</definedName>
    <definedName name="Omgång33">'Omg33'!$A$1</definedName>
    <definedName name="Omgång34">'Omg34'!$A$1</definedName>
    <definedName name="Omgång35">'Omg35'!$A$1</definedName>
    <definedName name="Omgång36">'Omg36'!$A$1</definedName>
    <definedName name="Omgång37">'Omg37'!$A$1</definedName>
    <definedName name="Omgång38">'Omg38'!$A$1</definedName>
    <definedName name="Omgång39">'Omg39'!$A$1</definedName>
    <definedName name="Omgång40">'Omg40'!$A$1</definedName>
    <definedName name="ruddalen">#REF!</definedName>
  </definedNames>
  <calcPr fullCalcOnLoad="1"/>
</workbook>
</file>

<file path=xl/sharedStrings.xml><?xml version="1.0" encoding="utf-8"?>
<sst xmlns="http://schemas.openxmlformats.org/spreadsheetml/2006/main" count="6114" uniqueCount="249">
  <si>
    <t>Match</t>
  </si>
  <si>
    <t xml:space="preserve">Vecka 52  </t>
  </si>
  <si>
    <t>Rätt rad</t>
  </si>
  <si>
    <t>Tony</t>
  </si>
  <si>
    <t>r</t>
  </si>
  <si>
    <t>Dan</t>
  </si>
  <si>
    <t>Bengt</t>
  </si>
  <si>
    <t>Janne</t>
  </si>
  <si>
    <t>Kent E</t>
  </si>
  <si>
    <t>Gento</t>
  </si>
  <si>
    <t>Kent C</t>
  </si>
  <si>
    <t>Allan</t>
  </si>
  <si>
    <t>Rolf</t>
  </si>
  <si>
    <t>Magnus</t>
  </si>
  <si>
    <t>Systemet       r</t>
  </si>
  <si>
    <t>Everton</t>
  </si>
  <si>
    <t>Arsenal</t>
  </si>
  <si>
    <t>x</t>
  </si>
  <si>
    <t>Birmingham</t>
  </si>
  <si>
    <t>Fulham</t>
  </si>
  <si>
    <t>R</t>
  </si>
  <si>
    <t>KC</t>
  </si>
  <si>
    <t>Chelsea</t>
  </si>
  <si>
    <t>Newcastle</t>
  </si>
  <si>
    <t>M</t>
  </si>
  <si>
    <t>Portsmouth</t>
  </si>
  <si>
    <t>Middlesbrough</t>
  </si>
  <si>
    <t>A</t>
  </si>
  <si>
    <t>Sunderland</t>
  </si>
  <si>
    <t>Bolton</t>
  </si>
  <si>
    <t>D</t>
  </si>
  <si>
    <t>Tottenham</t>
  </si>
  <si>
    <t>Reading</t>
  </si>
  <si>
    <t>West Ham</t>
  </si>
  <si>
    <t>Manchester U</t>
  </si>
  <si>
    <t>Wigan</t>
  </si>
  <si>
    <t>Aston  Villa</t>
  </si>
  <si>
    <t>J</t>
  </si>
  <si>
    <t>Barnsley</t>
  </si>
  <si>
    <t>Southampton</t>
  </si>
  <si>
    <t>Burnley</t>
  </si>
  <si>
    <t>Bristol C</t>
  </si>
  <si>
    <t>T</t>
  </si>
  <si>
    <t>Leicester</t>
  </si>
  <si>
    <t>Charlton</t>
  </si>
  <si>
    <t>Norwich</t>
  </si>
  <si>
    <t>Wolverhampton</t>
  </si>
  <si>
    <t>Plymouth</t>
  </si>
  <si>
    <t>Stoke</t>
  </si>
  <si>
    <t>B</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</si>
  <si>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</si>
  <si>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</si>
  <si>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</si>
  <si>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</si>
  <si>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</si>
  <si>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</si>
  <si>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</si>
  <si>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</si>
  <si>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</si>
  <si>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</si>
  <si>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</si>
  <si>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</si>
  <si>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</si>
  <si>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</si>
  <si>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</si>
  <si>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</si>
  <si>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</si>
  <si>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</si>
  <si>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</si>
  <si>
    <t xml:space="preserve">Vecka 51  </t>
  </si>
  <si>
    <t>Aston Villa</t>
  </si>
  <si>
    <t>Manchester City</t>
  </si>
  <si>
    <t>KE</t>
  </si>
  <si>
    <t>Liverpool</t>
  </si>
  <si>
    <t>Blackpool</t>
  </si>
  <si>
    <t>Coventry</t>
  </si>
  <si>
    <t>West Bromwich</t>
  </si>
  <si>
    <t>G</t>
  </si>
  <si>
    <t>Crystal P</t>
  </si>
  <si>
    <t>Ipswich</t>
  </si>
  <si>
    <t>Queens PR</t>
  </si>
  <si>
    <t>Colchester</t>
  </si>
  <si>
    <t>Sheffield W</t>
  </si>
  <si>
    <t>Watford</t>
  </si>
  <si>
    <t xml:space="preserve">Vecka 50  </t>
  </si>
  <si>
    <t>Derby</t>
  </si>
  <si>
    <t>Manchester C</t>
  </si>
  <si>
    <t>Blackburn</t>
  </si>
  <si>
    <t>tillbaka</t>
  </si>
  <si>
    <t xml:space="preserve">Vecka 49  </t>
  </si>
  <si>
    <t>Sheffield U</t>
  </si>
  <si>
    <t>Scunthorpe</t>
  </si>
  <si>
    <t>Hull</t>
  </si>
  <si>
    <t xml:space="preserve">Vecka 48  </t>
  </si>
  <si>
    <t xml:space="preserve">Vecka 47  </t>
  </si>
  <si>
    <t>Preston</t>
  </si>
  <si>
    <t xml:space="preserve">Vecka 46  </t>
  </si>
  <si>
    <t>Spanien</t>
  </si>
  <si>
    <t>Sverige</t>
  </si>
  <si>
    <t>Nordirland</t>
  </si>
  <si>
    <t>Danmark</t>
  </si>
  <si>
    <t>Polen</t>
  </si>
  <si>
    <t>Belgien</t>
  </si>
  <si>
    <t>Skottland</t>
  </si>
  <si>
    <t>Italien</t>
  </si>
  <si>
    <t>Norge</t>
  </si>
  <si>
    <t>Turkiet</t>
  </si>
  <si>
    <t>FYR Makedonien</t>
  </si>
  <si>
    <t>Kroatien</t>
  </si>
  <si>
    <t>Israel</t>
  </si>
  <si>
    <t>Ryssland</t>
  </si>
  <si>
    <t>Bulgarien</t>
  </si>
  <si>
    <t>Rumänien</t>
  </si>
  <si>
    <t>Serbien</t>
  </si>
  <si>
    <t>Kazakstan</t>
  </si>
  <si>
    <t>Litauen</t>
  </si>
  <si>
    <t>Ukraina</t>
  </si>
  <si>
    <t>Tjeckien</t>
  </si>
  <si>
    <t>Slovakien</t>
  </si>
  <si>
    <t>Wales</t>
  </si>
  <si>
    <t>Irland</t>
  </si>
  <si>
    <t>Lettland</t>
  </si>
  <si>
    <t>Liechtenstein</t>
  </si>
  <si>
    <t xml:space="preserve">Vecka 45  </t>
  </si>
  <si>
    <t xml:space="preserve">Liverpool </t>
  </si>
  <si>
    <t>Cardiff</t>
  </si>
  <si>
    <t xml:space="preserve">Vecka 44  </t>
  </si>
  <si>
    <t xml:space="preserve">Vecka 43  </t>
  </si>
  <si>
    <t xml:space="preserve">Vecka 42  </t>
  </si>
  <si>
    <t>Elfsborg</t>
  </si>
  <si>
    <t>Örebro</t>
  </si>
  <si>
    <t xml:space="preserve">Vecka 41  </t>
  </si>
  <si>
    <t>Island</t>
  </si>
  <si>
    <t>Finland</t>
  </si>
  <si>
    <t>Georgien</t>
  </si>
  <si>
    <t>Grekland</t>
  </si>
  <si>
    <t>Bosnien H</t>
  </si>
  <si>
    <t>Moldavien</t>
  </si>
  <si>
    <t>Cypern</t>
  </si>
  <si>
    <t>Tyskland</t>
  </si>
  <si>
    <t>England</t>
  </si>
  <si>
    <t>Estland</t>
  </si>
  <si>
    <t>Holland</t>
  </si>
  <si>
    <t>Slovenien</t>
  </si>
  <si>
    <t>Albanien</t>
  </si>
  <si>
    <t xml:space="preserve">Vecka 40  </t>
  </si>
  <si>
    <t>Malmö FF</t>
  </si>
  <si>
    <t>Göteborg</t>
  </si>
  <si>
    <t xml:space="preserve">Vecka 39  </t>
  </si>
  <si>
    <t>Djurgården</t>
  </si>
  <si>
    <t>Brommapojkarna</t>
  </si>
  <si>
    <t xml:space="preserve">Vecka 38  </t>
  </si>
  <si>
    <t>Halmstad</t>
  </si>
  <si>
    <t>Trelleborg</t>
  </si>
  <si>
    <t>Kalmar FF</t>
  </si>
  <si>
    <t xml:space="preserve">Vecka 37  </t>
  </si>
  <si>
    <t>Hammarby</t>
  </si>
  <si>
    <t>Gefle</t>
  </si>
  <si>
    <t>IFK Göteborg</t>
  </si>
  <si>
    <t xml:space="preserve">Vecka 36  </t>
  </si>
  <si>
    <t>Portugal</t>
  </si>
  <si>
    <t>Frankrike</t>
  </si>
  <si>
    <t>Ungern</t>
  </si>
  <si>
    <t xml:space="preserve">Vecka 35  </t>
  </si>
  <si>
    <t xml:space="preserve">Vecka 22  </t>
  </si>
  <si>
    <t>3-3</t>
  </si>
  <si>
    <t>1-1</t>
  </si>
  <si>
    <t>0-2</t>
  </si>
  <si>
    <t>Azerbajdzjan</t>
  </si>
  <si>
    <t>1-3</t>
  </si>
  <si>
    <t>1-2</t>
  </si>
  <si>
    <t>2-0</t>
  </si>
  <si>
    <t>Bosnien-H</t>
  </si>
  <si>
    <t>3-2</t>
  </si>
  <si>
    <t>0-0</t>
  </si>
  <si>
    <t>0-1</t>
  </si>
  <si>
    <t>Ingen utdelning</t>
  </si>
  <si>
    <t xml:space="preserve">Vecka 21  </t>
  </si>
  <si>
    <t>AIK</t>
  </si>
  <si>
    <t>3-1</t>
  </si>
  <si>
    <t>1-0</t>
  </si>
  <si>
    <t>Helsingborg</t>
  </si>
  <si>
    <t>4-1</t>
  </si>
  <si>
    <t>GAIS</t>
  </si>
  <si>
    <t>Degerfors</t>
  </si>
  <si>
    <t>Enköping</t>
  </si>
  <si>
    <t>Jönköping</t>
  </si>
  <si>
    <t>Sylvia</t>
  </si>
  <si>
    <t>0-4</t>
  </si>
  <si>
    <t>Norrköping</t>
  </si>
  <si>
    <t>Falkenberg</t>
  </si>
  <si>
    <t>3-0</t>
  </si>
  <si>
    <t>Ljungskile</t>
  </si>
  <si>
    <t>Mjällby</t>
  </si>
  <si>
    <t>Sirius</t>
  </si>
  <si>
    <t>Öster</t>
  </si>
  <si>
    <t>Åtvidaberg</t>
  </si>
  <si>
    <t>Bunkeflo</t>
  </si>
  <si>
    <t>2-1</t>
  </si>
  <si>
    <t xml:space="preserve">Vecka 20  </t>
  </si>
  <si>
    <t>Landskrona</t>
  </si>
  <si>
    <t>GIF Sundsvall</t>
  </si>
  <si>
    <t>Häcken</t>
  </si>
  <si>
    <t>Örgryte</t>
  </si>
  <si>
    <t xml:space="preserve">Vecka 19  </t>
  </si>
  <si>
    <t>2-2</t>
  </si>
  <si>
    <t xml:space="preserve">Vecka 18  </t>
  </si>
  <si>
    <t xml:space="preserve">Wigan </t>
  </si>
  <si>
    <t>Leeds</t>
  </si>
  <si>
    <t xml:space="preserve">Vecka 17  </t>
  </si>
  <si>
    <t>4-0</t>
  </si>
  <si>
    <t>2-3</t>
  </si>
  <si>
    <t>0-3</t>
  </si>
  <si>
    <t>Southend</t>
  </si>
  <si>
    <t>Luton</t>
  </si>
  <si>
    <t xml:space="preserve">Vecka 16  </t>
  </si>
  <si>
    <t xml:space="preserve">Vecka 15  </t>
  </si>
  <si>
    <t xml:space="preserve">Vecka 14 </t>
  </si>
  <si>
    <t xml:space="preserve">Vecka 13  </t>
  </si>
  <si>
    <t>Lottad</t>
  </si>
  <si>
    <t>0-6</t>
  </si>
  <si>
    <t xml:space="preserve">Vecka 12  </t>
  </si>
  <si>
    <t>Bosnien-Hercegovina</t>
  </si>
  <si>
    <t>SS</t>
  </si>
  <si>
    <t xml:space="preserve">Vecka 11  </t>
  </si>
  <si>
    <t xml:space="preserve">Vecka 10  </t>
  </si>
  <si>
    <t>Wolverhamptn</t>
  </si>
  <si>
    <t xml:space="preserve">Vecka 9  </t>
  </si>
  <si>
    <t xml:space="preserve">Vecka 8  </t>
  </si>
  <si>
    <t xml:space="preserve">Vecka 7  </t>
  </si>
  <si>
    <t>5-2</t>
  </si>
  <si>
    <t>Brighton</t>
  </si>
  <si>
    <t>Nottingham</t>
  </si>
  <si>
    <t>Yeovil</t>
  </si>
  <si>
    <t>Tranmere</t>
  </si>
  <si>
    <t xml:space="preserve">Vecka 6  </t>
  </si>
  <si>
    <t xml:space="preserve">Vecka 5  </t>
  </si>
  <si>
    <t xml:space="preserve">Vecka 4  </t>
  </si>
  <si>
    <t>Barnet</t>
  </si>
  <si>
    <t>Bristol R</t>
  </si>
  <si>
    <t>Swansea</t>
  </si>
  <si>
    <t>Bradford</t>
  </si>
  <si>
    <t>Port Vale</t>
  </si>
  <si>
    <t xml:space="preserve">Vecka 3  </t>
  </si>
  <si>
    <t>5-1</t>
  </si>
  <si>
    <t>2-4</t>
  </si>
  <si>
    <t xml:space="preserve">Vecka 2  </t>
  </si>
  <si>
    <t xml:space="preserve">Vecka 1  </t>
  </si>
  <si>
    <t>Doncaster</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</si>
</sst>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9">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7" fillId="4" borderId="0" xfId="0"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7" fillId="4" borderId="1" xfId="0" applyFont="1" applyFill="1" applyBorder="1" applyAlignment="1">
      <alignment/>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0" fontId="7" fillId="4" borderId="0" xfId="0" applyFont="1" applyFill="1" applyBorder="1" applyAlignment="1">
      <alignment/>
    </xf>
    <xf numFmtId="0" fontId="7" fillId="4" borderId="1" xfId="0" applyFont="1" applyFill="1" applyBorder="1" applyAlignment="1">
      <alignment horizontal="center"/>
    </xf>
    <xf numFmtId="0" fontId="7" fillId="4" borderId="0" xfId="0" applyFont="1" applyFill="1" applyAlignment="1">
      <alignment horizontal="center"/>
    </xf>
    <xf numFmtId="0" fontId="0" fillId="0" borderId="0" xfId="0" applyFill="1" applyAlignment="1">
      <alignment/>
    </xf>
    <xf numFmtId="0" fontId="0" fillId="4" borderId="0" xfId="0" applyFill="1" applyAlignment="1">
      <alignment/>
    </xf>
    <xf numFmtId="0" fontId="0" fillId="4" borderId="0" xfId="0" applyFill="1" applyAlignment="1">
      <alignment horizontal="center"/>
    </xf>
    <xf numFmtId="0" fontId="0" fillId="4" borderId="1" xfId="0" applyFill="1" applyBorder="1" applyAlignment="1">
      <alignment/>
    </xf>
    <xf numFmtId="0" fontId="7" fillId="4" borderId="0" xfId="0" applyFont="1" applyFill="1" applyBorder="1" applyAlignment="1">
      <alignment horizontal="center"/>
    </xf>
    <xf numFmtId="0" fontId="0" fillId="4" borderId="1" xfId="0" applyFill="1" applyBorder="1" applyAlignment="1">
      <alignment horizontal="center"/>
    </xf>
    <xf numFmtId="49" fontId="8" fillId="3" borderId="0" xfId="0" applyNumberFormat="1" applyFont="1" applyFill="1" applyAlignment="1">
      <alignment horizontal="center"/>
    </xf>
    <xf numFmtId="49" fontId="8" fillId="3" borderId="1" xfId="0" applyNumberFormat="1" applyFont="1" applyFill="1" applyBorder="1" applyAlignment="1">
      <alignment horizontal="center"/>
    </xf>
    <xf numFmtId="3" fontId="0" fillId="3" borderId="0" xfId="0" applyNumberFormat="1" applyFill="1" applyAlignment="1">
      <alignment/>
    </xf>
    <xf numFmtId="49" fontId="0" fillId="0" borderId="0" xfId="0" applyNumberFormat="1" applyFill="1" applyAlignment="1">
      <alignment/>
    </xf>
    <xf numFmtId="49" fontId="0" fillId="0" borderId="0" xfId="0" applyNumberFormat="1" applyAlignment="1">
      <alignment/>
    </xf>
    <xf numFmtId="3" fontId="0" fillId="3" borderId="0" xfId="0" applyNumberFormat="1" applyFill="1" applyAlignment="1">
      <alignment horizontal="right"/>
    </xf>
    <xf numFmtId="169" fontId="0" fillId="3" borderId="0" xfId="0" applyNumberFormat="1" applyFill="1" applyAlignment="1">
      <alignment horizontal="right"/>
    </xf>
    <xf numFmtId="3" fontId="0" fillId="2" borderId="0" xfId="0" applyNumberFormat="1" applyFill="1" applyAlignment="1">
      <alignment/>
    </xf>
    <xf numFmtId="3" fontId="0" fillId="3" borderId="0" xfId="0" applyNumberFormat="1" applyFill="1" applyBorder="1" applyAlignment="1">
      <alignment/>
    </xf>
    <xf numFmtId="3" fontId="0" fillId="3" borderId="1" xfId="0" applyNumberFormat="1" applyFill="1" applyBorder="1" applyAlignment="1">
      <alignment/>
    </xf>
    <xf numFmtId="0" fontId="3" fillId="0" borderId="0" xfId="0" applyFont="1" applyAlignment="1">
      <alignment horizontal="center"/>
    </xf>
    <xf numFmtId="0" fontId="0" fillId="0" borderId="0" xfId="0" applyFont="1" applyFill="1" applyAlignment="1">
      <alignment horizontal="center"/>
    </xf>
    <xf numFmtId="0" fontId="0" fillId="0" borderId="0" xfId="0" applyAlignment="1">
      <alignment horizontal="center"/>
    </xf>
    <xf numFmtId="0" fontId="0" fillId="0" borderId="0" xfId="0" applyAlignment="1">
      <alignment horizontal="lef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38100</xdr:rowOff>
    </xdr:to>
    <xdr:sp>
      <xdr:nvSpPr>
        <xdr:cNvPr id="1" name="TextBox 1"/>
        <xdr:cNvSpPr txBox="1">
          <a:spLocks noChangeArrowheads="1"/>
        </xdr:cNvSpPr>
      </xdr:nvSpPr>
      <xdr:spPr>
        <a:xfrm>
          <a:off x="2667000" y="3629025"/>
          <a:ext cx="6477000" cy="230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6 grader plus. Regn i luften men det höll upp under rundan.
Janne sprang. Roffen, Carlzon, Bengan, Tony, Magnus gick. Stridman kom med frukosten till frukosten. Dannel kom till frukosten som vanligt. Gento baksmälla. Engström trött.
Stridman stod som sagt för frukosten. Grötfrukost med ägg. Juice, mjölk, grönsaker, dansk leverpastej, Onsala korv.  Gott Sanna bröd. Gediget som vanligt!
De tre säkra var det mindre bra med! Norwich kryssade hemma mot Wolves. Portsmouth hade tydligen tagit ut sig sist mot Arsenal och förlorade hemma mot Middlesbrough. Tottenham var det enda laget man kunde lita på. Vann med 6-4 hemma mot Reading. Ett rätt av tre, uruselt. På systemet endast åtta rätt inom ramen. Bedrövligt.
Roffen var veckans dubbelnolla!
På enkelraden var det bottenskiktet med Tony och Allan som drog längsta strået. Sex rätt! Bengan endast fyra rätt men vann ändå eftersom Janne och Carlzon bara kom upp i samma antal rätt. Grattis Bengan 239 rätt!! Janne o Carlzon delade på andraplatsen 236 rätt. Roffen därefter med 229 rätt.
Närvaroligan togs hem av Janne 36 ggr, Roffen 35 ggr och Engström o Bengan 33 ggr.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19425"/>
          <a:ext cx="1400175" cy="419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66675</xdr:rowOff>
    </xdr:to>
    <xdr:sp>
      <xdr:nvSpPr>
        <xdr:cNvPr id="1" name="TextBox 1"/>
        <xdr:cNvSpPr txBox="1">
          <a:spLocks noChangeArrowheads="1"/>
        </xdr:cNvSpPr>
      </xdr:nvSpPr>
      <xdr:spPr>
        <a:xfrm>
          <a:off x="2771775" y="3657600"/>
          <a:ext cx="6477000" cy="217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Mulet 6-7 grader. Lugnt!
Janne o Gento sprang. Allan, Roffen, Bengan o Magnus gick. Engström hemma. Tony hade städdag. Carlzon i Paris. Dannel tänker vi lite extra på som gått igenom en höftleds - operation. Skall nu börja på ny kula!
Gänget gjorde sjukhusbesök under fredag och lördag. Han fick träna tre gånger om Dan. Så mycket har han aldrig tränat förut. Han klagade på att han bara hade en fot, men de har han ju alltid haft. Förut var det vänster men nu är det höger.
Magnus stod för frukosten. Grötfrukost o ägg. Dansk leverpastej o onsalakorv. Grönsaker jiuce o gott bröd.
Kanooooon! De tre säkra blev till två. Sunderland mäktade inte med att slå Fulham på hemmaplan utan fick endast oavgjort.Däremot tog Everton o Manchester U klara segrar. Två av tre är godkänt , inte mer.
På systemet var det Bengans otur att vara med på två halvgarderingsmissar!  
Enkelradens gåta togs hem av Engström på sju rätt.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28575</xdr:rowOff>
    </xdr:to>
    <xdr:sp>
      <xdr:nvSpPr>
        <xdr:cNvPr id="1" name="TextBox 1"/>
        <xdr:cNvSpPr txBox="1">
          <a:spLocks noChangeArrowheads="1"/>
        </xdr:cNvSpPr>
      </xdr:nvSpPr>
      <xdr:spPr>
        <a:xfrm>
          <a:off x="2762250" y="3743325"/>
          <a:ext cx="6477000" cy="2295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Kanonväder. Soligt och 8-9 grader.
Janne , Gento sprang. Stridman, Tony, Roffen, Bengan gick.  Magnus lite krasslig men kom upp lite senare.
Engström och Dannel kom till frukosten. Carlzon någonstans i världen.
Stridman stod för frukosten. Grötfrukost med ägg. Dansk leverpastej , Onsala korv, grönsaker, juice och gott bröd.
Fantastiskt gott som vanligt! Undertecknad tog ut de säkra. Alla tre satt som en smäck!
Arsenal, Blackburn och Manchester City tog alla tre sitt ansvar. Men vad hjälpte de när fyra halvgarderingar missades. Denna gången var det Engström som stod för två stycken missar. Nio inom ramen! Dåligt!
Enkelradens gåta togs hem av Janne och Carlzon på åtta rätt.  Carlzon med en gammal rad! Ja, vad skall man säga! Rolf "jag är ingen djävla fegtippare" Olsén hade kryssat hej vilt på kupongen. Åtta kryss!! Ett av dom åtta kryssen gick in. Tre rätt sammanlagt! Ja, vad skall man säga! Ingen lyxkryssning precis!
Ikväll är det den årliga Kiken festen. Vi slår klackarna i taket på Jungman Jansson.
Undertecknad gick lite tidigare , så jag har dålig koll på vad som hände under själva tippandet.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133725"/>
          <a:ext cx="1400175"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19050</xdr:rowOff>
    </xdr:to>
    <xdr:sp>
      <xdr:nvSpPr>
        <xdr:cNvPr id="1" name="TextBox 1"/>
        <xdr:cNvSpPr txBox="1">
          <a:spLocks noChangeArrowheads="1"/>
        </xdr:cNvSpPr>
      </xdr:nvSpPr>
      <xdr:spPr>
        <a:xfrm>
          <a:off x="2714625" y="3676650"/>
          <a:ext cx="6477000" cy="2286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Fin behaglig höstdag.  Säkert 9 - 10 grader.
Janne  sprang. Roffen, Stridman, Bengan, Carlzon promenerade.  Johansson och Gento fixade golv hemma hos Gento (beställt av Bettan) , men dom rast och kom till frukosten. Magnus hjälpte sonen att flytta.
Engström och Dannel kom före frukosten.
Engström stod för frukosten. Engströms adelsmärke "köttbullen" serverades tillsammans med ägg, leverpastej och korv. Grönsaker, mjölk och gott bröd. Det "mölades" friskt kring bordet.
Engström tog ut säkra. Full pott! Italien , Grekland och England gjorde sitt jobb. På systemet elva rätt inom ramen.
Det blev 4 st tior. Alltid något!
Noteras bör att Gento var med på bägge de felaktiga garderingarna. Han är inte på bettet , men på Bettan.
På enkelraden var det Roffen och Stridman som drog längsta strået med sju rätt.
Återigen var snacket om att kunna tippa hur många ettor som helst uppe på tapeten. Några är väldigt "ett-riga" men fick ge sig även denna gången. På lördag är det fest!    Kom i tid!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57150</xdr:rowOff>
    </xdr:from>
    <xdr:to>
      <xdr:col>38</xdr:col>
      <xdr:colOff>104775</xdr:colOff>
      <xdr:row>36</xdr:row>
      <xdr:rowOff>66675</xdr:rowOff>
    </xdr:to>
    <xdr:sp>
      <xdr:nvSpPr>
        <xdr:cNvPr id="1" name="TextBox 1"/>
        <xdr:cNvSpPr txBox="1">
          <a:spLocks noChangeArrowheads="1"/>
        </xdr:cNvSpPr>
      </xdr:nvSpPr>
      <xdr:spPr>
        <a:xfrm>
          <a:off x="2733675" y="3600450"/>
          <a:ext cx="6477000"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 Underbar solig morgon. Säkert 10 - 11 grader.
Janne o Gento sprang. Stridman, Tony, Bengan, Magnus, Carlzon o Roffen gick. Dannel kom till kaffet. Engström hade opererat bråcket och var hemma och vilade.
Gento bjöd på frukost istället för Engström. Många hade väntat sig köttbullar men var nu lite skrajsna för vad rebellen Gento hade hittat på. Cornflakes, mjölk och ägg. Onsalakorv , skinka och brännvinsost. Grönsaker och gott bröd. Fantastiskt! Ingen makrill ! Magnus undrade om vi kunde köra hem efter ostintaget. Carlzon lång i ansiket kunde inte annat än godkänna frukosten intagande sitt tredje ägg.
Enkelradens gåta togs hem av Bengan, Carlzon o Gento på 8 rätt. De tre säkra blev till 2 rätt , godkänt.
Burnley fick se sig slaget av Cardiff. Annars tog Arsenal och City säkra hemmasegrar.
På systemet 12 inom ramen. Tyvärr urusel utdelning. Ingen utdelning varken på elvor eller tior.
Vi snackade om Liverpool. Carlzon har förhoppningar att via spelaragent kunna köpa matchbiljetter till Liverpool - Manchester City den 3/5 2008. Det gäller att vara ute i god tid för den 12/4 kunde inte Janne åka.
Han var upptagen men talade inte om vad han skulle göra. Nyfikenheten var stor kan jag meddela! Vid hemgången fick jag ett säkert stalltips ifrån Rolf.                                                         Kiken fest  20/10 kl 18:00.  Kom i tid!</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95625"/>
          <a:ext cx="1400175" cy="419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114300</xdr:rowOff>
    </xdr:to>
    <xdr:sp>
      <xdr:nvSpPr>
        <xdr:cNvPr id="1" name="TextBox 1"/>
        <xdr:cNvSpPr txBox="1">
          <a:spLocks noChangeArrowheads="1"/>
        </xdr:cNvSpPr>
      </xdr:nvSpPr>
      <xdr:spPr>
        <a:xfrm>
          <a:off x="2667000" y="3667125"/>
          <a:ext cx="6477000" cy="238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Nio grader o regnigt!
Janne o Gento sprang. Rolf , Magnus o Bengt promenerade banan runt. Kent E kom under frukosten. 
Agenten i Aten. Dannel o Tony var på jobb på Illum i Köpenhamn. Allan hemma och gosade med barn och barnbarn.
Janne stod för grötfrukost med dom vanliga tillbehören. Godkänt! 
Janne tre säkra blev 2 rätt då BP kvitterade hemma mot Elfsborg i 89 min.
På systemet  elva rätt inom ramen vilket gav två tior á 30:-.  Summa 60:-.
Enkelraden togs hem av Bengan på åtta rätt. Många på sju rätt. Tony, Magnus och Roffen på sex.  
Carlzon sist med fem.
Carlzon , Dannel o Tony lämnade ingen rad. Då vi inte hade föregående veckas rad fick dom raden för V37.
Sekten OldBoys inhandlade en blombukett som uppskattning till spelarna för deras serieseger med A och B-lag och inte minst för den fina fotboll dom bjudit på under 2007. Lagkaptenen Jonas Lundin tog emot blommorna.
50:- / OldBoys för blommarna.    Allan , Tony , Dannel o Carlzon skyldig 50:-     Vid pennan Grollan!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37</xdr:row>
      <xdr:rowOff>104775</xdr:rowOff>
    </xdr:to>
    <xdr:sp>
      <xdr:nvSpPr>
        <xdr:cNvPr id="1" name="TextBox 1"/>
        <xdr:cNvSpPr txBox="1">
          <a:spLocks noChangeArrowheads="1"/>
        </xdr:cNvSpPr>
      </xdr:nvSpPr>
      <xdr:spPr>
        <a:xfrm>
          <a:off x="2667000" y="3648075"/>
          <a:ext cx="6477000" cy="2533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Kanonfint.   12 grader, soligt.
Gento sprang ensam. Janne jobbade. Stridman, Bengan, Tony, Roffen, Carlzon o Magnus gick.
Dannel o Engström kom till frukosten.
Bengan bjöd på frukost. CornFlakes, mjölk, ägg. Mycket grönsaker, leverpastej, korv. Väldigt gott bröd.
Frukosten var underbart god som vanligt. 
Men det som tryckte ned stämningen i botten var när Engström berättat om att han fått besked om prostata cancer. Kent berättade öppet om sina problem och uppmanade oss alla att själva göra en undersökning. Tankarna hos oss alla går till dig o din familj.
Enkelraden togs hem av Magnus på nio rätt , ett mer än vi fick inom ramen på systemet. Starkt jobbat!
Bengan tog ut de osäkra! Arsenal gjorde sin plikt mot Derby. City spelade oavgjort mot Fulham och detsamma gjorde Liverpool mot Birmingham. En säker gick alltså in!  Inte godkänt.
På systemet 8 rätt inom ramnen som sagt. Det blir vi inte feta på!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32</xdr:row>
      <xdr:rowOff>152400</xdr:rowOff>
    </xdr:to>
    <xdr:sp>
      <xdr:nvSpPr>
        <xdr:cNvPr id="1" name="TextBox 1"/>
        <xdr:cNvSpPr txBox="1">
          <a:spLocks noChangeArrowheads="1"/>
        </xdr:cNvSpPr>
      </xdr:nvSpPr>
      <xdr:spPr>
        <a:xfrm>
          <a:off x="2667000" y="3638550"/>
          <a:ext cx="647700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Kanon!  11 - 12 grader.
Janne sprang ensam.  Gento förberedde Magnus frukost i stugan. Magnus, Allan, Tony och Roffen gick.
Dannel och Kent Engström kom till kaffet.  Bengan i Grekland och Carlzon i Holland.
Magnus hade som sagt frukosten. Grötfrukost med ägg. Skinka och leverpastej. Grönsaker och gott bröd.
Underbart som vanligt!
Magnus tog ut de osäkra. Ja, vad säger man! En av tre är icke godkänt! Chelsea mäktade inte med att slå Blackburn och Wigan fick bara oavgjort mot Fulham. Det var bara Hammarby som gick hem med segern i målrik match. På systemnet som sagt elva inom ramen. Vi andra skötte oss alltså. Enkelraden togs hem av Tony på sju rätt. Nu är han på gång!!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28950"/>
          <a:ext cx="1400175" cy="419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32</xdr:row>
      <xdr:rowOff>152400</xdr:rowOff>
    </xdr:to>
    <xdr:sp>
      <xdr:nvSpPr>
        <xdr:cNvPr id="1" name="TextBox 1"/>
        <xdr:cNvSpPr txBox="1">
          <a:spLocks noChangeArrowheads="1"/>
        </xdr:cNvSpPr>
      </xdr:nvSpPr>
      <xdr:spPr>
        <a:xfrm>
          <a:off x="2667000" y="3657600"/>
          <a:ext cx="647700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Soligt och 14 grader.
Janne o Gento sprang. Rolf , Kent C o Bengt promenad banan runt. Allan i Stockholm. Dannel på Mallorca, Magnus i Norge, Tony fyllesjuk och Kent E saknad!
Rolf stod som vanligt för en underbart god frukost. 
På systemet fick vi in 12 rätt inom ramen. Spaniens tvåa blev till kryss mot Island och missades.
Vi fick 1 st elva 68:- , och 8 st tior 168:- . tillsammans 236:- .
Enkelraden togs hem av Allan med nio rätt. Gento hade åtta , Carlzon , Janne , Bengt och Rolf sju rätt.
Dannel , Engström fyra rätt , Tony två rätt och Magnus ett rätt.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66675</xdr:rowOff>
    </xdr:to>
    <xdr:sp>
      <xdr:nvSpPr>
        <xdr:cNvPr id="1" name="TextBox 1"/>
        <xdr:cNvSpPr txBox="1">
          <a:spLocks noChangeArrowheads="1"/>
        </xdr:cNvSpPr>
      </xdr:nvSpPr>
      <xdr:spPr>
        <a:xfrm>
          <a:off x="2724150" y="3657600"/>
          <a:ext cx="6477000" cy="217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10 grader o soligt, en underbar start på höstsäsongen.
Janne sprang. Tony, Kent C och Bengt promenerade banan runt. 
Gento tog hand om A-lagets tvätt och såg till att bastun blev varm. Kent E kom liksom Dannel till frukosten som han även hade gjort inköpen till. Allan tömde stugan i Lyse. Rolf inventerade i Säve och Magnus hos kamrat i Oslo.
Frukostbetyg till Dannel med några minus. Knappt men ändå godkänd. Det goda brödet vägde över.
Bättre var Dannel med dom tre säkra som gick in.
Två x2 på systemet blev ettor vilket blev 11 rätt inom ramen som blev 4 tior a' 40:- = 160:-.
Enkelraden togs hem av Bengt med 8 rätt. Kent E, Rolf o Dannel 7 rätt. Tony 6 rätt Magnus o Kent C 5 rätt Janne 4 rätt och Allan 3 rätt. 
Rolf har frukost V36.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34</xdr:row>
      <xdr:rowOff>104775</xdr:rowOff>
    </xdr:to>
    <xdr:sp>
      <xdr:nvSpPr>
        <xdr:cNvPr id="1" name="TextBox 1"/>
        <xdr:cNvSpPr txBox="1">
          <a:spLocks noChangeArrowheads="1"/>
        </xdr:cNvSpPr>
      </xdr:nvSpPr>
      <xdr:spPr>
        <a:xfrm>
          <a:off x="2667000" y="3667125"/>
          <a:ext cx="6477000" cy="2066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+ 10 gråmulet, lite regn.
Gento o Janne sprang. Rolf o Bengt promenerade. Kent E, Dannel o Tony som hade maten kom till frukosten.
Magnus i Norge, Allan på Lyset och Agenten i garaget. 
Tony hade kopierat Engströms frukostmeny , alltså köttbullar. En god våravslutningsfrukost.
Tony:s tre säkra gick in men vi missade Bosniens hemmaseger mot Turkiet. Vi hade x2!
Systemet gav 12 rätt inom ramen men det blev 2 st 11.or á 26:- = 52:-.
Enkelraden vanns av Tony, Rolf o Allan på nio rätt. Magnus sist med 3 rätt på en gammal rad!?!
Ny totalledare Agenten på 132 rätt, följd av Bengt på 131 rätt.  Tony sist på 109 rätt.
Hösten startar lördagen 25 augusti med Magnus som frukostinköpare.
Vid pennan Grollan!</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76575"/>
          <a:ext cx="14001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19050</xdr:rowOff>
    </xdr:to>
    <xdr:sp>
      <xdr:nvSpPr>
        <xdr:cNvPr id="1" name="TextBox 1"/>
        <xdr:cNvSpPr txBox="1">
          <a:spLocks noChangeArrowheads="1"/>
        </xdr:cNvSpPr>
      </xdr:nvSpPr>
      <xdr:spPr>
        <a:xfrm>
          <a:off x="2667000" y="3629025"/>
          <a:ext cx="6477000" cy="2286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grådaskigt! Lugnt och stilla. 6-7 grader varmt.
Alla var närvarande! Några sprang , några gick och några kom till maten.
Det var julmatdags. Alla hade bidragit med en ingrediens på julbordet. Där fanns julskinka gräddad och fin av Engström. Jansson gjord av Magnussson. Köttbullar, prinskorv , sill, ägg, korv , julöl, julmust. Underbart gott som vanligt. 
Stridman stod för de tre säkra. Reading lyckades till slut vinna över Sunderland. Bristol City vann med ett sent mål mot Barnsley. Middlesbrough såg till en början ut som en vinnare men fick ge sig mot West Ham.
Två av tre. Godkänt men inte mer! På systemet endast åtta inom ramen!. Denna gången var det Magnus som var dubbelnollan! Skärpning !! Enkelradens gåta togs hem av Carlzon på goda nio rätt. Han och Janne såg till att spänningen hölls vid liv. Nu är dom bägge endast tre efter Bengan inför sista omgången. 
Spänningen är oliiiiiidlig!!!
Närvaroligan leds av Janne på 35 ggr , Roffen 34 ggr och Engström på 33 ggr. 
Feltippeligan leds av Gento med Bengan på andra plats.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19425"/>
          <a:ext cx="1400175" cy="4191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21</xdr:row>
      <xdr:rowOff>104775</xdr:rowOff>
    </xdr:from>
    <xdr:to>
      <xdr:col>38</xdr:col>
      <xdr:colOff>114300</xdr:colOff>
      <xdr:row>36</xdr:row>
      <xdr:rowOff>0</xdr:rowOff>
    </xdr:to>
    <xdr:sp>
      <xdr:nvSpPr>
        <xdr:cNvPr id="1" name="TextBox 1"/>
        <xdr:cNvSpPr txBox="1">
          <a:spLocks noChangeArrowheads="1"/>
        </xdr:cNvSpPr>
      </xdr:nvSpPr>
      <xdr:spPr>
        <a:xfrm>
          <a:off x="2676525" y="3619500"/>
          <a:ext cx="6477000" cy="2324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11 grader soligt och fint.
Ingen sprang!!!!  Stridman, Bengan o Roffen gick. Magnus, Dannel o Engström tittade in till frukosten.
Gento , Carlzon o Tony lite ont i håret. Janne helt ute å seglar. 
Stridman stod för frukosten. Gröt, mjölk o ägg. Gott bröd. Juice , dansk leverpastej, Onsalakorv. En underbar frukost helt befriad ifrån grönsaker.  Ja, ja , jag glömde grönsakerna! Stod länge i affären och grunnade på vad jag glömt. Efter att ha gått igenom hela frukostprocessen och ändå inte kunde komma på vad det var så traskade jag till kassan utan grönt. Undertecknad tog ut de säkra. Halmstad och Norrköping skötte sig med den äran, men vad gjorde Kalmar FF? Dom åkte dit mot nykomlingen Trelleborg. Två av tre är godkänt. På systemet 8 rätt. Helt under isen. Match tre halvgarderingar i rad på match 7 , 8 och 9 missades. Helt otroligt!
Enkelradsgåtan togs hem av Engström o Roffen på sju rätt. Jag själv jumbo med 4 rätt.
Igår var det stort partaj på Jungman Jansson. Carlzon och Lundin hade lyckats samla ihop ett sponsorgäng för "Kikens" visafton. Strömstedt och en helt otrolig "Oa" Gunnarsson gjorde ingen missnöjd. Jungman Janssons kock gjorde heller ingen missnöjd.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152400</xdr:rowOff>
    </xdr:to>
    <xdr:sp>
      <xdr:nvSpPr>
        <xdr:cNvPr id="1" name="TextBox 1"/>
        <xdr:cNvSpPr txBox="1">
          <a:spLocks noChangeArrowheads="1"/>
        </xdr:cNvSpPr>
      </xdr:nvSpPr>
      <xdr:spPr>
        <a:xfrm>
          <a:off x="2667000" y="3657600"/>
          <a:ext cx="6477000" cy="2257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13 plusgrader o mulet.
Gento o Janne sprang banan. Tony, Kent C, Magnus o Bengt promenerade. Kent E och Dannel kom till frukosten som Agenten inhandlat. Allan på premiärhelg i Lyse. Rolf jobbade.  Viss kritik framfördes angående Agent-frukosten.Sen framdukning? Formpastej!? För tjock o onyttig juice? I övrigt godkänt? Nej, inte ens dom tre säkra.
0 rätt ?  Tre halvgarderingar missades också. Totalt 7 rätt på systemet. Enkelraden gav som mest 5 rätt och sämst 3 rätt.  Trots regnväder under cupmatchen mot Helsingborg kom det 680 personer vilket gav klubben ca 50.000:-.
Laget fick mycket beröm trots 0-4 förlusten. Bäde Helsingborgs spelare och ledare var imponerade av Utsiktens sätt att spela fotboll. Hög press med bra spel efter backen , med få höjd- och tjongabollar.
Det värmer och bådar gott inför fortsatt seriespel.  " Heja Utsikten".  Veckans högtryck var vår Mama Mia konsert i Scandinavium. Först en god middag tillsammans med 10 av Siw:s kompisar ifrån Hällingsjö o Rävlanda. Sen en otroligt härlig föreställning med go ABBA musik.  Avslutade kvällen gjordes hos Bengt med nattvickning bestående av bröd, varmkorv, röd pölse och alkodryck.      Vid pennan Grollan.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32</xdr:row>
      <xdr:rowOff>152400</xdr:rowOff>
    </xdr:to>
    <xdr:sp>
      <xdr:nvSpPr>
        <xdr:cNvPr id="1" name="TextBox 1"/>
        <xdr:cNvSpPr txBox="1">
          <a:spLocks noChangeArrowheads="1"/>
        </xdr:cNvSpPr>
      </xdr:nvSpPr>
      <xdr:spPr>
        <a:xfrm>
          <a:off x="2667000" y="3648075"/>
          <a:ext cx="647700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+8 grader. Lite kyligt men ändå gott väder.
Magnus, Rolf o Bengt promenerade och Janne sprang.   Dannel och frukost- Engström kom till frukosten.
Tony o Allan i ett soligt och varmt ROM.  Gento i Danmark o Tyskland med jobbet. Agenten hemma och snickrade på garaget. Engström stod för frukosten, som vanligt spetsad med köttbullar. Underbart gott!!!!
Engström missade två säkra och systemet gav åtta rätt. Även denna omgång gav en gammal rad Allan segern med sju rätt. Dannel o Janne 6 rätt och sist Rolf på tre rätt.
Bengt leder totalt med 115 , tvåa Agenten med 113 och trea Janne med 112.   Sist Tony med 90.
Vid pennan Grollan.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32</xdr:row>
      <xdr:rowOff>152400</xdr:rowOff>
    </xdr:to>
    <xdr:sp>
      <xdr:nvSpPr>
        <xdr:cNvPr id="1" name="TextBox 1"/>
        <xdr:cNvSpPr txBox="1">
          <a:spLocks noChangeArrowheads="1"/>
        </xdr:cNvSpPr>
      </xdr:nvSpPr>
      <xdr:spPr>
        <a:xfrm>
          <a:off x="2667000" y="3648075"/>
          <a:ext cx="647700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Janne o Gento sprang.  Stridman, Tony, Bengan o Rolf promenerade. Magnus spelade golf. Dannel spelade golf.
Carlzon o  Engström kom till frukosten. Hört i omklädningsrummet: "promenerar inte Carlzon? Han har väl ändå inte problem med gången? Jo, hörselgången! "
Gento bjöd på frukost. CornFlakes, mjölk o ägg.  Ost och korv till pålägg. Mycket grönsaker, juice. 
Härligt som vanligt. Gento tog ut de osäkra. Ett rätt av tre. Ej godkänt. Nykomlingsmötet mellan Trelleborg och Brommapojkarna slutade oavgjort . Reading klarade inte av Watford på hemmaplan. Kämpaglöd slår klass!?
Det var endast Derby som slog redan nedflyttningsklara Leeds med 2-0 som våre gode Gento fick in. Tio rätt inom ramen.   Roffen tog hem enkelradsgåtan med sex rätt.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0</xdr:rowOff>
    </xdr:to>
    <xdr:sp>
      <xdr:nvSpPr>
        <xdr:cNvPr id="1" name="TextBox 1"/>
        <xdr:cNvSpPr txBox="1">
          <a:spLocks noChangeArrowheads="1"/>
        </xdr:cNvSpPr>
      </xdr:nvSpPr>
      <xdr:spPr>
        <a:xfrm>
          <a:off x="2667000" y="3686175"/>
          <a:ext cx="6515100" cy="2105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Janne o Gento sprang. Övriga promenerade.
Bengan stod för frukosten.
</a:t>
          </a:r>
        </a:p>
      </xdr:txBody>
    </xdr:sp>
    <xdr:clientData/>
  </xdr:twoCellAnchor>
  <xdr:twoCellAnchor editAs="oneCell">
    <xdr:from>
      <xdr:col>0</xdr:col>
      <xdr:colOff>47625</xdr:colOff>
      <xdr:row>18</xdr:row>
      <xdr:rowOff>38100</xdr:rowOff>
    </xdr:from>
    <xdr:to>
      <xdr:col>1</xdr:col>
      <xdr:colOff>542925</xdr:colOff>
      <xdr:row>20</xdr:row>
      <xdr:rowOff>142875</xdr:rowOff>
    </xdr:to>
    <xdr:pic>
      <xdr:nvPicPr>
        <xdr:cNvPr id="2" name="Picture 2"/>
        <xdr:cNvPicPr preferRelativeResize="1">
          <a:picLocks noChangeAspect="1"/>
        </xdr:cNvPicPr>
      </xdr:nvPicPr>
      <xdr:blipFill>
        <a:blip r:embed="rId1"/>
        <a:stretch>
          <a:fillRect/>
        </a:stretch>
      </xdr:blipFill>
      <xdr:spPr>
        <a:xfrm>
          <a:off x="47625" y="3095625"/>
          <a:ext cx="1400175" cy="4191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34</xdr:row>
      <xdr:rowOff>0</xdr:rowOff>
    </xdr:to>
    <xdr:sp>
      <xdr:nvSpPr>
        <xdr:cNvPr id="1" name="TextBox 1"/>
        <xdr:cNvSpPr txBox="1">
          <a:spLocks noChangeArrowheads="1"/>
        </xdr:cNvSpPr>
      </xdr:nvSpPr>
      <xdr:spPr>
        <a:xfrm>
          <a:off x="2667000" y="3657600"/>
          <a:ext cx="6477000" cy="1943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+ 2 grader , lite kyligt och blåsigt.
Janne o Gento sprang medan Magnus, Rolf o Bengt promenerade. Kent E o Dannel som hade frukosten kom till densamma. Tony och Kent C städade och röjde på utsidan. Allan på barnbarns födelsedag på "baksidan".
Tappgubbarna var under veckan på konferens i Tyskland där det efter besök hos lättklädda damer spelades biljard.
Rolf överöste oss med information och kan ni tänka er! Han vann även biljarden över Janne. Citat ifrån Rolf : "Jag kan ju inte spela biljard med Janne spelar ännu sämre". Skall bli intressant att följa deras kamp i bordtennis, när det nu blir av?!  Dannel hade inhandlat en utsökt frukost. Han hade lagt all Focus på den då hans tre säkra blev till noll rätt.  Då vi dessutom missade West Hams sger över Everton, halvgardering x2 , så fick vi nio rätt inom ramen. Enkelraden vanns av Rolf på sex rätt. Sex man hade fem rätt och tre man fyra rätt.
Vid pennan Grollan!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114300</xdr:rowOff>
    </xdr:to>
    <xdr:sp>
      <xdr:nvSpPr>
        <xdr:cNvPr id="1" name="TextBox 1"/>
        <xdr:cNvSpPr txBox="1">
          <a:spLocks noChangeArrowheads="1"/>
        </xdr:cNvSpPr>
      </xdr:nvSpPr>
      <xdr:spPr>
        <a:xfrm>
          <a:off x="2667000" y="3667125"/>
          <a:ext cx="6477000" cy="238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11-12 grader och sol. Helt underbart!
Janne o Gento sprang. Tony, Roffen, Carlzon o Stridman promenerade. Engström kom till kaffet.
Magnus o Dannel i var sin bunker någonstans på en golfbana i Sverige. Bengan bunkrade någonstans i Tyskland.
Janne stod för frukosten. Grötfrukost, mjölk o ägg. Grönsaker, dansk leverpastej, skinka o sallad. Gott bröd.
Ja , fantastiskt som vanligt!  Janne tog ut de säkra. Chansade hej vilt! Chelsea, Manchester U och Liverpool.
Liverpool mäktade inte med mer än oavgjort mot Manchester C. De två övriga tog hem sina matcher. Två av tre är godkänt men inte mer!  Gento var med på två felaktiga halvgarderingar. Han gör inte som sin systerdotter , utan han e' under isen. På systemet 10 rätt inom ramen. Ingen vinst! 
Enkelraden togs hem av Bengan på åtta rätt. Gick därmed upp i ledningen! Dannel ett rätt på gammal rad!
Stridman redovisade lite prisuppgifter till Malaysia. Globetrotter hade föreslagit öarna på västkusten i kombination med Kuala Lumpur och Singapore. Vi fick fyra alternativ varav det billigaste ca 20000:-.
Carlzon hade förslag på kryssning i Västindien! 27 Feb. - 11 Mars St. Lucia - Grenada. 8300:-  50 fots segelbåt.
Till detta kommer proviantkostnader, mat iland, flygresa ca 7000:- , taxi till och från flygplatsen. skatter o klarering.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32</xdr:row>
      <xdr:rowOff>152400</xdr:rowOff>
    </xdr:to>
    <xdr:sp>
      <xdr:nvSpPr>
        <xdr:cNvPr id="1" name="TextBox 1"/>
        <xdr:cNvSpPr txBox="1">
          <a:spLocks noChangeArrowheads="1"/>
        </xdr:cNvSpPr>
      </xdr:nvSpPr>
      <xdr:spPr>
        <a:xfrm>
          <a:off x="2667000" y="3667125"/>
          <a:ext cx="647700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twoCellAnchor>
    <xdr:from>
      <xdr:col>5</xdr:col>
      <xdr:colOff>19050</xdr:colOff>
      <xdr:row>22</xdr:row>
      <xdr:rowOff>0</xdr:rowOff>
    </xdr:from>
    <xdr:to>
      <xdr:col>38</xdr:col>
      <xdr:colOff>104775</xdr:colOff>
      <xdr:row>34</xdr:row>
      <xdr:rowOff>95250</xdr:rowOff>
    </xdr:to>
    <xdr:sp>
      <xdr:nvSpPr>
        <xdr:cNvPr id="3" name="TextBox 4"/>
        <xdr:cNvSpPr txBox="1">
          <a:spLocks noChangeArrowheads="1"/>
        </xdr:cNvSpPr>
      </xdr:nvSpPr>
      <xdr:spPr>
        <a:xfrm>
          <a:off x="2667000" y="3667125"/>
          <a:ext cx="6477000" cy="203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Special Påskafton!</a:t>
          </a:r>
          <a:r>
            <a:rPr lang="en-US" cap="none" sz="1000" b="0" i="1" u="none" baseline="0">
              <a:latin typeface="Arial"/>
              <a:ea typeface="Arial"/>
              <a:cs typeface="Arial"/>
            </a:rPr>
            <a:t>
Många sprang säkert i affärer. Vi hade ledigt idag.
Undertecknad och Johansson var på sextioårskalas hos Roger. Lite ont i håret!
På söndagen träffades en del av oss hos Tony o Monica och diskuterade vinterresan 2008.
Vi bestämde att Monica o Tony kollar upp priser till Vietnam.  Några dagar i Saigon , båtutflykt på Mekonfloden och resterande på badorten Panthiet. Jag , Mari-Louise o Dannel tar fram priser till Malaysia. Några dagar i Kuala Lumpur och några dagar i Singapore. Därefter badort på nordostkusten med möjlighet till ö-utflykter.
Dannel fick förtroendet att ta ut stora systemet själv. Tror inte det blir nån mer gång! En av tre, inte godkänt.
Middlesbrough skötte sig och kämpade ner Watford. West Bromwich fick däremot stryk mot Stoke. Men knallen var väl ända att West Ham slog Arsenal på deras hemmaplan. 
Enkelradsgåtan togs hem av Johansson (med en gammal rad, han som alltid får så dåligt då!) , Janne och Engström på sex rätt.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4" name="Picture 5"/>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22</xdr:row>
      <xdr:rowOff>0</xdr:rowOff>
    </xdr:from>
    <xdr:to>
      <xdr:col>38</xdr:col>
      <xdr:colOff>104775</xdr:colOff>
      <xdr:row>36</xdr:row>
      <xdr:rowOff>9525</xdr:rowOff>
    </xdr:to>
    <xdr:sp>
      <xdr:nvSpPr>
        <xdr:cNvPr id="1" name="TextBox 1"/>
        <xdr:cNvSpPr txBox="1">
          <a:spLocks noChangeArrowheads="1"/>
        </xdr:cNvSpPr>
      </xdr:nvSpPr>
      <xdr:spPr>
        <a:xfrm>
          <a:off x="2619375" y="3676650"/>
          <a:ext cx="6524625" cy="2276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Kanon! Härlig vårdag. Blåste en aning!
Ingen sprang! Tony, Roffen, Stridman, Carlzon och Magnus gick.  Engström och Dannel kom till kaffet.
Janne o Bengan i Hemsedal. Gento kollar in systerdotterns skridskoteknik i Canada.
Johansson bjöd på frukost. Gröt, mjölk o ägg.  Dansk leverpastej, skinka , grönsaker, saft.  Gott bröd.
Ett litet minustecken för att onsalakorven låg kvar i kylen. Annars gott betyg som vanligt! Eftersom A-laget skulle träffas vid elva tiden så flyttade vi ner en våning. När vi så gott som alla hade sprungit ett antal gånger upp och ner i trapporna och sett till att maten stod på bordet, så hördes en liten viskning ifrån Roffen. 
"Kan jag hjälpa till med nåt ?" "Nä, du kan trappa ner!" sa vi. Han kommer alltid i senaste laget men alltid lika serviceinriktad!  Carlzon och Engström tog hem enkelradsgåtan på nio rätt. Duktigt! Carlzon fick sin revansch på förra omgången. Johansson tog ut de säkra! United och Chelsea höll även om United tidigt kom i underläge med 0-1 mot Blackburn. Elfsborg drog det längsta strået mot Helsingborg i den enda svenska matchen. Två av tre. Godkänt!
Vi betalade alla för nästa veckas tippning. Vi bestämde nämligen att ta ledigt på påskafton! Ja, Glad Påsk då!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57150</xdr:rowOff>
    </xdr:to>
    <xdr:sp>
      <xdr:nvSpPr>
        <xdr:cNvPr id="1" name="TextBox 1"/>
        <xdr:cNvSpPr txBox="1">
          <a:spLocks noChangeArrowheads="1"/>
        </xdr:cNvSpPr>
      </xdr:nvSpPr>
      <xdr:spPr>
        <a:xfrm>
          <a:off x="2667000" y="3667125"/>
          <a:ext cx="6477000" cy="2324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Helt underbart! Nu är våren här. Gäst Stefan Söderberg AIK:are.(Tror inte det har med fotboll att göra).   
Janne sprang. Carlzon, Bengan, Söderberg , Stridman, Roffen. Gento i Ontario för att kolla systerdotterns skridskoåkning. Magnus haft influensa, kom till frukost. Dannel ont i höften , kom till kaffet.
Johansson försov sig!!! kom till bastun. Engström kom till kaffet.  Många är på väg!
Roffen bjöd på frukost. Gröt , mjölk o ägg. Dansk leverpastej, skinka o korv. Juice, grönsaker o gott bröd.
Helt underbart!  De tre säkra föll på Holland som inte klarade av Rumänien hemma. Två av tre , godkänt!
Annars var Bosniens H. seger över Norge veckans överraskning. Hemmastarka Israel knep poäng mot England.
Söderberg tippade i Carlzons ställe. Fem rätt och sämst. Det "Gnaget" säkert i Carlzon. På enkelraden var det Bengan som tog hem spelet på nio rätt. Tätt följt av Janne o Gento på åtta rätt. På systemet elva inom ramen , blev endast tio rätt. Ingen utdelning tyvärr! 
Carlzon fick tyvärr avvika tidigt eftersom dottern, som hade fött en dotter under natten, inte mådde bra!  
Tippningen gick ovanligt fort. Det tog desto längre tid att hitta nyckeln till kontorsutrymmet där vi har kopiatorn.
Ingen invägning idag eftersom Gento hade låst in vågen.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28575</xdr:rowOff>
    </xdr:to>
    <xdr:sp>
      <xdr:nvSpPr>
        <xdr:cNvPr id="1" name="TextBox 1"/>
        <xdr:cNvSpPr txBox="1">
          <a:spLocks noChangeArrowheads="1"/>
        </xdr:cNvSpPr>
      </xdr:nvSpPr>
      <xdr:spPr>
        <a:xfrm>
          <a:off x="2667000" y="3648075"/>
          <a:ext cx="6477000" cy="2295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4-5 grader varmt.  Stilla och lugnt!
Janne sprang. Stridman, Roffen, Magnus och Bengan gick. Gento hade rumlat runt i sänghalmen hela natten men kom till frukosten som tur var eftersom det var han som skulle ha den! Carlzon ute i världen.
Engström och Dannel kom till frukosten. Tony tog det lugnt på hemmaplan. Vi skänker några extra tankar till Tony nu när han är radioaktiv.
Gento bjöd på frukost. Cornflakes , mjölk och ägg. Makrill, kräftstjärtar och ost.  Grönsaker och gott bröd.
Han fick mycket beröm för kombinationen makrill och kräftstjärtar. Dannel klagade på ben i maten. Detta drar givetvis ner betyget lite grand, men för att vara en rebell-frukost var det kanoon! 
De tre säkra blev till en. Illa ! Det var City som sin vana trogen vann på hemmaplan mot Bolton. Annars tog Everton en meriterande seger på bortaplan mot West Ham. Southampton spelade oavgjort på bortalan.  
Enkelradens gåta togs hem av Tony med åtta rätt på en gammal rad. Åtta rätt med gammal rad! Stridman som var på plats och tippade , ett rätt. Jag kommer nog inte nästa vecka! På systemet endast nio inom ramen.
Engström : "Upp med lädret och 170 kalabatotos denna veckan" . Undra vilken valutakurs?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57150</xdr:rowOff>
    </xdr:to>
    <xdr:sp>
      <xdr:nvSpPr>
        <xdr:cNvPr id="1" name="TextBox 1"/>
        <xdr:cNvSpPr txBox="1">
          <a:spLocks noChangeArrowheads="1"/>
        </xdr:cNvSpPr>
      </xdr:nvSpPr>
      <xdr:spPr>
        <a:xfrm>
          <a:off x="2667000" y="3676650"/>
          <a:ext cx="64770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Special : Tipsvinnarkväll</a:t>
          </a:r>
          <a:r>
            <a:rPr lang="en-US" cap="none" sz="1000" b="0" i="1" u="none" baseline="0">
              <a:latin typeface="Arial"/>
              <a:ea typeface="Arial"/>
              <a:cs typeface="Arial"/>
            </a:rPr>
            <a:t>
Vädret: Gott och varmt inomhus i bowlinghallen och på restaurangen. Blåste o regnade ute.
2006 ärs vinnare Carlzon hade ordnat bowling på Star Bowling och middag på restaurang Södra Vägen 22.
Magnus var hemma med förkylning och Allan var på plats utan att bowla. Övriga oldboys var laddade till max.
Öl innan och under spelet höjde spänningen. När kloten slutat rulla stod 
Carlzon som segrare med 310p, fäljt av Bengan 303p och Dannel med 251p.   
Övriga resultat Rolf 250p, Janne 249p , Gento 225p, Kent E 203p , Tony 203p och Allan 167p.  
Lagmästare  blev Dan , Rolf o Bengt med 804p. Kent C, Kent E o Janne 762p . Tony, Allan o Gento sist på 595 p.
Tappmästare blev alltså Rolf som vann över Janne i singel med 1p och i lag med 42p. Taxi tog oss till 22:an där vi bjöds på oxfile, potatisgratäng, 3 öl, kaffe o dessert. När tippningen var avklarad delade vi på oss. Några till Jazzhuset och några till pub på avenyn. Sjuklingen Magnus tre säkra blev till ett rätt. Systemet gav åtta rätt.
Enkelraden vanns av Roffen på sju rätt följt av Magnus, Kent C o Bengt på sex rätt.
Otrooooligt spännande!!!!                                                   Vid pennan Grollan!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57150</xdr:rowOff>
    </xdr:from>
    <xdr:to>
      <xdr:col>1</xdr:col>
      <xdr:colOff>542925</xdr:colOff>
      <xdr:row>20</xdr:row>
      <xdr:rowOff>152400</xdr:rowOff>
    </xdr:to>
    <xdr:pic>
      <xdr:nvPicPr>
        <xdr:cNvPr id="1" name="Picture 1"/>
        <xdr:cNvPicPr preferRelativeResize="1">
          <a:picLocks noChangeAspect="1"/>
        </xdr:cNvPicPr>
      </xdr:nvPicPr>
      <xdr:blipFill>
        <a:blip r:embed="rId1"/>
        <a:stretch>
          <a:fillRect/>
        </a:stretch>
      </xdr:blipFill>
      <xdr:spPr>
        <a:xfrm>
          <a:off x="47625" y="3086100"/>
          <a:ext cx="1400175" cy="419100"/>
        </a:xfrm>
        <a:prstGeom prst="rect">
          <a:avLst/>
        </a:prstGeom>
        <a:noFill/>
        <a:ln w="9525" cmpd="sng">
          <a:noFill/>
        </a:ln>
      </xdr:spPr>
    </xdr:pic>
    <xdr:clientData/>
  </xdr:twoCellAnchor>
  <xdr:twoCellAnchor>
    <xdr:from>
      <xdr:col>5</xdr:col>
      <xdr:colOff>19050</xdr:colOff>
      <xdr:row>21</xdr:row>
      <xdr:rowOff>57150</xdr:rowOff>
    </xdr:from>
    <xdr:to>
      <xdr:col>38</xdr:col>
      <xdr:colOff>104775</xdr:colOff>
      <xdr:row>36</xdr:row>
      <xdr:rowOff>123825</xdr:rowOff>
    </xdr:to>
    <xdr:sp>
      <xdr:nvSpPr>
        <xdr:cNvPr id="2" name="TextBox 3"/>
        <xdr:cNvSpPr txBox="1">
          <a:spLocks noChangeArrowheads="1"/>
        </xdr:cNvSpPr>
      </xdr:nvSpPr>
      <xdr:spPr>
        <a:xfrm>
          <a:off x="2667000" y="3571875"/>
          <a:ext cx="6477000" cy="2495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Vid pennan "Grollan"</a:t>
          </a:r>
          <a:r>
            <a:rPr lang="en-US" cap="none" sz="1000" b="0" i="1" u="none" baseline="0">
              <a:latin typeface="Arial"/>
              <a:ea typeface="Arial"/>
              <a:cs typeface="Arial"/>
            </a:rPr>
            <a:t>
Vädret: 5 grader och sol, ett underbart vårväder.
Gento o Janne sprang runt planerna. Magnus, Kent C, Tony, Roffen o Bengt promenerade runt banan. Rolf gick/sprang i en för honom ovan fart, ledde mitt på banan men blev upphunnen och passerad innan målgång.
Han hade väl brått hem till polskorna!? Kent E o Dannel intog klubbhuset till frukostbordet. Två frukostleverantörer anlände med fulla matkassar. Magnus och Kent C. Magnus till Kent C "Jag skulle ju ha frukosten under Sydafrikaresan och bytte tills jag kom hem". Carlzon svarade: "Ja , men Magnus det har hänt saker när du varit borta". Lokalen upptagen av fotbollsspelare och frukost i cafeterian mm". Lösningen blev Carlzons frukost på bordet och Magnus fryser in sitt till 24 mars. Ingen träning dagen efter bowlingen. Vi tippar med Magnus tre säkra under bowlingen. Bucklan för enkelradssegern visades med inskrift på vinnarna. 
Agentens tre säkra blev till en säker då Manchester U och Chelsea kryssade. Även tre halvgarderingar missades så det blev åtta rätt på systemet. Samma antal rätt fick vår jumbo Tony in på enkelraden. Bra gjort!
Gento sex rätt och sämst Magnus med två rätt på en ny rad. Bättre han hade varit kvar i sitt älskade SydAfrika så hade vi inte fått dubbelfrukost och han hade fått sina sex-åtta rätt på gamla rader. Fredag 16 mars, bowling , mat och dryck med tipsvinnare Carlzon. Därför träningsfritt 17 mars , men tipsraderna skrivs under festkvällen.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66675</xdr:rowOff>
    </xdr:from>
    <xdr:to>
      <xdr:col>1</xdr:col>
      <xdr:colOff>542925</xdr:colOff>
      <xdr:row>21</xdr:row>
      <xdr:rowOff>0</xdr:rowOff>
    </xdr:to>
    <xdr:pic>
      <xdr:nvPicPr>
        <xdr:cNvPr id="1" name="Picture 1"/>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twoCellAnchor>
    <xdr:from>
      <xdr:col>4</xdr:col>
      <xdr:colOff>38100</xdr:colOff>
      <xdr:row>22</xdr:row>
      <xdr:rowOff>0</xdr:rowOff>
    </xdr:from>
    <xdr:to>
      <xdr:col>38</xdr:col>
      <xdr:colOff>76200</xdr:colOff>
      <xdr:row>35</xdr:row>
      <xdr:rowOff>152400</xdr:rowOff>
    </xdr:to>
    <xdr:sp>
      <xdr:nvSpPr>
        <xdr:cNvPr id="2" name="TextBox 2"/>
        <xdr:cNvSpPr txBox="1">
          <a:spLocks noChangeArrowheads="1"/>
        </xdr:cNvSpPr>
      </xdr:nvSpPr>
      <xdr:spPr>
        <a:xfrm>
          <a:off x="2638425" y="3638550"/>
          <a:ext cx="6477000" cy="2257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Lugnt och fint.   Det är nästan så man kan skönja lite vår.  Ja, ja det kommer väl några bakslag.
Janne o Gento sprang. Stridman, Bengan, Roffen o Carlzon gick. Dannel kom till kaffet. Johansson o Engström
firade Monicas brors K-G:s 60 årsdag i Kiel.  Magnus är väl på väg hem ifrån sin SydAfrika resa.
Stridman stod för frukosten. Grötfrukost med ägg.  Dansk leverpastej , Onsalakorv, Juice o grönsaker.
Fantastiskt gott bröd. Ja, det var en härlig frukost.
De tre säkra var inte lika härliga. Endast Ipswich tog hem sin match mot QPR. Fulham spelade oavgjort mot Aston Villa. Oavgjort spelade även Newcastle mot Middlesbrough. En av tre inte godkänt. 
Enkelradens gåta togs hem av Janne på åtta rätt. Engström fick endast tre rätt med en gammal rad.
Det hårdnade till i tabellen. Nio stycken inom tre pinnar. Dannel tyckte att Gento som har tippat så mycke fel på halvgarderingarna  inte skulle vara med när vi tar ut systemet. Undra vad han säger nu. Kolla in första matchen!
På systemet blev det tio inom ramen. Vi får ta nya tag!
Kent Engströms Mor gick bort i helgen!   Vi skänker familjen Engström en extra tanke!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66675</xdr:rowOff>
    </xdr:from>
    <xdr:to>
      <xdr:col>1</xdr:col>
      <xdr:colOff>542925</xdr:colOff>
      <xdr:row>21</xdr:row>
      <xdr:rowOff>0</xdr:rowOff>
    </xdr:to>
    <xdr:pic>
      <xdr:nvPicPr>
        <xdr:cNvPr id="1" name="Picture 1"/>
        <xdr:cNvPicPr preferRelativeResize="1">
          <a:picLocks noChangeAspect="1"/>
        </xdr:cNvPicPr>
      </xdr:nvPicPr>
      <xdr:blipFill>
        <a:blip r:embed="rId1"/>
        <a:stretch>
          <a:fillRect/>
        </a:stretch>
      </xdr:blipFill>
      <xdr:spPr>
        <a:xfrm>
          <a:off x="47625" y="3076575"/>
          <a:ext cx="1400175" cy="419100"/>
        </a:xfrm>
        <a:prstGeom prst="rect">
          <a:avLst/>
        </a:prstGeom>
        <a:noFill/>
        <a:ln w="9525" cmpd="sng">
          <a:noFill/>
        </a:ln>
      </xdr:spPr>
    </xdr:pic>
    <xdr:clientData/>
  </xdr:twoCellAnchor>
  <xdr:twoCellAnchor>
    <xdr:from>
      <xdr:col>5</xdr:col>
      <xdr:colOff>0</xdr:colOff>
      <xdr:row>22</xdr:row>
      <xdr:rowOff>0</xdr:rowOff>
    </xdr:from>
    <xdr:to>
      <xdr:col>38</xdr:col>
      <xdr:colOff>85725</xdr:colOff>
      <xdr:row>35</xdr:row>
      <xdr:rowOff>38100</xdr:rowOff>
    </xdr:to>
    <xdr:sp>
      <xdr:nvSpPr>
        <xdr:cNvPr id="2" name="TextBox 2"/>
        <xdr:cNvSpPr txBox="1">
          <a:spLocks noChangeArrowheads="1"/>
        </xdr:cNvSpPr>
      </xdr:nvSpPr>
      <xdr:spPr>
        <a:xfrm>
          <a:off x="2647950" y="3657600"/>
          <a:ext cx="6477000" cy="2143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Några minusgrader. Lugnt och fint!
Janne o Gento sprang. Stridman, Johansson o Roffen promenerade (en timme!). Dannel och Engström kom till kaffet. Magnus i Sydafrika. Bengan är flytthjälp.  Carlzon i London (Karins hemtrakter). 
Eftersom A-laget spelade träningsmatch mot Väster (vinst 2-1), så använde vi Ruddalens omklädning.
Det blev kaffe o fralla på Ruddalens Cafe'  istället för den ordinarie frukosten i klubbhuset.
Tony stod för dom säkra. Dom satt som en smäck. Liverpool slog lätt tillbaka Sheffield U med 4-0, Southampton vann över Ipswich med 1-0 och Wolverhampton vann med ett sent segermål mot Leeds. På enkelraden var det Janne, Carlzon och Dannel som löste gåtan bäst med sju rätt. Gento gjorde en svag insats med 3 rätt. Han var även med på två felaktiga halvgarderingar på systemet som gav elva inom ramen. Fyra tior gav 48 pistoler. 
Carlzon flyttar fram bowlingen till den 16 Mars , fyra banor med start kl 19:00.
Johansson hittade en mobil på vår promenad, utanför Frölunda Kulturhus . Personen som glömt sin mobil hade säkert varit å försökt komma in på badet i Kulturhuset för det stod något om att SIM kortet var låst.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18</xdr:row>
      <xdr:rowOff>57150</xdr:rowOff>
    </xdr:from>
    <xdr:to>
      <xdr:col>1</xdr:col>
      <xdr:colOff>533400</xdr:colOff>
      <xdr:row>20</xdr:row>
      <xdr:rowOff>152400</xdr:rowOff>
    </xdr:to>
    <xdr:pic>
      <xdr:nvPicPr>
        <xdr:cNvPr id="1" name="Picture 1"/>
        <xdr:cNvPicPr preferRelativeResize="1">
          <a:picLocks noChangeAspect="1"/>
        </xdr:cNvPicPr>
      </xdr:nvPicPr>
      <xdr:blipFill>
        <a:blip r:embed="rId1"/>
        <a:stretch>
          <a:fillRect/>
        </a:stretch>
      </xdr:blipFill>
      <xdr:spPr>
        <a:xfrm>
          <a:off x="38100" y="3076575"/>
          <a:ext cx="1400175" cy="419100"/>
        </a:xfrm>
        <a:prstGeom prst="rect">
          <a:avLst/>
        </a:prstGeom>
        <a:noFill/>
        <a:ln w="9525" cmpd="sng">
          <a:noFill/>
        </a:ln>
      </xdr:spPr>
    </xdr:pic>
    <xdr:clientData/>
  </xdr:twoCellAnchor>
  <xdr:twoCellAnchor>
    <xdr:from>
      <xdr:col>4</xdr:col>
      <xdr:colOff>28575</xdr:colOff>
      <xdr:row>22</xdr:row>
      <xdr:rowOff>0</xdr:rowOff>
    </xdr:from>
    <xdr:to>
      <xdr:col>38</xdr:col>
      <xdr:colOff>66675</xdr:colOff>
      <xdr:row>35</xdr:row>
      <xdr:rowOff>142875</xdr:rowOff>
    </xdr:to>
    <xdr:sp>
      <xdr:nvSpPr>
        <xdr:cNvPr id="2" name="TextBox 2"/>
        <xdr:cNvSpPr txBox="1">
          <a:spLocks noChangeArrowheads="1"/>
        </xdr:cNvSpPr>
      </xdr:nvSpPr>
      <xdr:spPr>
        <a:xfrm>
          <a:off x="2628900" y="3667125"/>
          <a:ext cx="6477000" cy="2247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Ganska blåsigt.   Några plusgrader. Ingen snö.
Janne, Bengan o Gento åkte skridskor. Roffen tittade på. Tony o Allan gick den vanliga rundan.
Dannel, Carlzon (trött av räker) o Engström kom kaffet.   Eftersom A-laget hade träningsmatch mot Kongahälla(6-0)
så skötte vi omklädningen nere på Ruddalen. Vi intog även frukosten , i form av kaffe o baguette , nere på Ruddalens Cafe'. Stridman som egentligen skulle haft frukosten tog ut de säkra. Idel fullträffar. Birmingham slog Crystal P på bortaplan med 1-0. Southampton utklassade Barnsley med 5-2 och Sunderland kvaddade Southend med 4-0. Alla tre satt som en smäck. Men vad hjälpte de' ? Janne var den stora syndaren och var med på två halvgarderingar som gick åt pipsvängen. Endast 10 rätt inom ramen. Men systemet slog så det blev 2 st tior. 6.80 per gubbe!  Enkelradsgåtan togs hem av Carlzon o Magnus på sju rätt. Gento upp i ensam ledning på nytt!
Carlzon hade tagit fram underlag för resmålet Koh Chang. "Men förvänta dig varken folkmyller eller shoppinggator, då har du valt fel ö"  citat ur prospektet. Ja, vi får kolla vad kataloger och och ett besök på turmässan kan ge lite senare i Mars när det gäller resor till Vietnam och Malaysia mm.  Vi måste bestämma oss angående bowlingtiden!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66675</xdr:rowOff>
    </xdr:from>
    <xdr:to>
      <xdr:col>1</xdr:col>
      <xdr:colOff>542925</xdr:colOff>
      <xdr:row>21</xdr:row>
      <xdr:rowOff>0</xdr:rowOff>
    </xdr:to>
    <xdr:pic>
      <xdr:nvPicPr>
        <xdr:cNvPr id="1" name="Picture 1"/>
        <xdr:cNvPicPr preferRelativeResize="1">
          <a:picLocks noChangeAspect="1"/>
        </xdr:cNvPicPr>
      </xdr:nvPicPr>
      <xdr:blipFill>
        <a:blip r:embed="rId1"/>
        <a:stretch>
          <a:fillRect/>
        </a:stretch>
      </xdr:blipFill>
      <xdr:spPr>
        <a:xfrm>
          <a:off x="47625" y="3076575"/>
          <a:ext cx="1400175" cy="419100"/>
        </a:xfrm>
        <a:prstGeom prst="rect">
          <a:avLst/>
        </a:prstGeom>
        <a:noFill/>
        <a:ln w="9525" cmpd="sng">
          <a:noFill/>
        </a:ln>
      </xdr:spPr>
    </xdr:pic>
    <xdr:clientData/>
  </xdr:twoCellAnchor>
  <xdr:twoCellAnchor>
    <xdr:from>
      <xdr:col>4</xdr:col>
      <xdr:colOff>28575</xdr:colOff>
      <xdr:row>21</xdr:row>
      <xdr:rowOff>57150</xdr:rowOff>
    </xdr:from>
    <xdr:to>
      <xdr:col>38</xdr:col>
      <xdr:colOff>66675</xdr:colOff>
      <xdr:row>36</xdr:row>
      <xdr:rowOff>0</xdr:rowOff>
    </xdr:to>
    <xdr:sp>
      <xdr:nvSpPr>
        <xdr:cNvPr id="2" name="TextBox 2"/>
        <xdr:cNvSpPr txBox="1">
          <a:spLocks noChangeArrowheads="1"/>
        </xdr:cNvSpPr>
      </xdr:nvSpPr>
      <xdr:spPr>
        <a:xfrm>
          <a:off x="2628900" y="3552825"/>
          <a:ext cx="647700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En kall men fin morgon .  8- 9 minusgrader. 
Janne sprang ensam. Gento, Bengan, Allan , Carlzon o Roffen gick. Johansson vårdade bakrus. Magnus i Kapstaden. Engström i Sälen. Dannel kom till frukosten.
Gento stod för frukosten. CornFlakes , mjölk o ägg.  Salamikorv , makrill , saft o  grönsaker. Gott bröd. Makrillen liksom övriga ingredienser smakade bra !  Några gubbar skrek efter Dansk leverpastej o saltgurka!! Men vad hjälpte de! De tre säkra var däremot en katastrof.  West Bromwich fick bara oavgjort mot Southampton. Preston fick däng på hemmaplan av Wolves. Cardiff ? fick bara oavgjort borta mot Coventry. Inget rätt! Inget vidare!!!
På systemet bara åtta rätt inom ramen. Samma antal hade Dannel på enkelraden och tog därmed hem gåtan.
Gento sist med tre rätt.  Engström gick därmed upp i delad ledning.
Janne fick avbryta sin frukost och åka för att öppna "tappen". Vikarien hade tydligen inte dykt upp!
Roffen hade koll på att en match var inställd och därmed lottad. Det låg elva ettor , några kryss och tvåor i lotturnan.
Den givna ettan blev denna gången en tvåa! En match vi sumpade. Vi hade så klart en etta och ett kryss. 
Vart tog ett - tvåorna vägen ???? Carlzon har bokat fredagen den 9:e mars för bowling, mat o dryck. 16:30 ?????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22</xdr:row>
      <xdr:rowOff>19050</xdr:rowOff>
    </xdr:from>
    <xdr:to>
      <xdr:col>34</xdr:col>
      <xdr:colOff>66675</xdr:colOff>
      <xdr:row>32</xdr:row>
      <xdr:rowOff>38100</xdr:rowOff>
    </xdr:to>
    <xdr:sp>
      <xdr:nvSpPr>
        <xdr:cNvPr id="1" name="TextBox 1"/>
        <xdr:cNvSpPr txBox="1">
          <a:spLocks noChangeArrowheads="1"/>
        </xdr:cNvSpPr>
      </xdr:nvSpPr>
      <xdr:spPr>
        <a:xfrm>
          <a:off x="2676525" y="3695700"/>
          <a:ext cx="5724525" cy="1638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0" u="none" baseline="0">
              <a:latin typeface="Arial"/>
              <a:ea typeface="Arial"/>
              <a:cs typeface="Arial"/>
            </a:rPr>
            <a:t>
Vädret : 5 plusgrader och duggregn. Tony,Bengt,Gento och Janne sprang medan Kent E och Allan gick.
Janne var fem minuter sen,då hade dom andra sprungit ut. Janne tyckte detta var dålig stil. Sprang i protest
den andra banan över Högsbohöjd. Dannel var i Köpenhamn.
Janne fixade frukosten. Glömde bananerna.En liter lättmjölk till hela gänget var i underkant.
Bengt visade upp sin skadade hand. Verkade ha fått lite inflammation i såret.
Tippningen gick rätt så snabbt idag. Alla var ganska snabbt överens.
Man.United var den enda som alla hade som favorit på sina enkerader.  Tony betalade för Dannel. (50:- + 20:-)
Bengan betalade för Janne , så dom är kvitt. Kent C hade betalt i förväg.
Bengan gjorde ny toppnotering på enkelraden - 9 rätt. Grattis!
</a:t>
          </a:r>
        </a:p>
      </xdr:txBody>
    </xdr:sp>
    <xdr:clientData/>
  </xdr:twoCellAnchor>
  <xdr:twoCellAnchor editAs="oneCell">
    <xdr:from>
      <xdr:col>0</xdr:col>
      <xdr:colOff>57150</xdr:colOff>
      <xdr:row>18</xdr:row>
      <xdr:rowOff>57150</xdr:rowOff>
    </xdr:from>
    <xdr:to>
      <xdr:col>1</xdr:col>
      <xdr:colOff>552450</xdr:colOff>
      <xdr:row>20</xdr:row>
      <xdr:rowOff>152400</xdr:rowOff>
    </xdr:to>
    <xdr:pic>
      <xdr:nvPicPr>
        <xdr:cNvPr id="2" name="Picture 2"/>
        <xdr:cNvPicPr preferRelativeResize="1">
          <a:picLocks noChangeAspect="1"/>
        </xdr:cNvPicPr>
      </xdr:nvPicPr>
      <xdr:blipFill>
        <a:blip r:embed="rId1"/>
        <a:stretch>
          <a:fillRect/>
        </a:stretch>
      </xdr:blipFill>
      <xdr:spPr>
        <a:xfrm>
          <a:off x="57150" y="3086100"/>
          <a:ext cx="1400175" cy="419100"/>
        </a:xfrm>
        <a:prstGeom prst="rect">
          <a:avLst/>
        </a:prstGeom>
        <a:noFill/>
        <a:ln w="9525" cmpd="sng">
          <a:noFill/>
        </a:ln>
      </xdr:spPr>
    </xdr:pic>
    <xdr:clientData/>
  </xdr:twoCellAnchor>
  <xdr:twoCellAnchor>
    <xdr:from>
      <xdr:col>5</xdr:col>
      <xdr:colOff>19050</xdr:colOff>
      <xdr:row>22</xdr:row>
      <xdr:rowOff>0</xdr:rowOff>
    </xdr:from>
    <xdr:to>
      <xdr:col>38</xdr:col>
      <xdr:colOff>104775</xdr:colOff>
      <xdr:row>35</xdr:row>
      <xdr:rowOff>57150</xdr:rowOff>
    </xdr:to>
    <xdr:sp>
      <xdr:nvSpPr>
        <xdr:cNvPr id="3" name="TextBox 3"/>
        <xdr:cNvSpPr txBox="1">
          <a:spLocks noChangeArrowheads="1"/>
        </xdr:cNvSpPr>
      </xdr:nvSpPr>
      <xdr:spPr>
        <a:xfrm>
          <a:off x="2667000" y="3676650"/>
          <a:ext cx="64770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Strålande väder och + 5 grader. Fåglarna kvittrade.
Janne o Gento sprang. Stridman, Tony, Bengan , Carlzon(lite sen) o Roffen gick. Engström kom med och till frukost. Magnus kom till bastun. Dannel i Malmö och kollade upp sonens framfart i badminton SM.
Engström stod för frukosten . Å vilken frukost ! Gröt , mjölk o ägg. Köttbullar, Onsalakorv och Dansk leverpastej.
Grönsaker o juice. Gott bröd.  Kanoooooooon frukost. 
Engströms tre säkra.  Aston Villa tog en säker seger mot West Ham. Blackburn gjorde segermålet på övertid.
Southampton förlorade tyvärr mot ledarlaget Derby med 0-1. Två av tre är godkänt. Vi föll återigen på två st. halvgarderingar med klang av den välkända paradmarschen ett två , ett två. Noterbart att Gento, som ligger i topp, var med på bägge!  Tio rätt inom ramen blev fyra rätt på joker!!!!! Fantastiskt!  1928:- .  
Enkelradens gåta löstes bäst av Johansson o Stridman på åtta rätt. Dannel o Carlzon sämst på fem i en jämn omgång. Vi bestämde att undersöka några resmål. Stridman kollar upp Malaysia, Johansson tar Vietnam. Carlzon kollar Thailand.  Vi försöker hålla oss inom 15000:- gränsen!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18</xdr:row>
      <xdr:rowOff>76200</xdr:rowOff>
    </xdr:from>
    <xdr:to>
      <xdr:col>1</xdr:col>
      <xdr:colOff>571500</xdr:colOff>
      <xdr:row>21</xdr:row>
      <xdr:rowOff>9525</xdr:rowOff>
    </xdr:to>
    <xdr:pic>
      <xdr:nvPicPr>
        <xdr:cNvPr id="1" name="Picture 1"/>
        <xdr:cNvPicPr preferRelativeResize="1">
          <a:picLocks noChangeAspect="1"/>
        </xdr:cNvPicPr>
      </xdr:nvPicPr>
      <xdr:blipFill>
        <a:blip r:embed="rId1"/>
        <a:stretch>
          <a:fillRect/>
        </a:stretch>
      </xdr:blipFill>
      <xdr:spPr>
        <a:xfrm>
          <a:off x="76200" y="3095625"/>
          <a:ext cx="1400175" cy="419100"/>
        </a:xfrm>
        <a:prstGeom prst="rect">
          <a:avLst/>
        </a:prstGeom>
        <a:noFill/>
        <a:ln w="9525" cmpd="sng">
          <a:noFill/>
        </a:ln>
      </xdr:spPr>
    </xdr:pic>
    <xdr:clientData/>
  </xdr:twoCellAnchor>
  <xdr:twoCellAnchor>
    <xdr:from>
      <xdr:col>4</xdr:col>
      <xdr:colOff>28575</xdr:colOff>
      <xdr:row>22</xdr:row>
      <xdr:rowOff>19050</xdr:rowOff>
    </xdr:from>
    <xdr:to>
      <xdr:col>38</xdr:col>
      <xdr:colOff>66675</xdr:colOff>
      <xdr:row>35</xdr:row>
      <xdr:rowOff>76200</xdr:rowOff>
    </xdr:to>
    <xdr:sp>
      <xdr:nvSpPr>
        <xdr:cNvPr id="2" name="TextBox 2"/>
        <xdr:cNvSpPr txBox="1">
          <a:spLocks noChangeArrowheads="1"/>
        </xdr:cNvSpPr>
      </xdr:nvSpPr>
      <xdr:spPr>
        <a:xfrm>
          <a:off x="2628900" y="3686175"/>
          <a:ext cx="647700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En frisk och härlig morgon! Någon grad kallt.
Janne o Gento sprang. Allan, Bengan, Carlzon o Roffen promenerade.  Tony hjälpte dottern att flytta. Magnus kom till frukosten. Dannel kom för att  basta. Engström kom också till frukosten. Många frukostätare blev de' till slut!
Janne hade återigen tagit sig an frukosten. Gröt , mjölk o svinvarma ägg. Dansk leverpastej, skinka o räksallad.
Grönsaker o juice.  Gott bröd.  Vi åt inte gröten samtidigt beroende på att tre portioner i taget uppvärmdes i micron  . Detta drar ner betyget lite grand. Annars ljuvligt gott som vanligt. 
Bengan tog ut de säkra. Manchester U skötte sig med den äran på hemmaplan mot Portsmouth. Tottenham infiade också förväntningarna. Men vad gjorde Middlesbrough. Ledde med 2-0 men lyckades inte ända in i kaklet. Bristol C lyckades få oavgjort till slut. Två rätt av tre , godkänt. På systemet elva inom ramen.  
Enkelradens gåta  togs hem av fyra stycken, Engström, Gento, Stridman o Bengan, alla på åtta rätt. Gento i fortsatt klar ledning. Johansson klart sist.   
Carlzon planerar att bjuda oss på bowlingkväll den 9 mars. Försök att hålla detta datum reserverat tills vidare.</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18</xdr:row>
      <xdr:rowOff>76200</xdr:rowOff>
    </xdr:from>
    <xdr:to>
      <xdr:col>1</xdr:col>
      <xdr:colOff>552450</xdr:colOff>
      <xdr:row>21</xdr:row>
      <xdr:rowOff>9525</xdr:rowOff>
    </xdr:to>
    <xdr:pic>
      <xdr:nvPicPr>
        <xdr:cNvPr id="1" name="Picture 1"/>
        <xdr:cNvPicPr preferRelativeResize="1">
          <a:picLocks noChangeAspect="1"/>
        </xdr:cNvPicPr>
      </xdr:nvPicPr>
      <xdr:blipFill>
        <a:blip r:embed="rId1"/>
        <a:stretch>
          <a:fillRect/>
        </a:stretch>
      </xdr:blipFill>
      <xdr:spPr>
        <a:xfrm>
          <a:off x="57150" y="3086100"/>
          <a:ext cx="1400175" cy="419100"/>
        </a:xfrm>
        <a:prstGeom prst="rect">
          <a:avLst/>
        </a:prstGeom>
        <a:noFill/>
        <a:ln w="9525" cmpd="sng">
          <a:noFill/>
        </a:ln>
      </xdr:spPr>
    </xdr:pic>
    <xdr:clientData/>
  </xdr:twoCellAnchor>
  <xdr:twoCellAnchor>
    <xdr:from>
      <xdr:col>5</xdr:col>
      <xdr:colOff>19050</xdr:colOff>
      <xdr:row>22</xdr:row>
      <xdr:rowOff>0</xdr:rowOff>
    </xdr:from>
    <xdr:to>
      <xdr:col>38</xdr:col>
      <xdr:colOff>104775</xdr:colOff>
      <xdr:row>34</xdr:row>
      <xdr:rowOff>152400</xdr:rowOff>
    </xdr:to>
    <xdr:sp>
      <xdr:nvSpPr>
        <xdr:cNvPr id="2" name="TextBox 3"/>
        <xdr:cNvSpPr txBox="1">
          <a:spLocks noChangeArrowheads="1"/>
        </xdr:cNvSpPr>
      </xdr:nvSpPr>
      <xdr:spPr>
        <a:xfrm>
          <a:off x="2714625" y="3657600"/>
          <a:ext cx="6477000"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Nollgradigt. Ymningt snöfall första vinterlördagen.
Tony, Roffen o Bengan gick skogsbanan medans Gento o Janne sprang banan runt. Magnus kom till bastun. Dannel kom till frukosten liksom Engström men han avvek under frukosten !!  Allan på KickOff i Jönköping och Agenten hemma med sjuk mage. 
Rolf serverade en god risgrynsgrötsfrukost med utmärkta tillbehör förutom, som glatt påpekades, att saltgurkan tog slut. Rolf svarade snabbt "bananer finns i köket, ta dom". Vad menar "Norrsken" , banan likvärdig med saltgurka?
Senare berättade Magnus om en av sina anställda som ljög om orsaken till en önskan om en ledig dag. Då svarade "Norrsken" " Han var i alla fall ärlig för han talade ju om att han ljög" !!??.  Känn på den!
Rolf missade Charltons bortavinst mot "Pompey" och två halvgarderingar felades.  10 rätt inom ramen. Enkelraden vanns av Gento på 9 rätt.  DeTe Bygg sist på 4 rätt.  Överblivna pengar ifrån 13 rätts tavlan satsades på en Harry Boy. Gav endast 3 rätt. Vid pennan "Va gott de va!".  Gento skall ha 1000:-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22</xdr:row>
      <xdr:rowOff>0</xdr:rowOff>
    </xdr:from>
    <xdr:to>
      <xdr:col>38</xdr:col>
      <xdr:colOff>133350</xdr:colOff>
      <xdr:row>35</xdr:row>
      <xdr:rowOff>19050</xdr:rowOff>
    </xdr:to>
    <xdr:sp>
      <xdr:nvSpPr>
        <xdr:cNvPr id="1" name="TextBox 1"/>
        <xdr:cNvSpPr txBox="1">
          <a:spLocks noChangeArrowheads="1"/>
        </xdr:cNvSpPr>
      </xdr:nvSpPr>
      <xdr:spPr>
        <a:xfrm>
          <a:off x="2638425" y="3638550"/>
          <a:ext cx="6534150" cy="2124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Ganska skapligt, blåser som vanligt. Några plusgrader.
Janne, Gento sprang. Stridman, Carlzon gick. Var håller resten hus?  Bengan med Siv på slott i Stockholm.
Johansson jobbade hos dottern. Dannel kollade på jobb ute på Brännö. Magnus var lite krasslig i halsen.
Engström kom till frukosten. Roffen i Norge.
Janne tog över frukosten ifrån Roffen. Han bjöd på gröt,mjölk och ägg. Dansk leverpastej, skinka och en kryddig räksallad. Grönsaker o juice. Kanon som vanligt.  Janne tog ut de säkra. Chelsea, Manchester U och Arsenal en chansning som höll!! Fullträff! Vårt system slog och gav en bra utdelning. drygt 12000:- , smaka på den! 
Enligt Engström så är Carlzon skyldig oss ca 300 000:-. Carlzon följde upp mitt kryss med en etta på Charlton.
"Den var han ensam om på hela kupongen" sa Engström. "Ja , kanske i hela Sverige" fyllde jag i.  
Jag berättade för församlingen att jag varit inne på en internet sida, "laget.se" , och registrerat oss som ett lag i föreningen Utsikten BK. Där har man automatiskt tillgång till en för föreningslivet förberedd egen hemsida. Så småningom kanske vi kan titta på våra "blad" eller kolla vart nästa resa skall gå eller kanske några roliga inlagda bilder.  Mer Information nån annan gång! 
</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a:t>
          </a:r>
        </a:p>
      </xdr:txBody>
    </xdr:sp>
    <xdr:clientData/>
  </xdr:twoCellAnchor>
  <xdr:twoCellAnchor editAs="oneCell">
    <xdr:from>
      <xdr:col>0</xdr:col>
      <xdr:colOff>66675</xdr:colOff>
      <xdr:row>18</xdr:row>
      <xdr:rowOff>57150</xdr:rowOff>
    </xdr:from>
    <xdr:to>
      <xdr:col>1</xdr:col>
      <xdr:colOff>561975</xdr:colOff>
      <xdr:row>20</xdr:row>
      <xdr:rowOff>152400</xdr:rowOff>
    </xdr:to>
    <xdr:pic>
      <xdr:nvPicPr>
        <xdr:cNvPr id="2" name="Picture 2"/>
        <xdr:cNvPicPr preferRelativeResize="1">
          <a:picLocks noChangeAspect="1"/>
        </xdr:cNvPicPr>
      </xdr:nvPicPr>
      <xdr:blipFill>
        <a:blip r:embed="rId1"/>
        <a:stretch>
          <a:fillRect/>
        </a:stretch>
      </xdr:blipFill>
      <xdr:spPr>
        <a:xfrm>
          <a:off x="66675" y="3048000"/>
          <a:ext cx="14001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95250</xdr:rowOff>
    </xdr:to>
    <xdr:sp>
      <xdr:nvSpPr>
        <xdr:cNvPr id="1" name="TextBox 1"/>
        <xdr:cNvSpPr txBox="1">
          <a:spLocks noChangeArrowheads="1"/>
        </xdr:cNvSpPr>
      </xdr:nvSpPr>
      <xdr:spPr>
        <a:xfrm>
          <a:off x="2667000" y="3638550"/>
          <a:ext cx="6477000" cy="2200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Mulet.   Plusgrader. Inget att snacka om.
Janne sprang. Stridman, Bengan, Magnus, Tony och Roffen gick. Gento jobbade. Dannel och Engström till frukosten. Carlzon ute i världen.
Engström stod för frukosten. Grötfrukost o ägg.  Köttbullar varma och goa som vanligt. Onsala korv , dansk leverpastej. Grönsaker och gott bröd. Nämnde inte Engström att Janne hade för många pålägg !!!!!   Hm ! Kanoon som vanligt.  De tre säkra satt som en smäck. Överraskningarna Chelsea, Everton och Manchester U gjorde processen kort på hemmaplan. Tre av tre. kanoooon!
Roffen var mer än vanligt förvirrad vid tipsgenomgången. Det var många tecken som hamnade fel på kupongen.
Enkelradens gåta togs hem av Gento och Dannel på åtta rätt. Dannel har verkligen prickat in storformen. Tipset går inte på kryckor i alla fall.
På systemet elva inom ramen. Den  stora överraskingen missade vi så klart. Middlesbrough såg till att Arsenal fick sin första förlust. Samma öde rönte Liverpool. Men där hade vi lyckats med en helgardering.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28950"/>
          <a:ext cx="1400175" cy="41910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66675</xdr:rowOff>
    </xdr:to>
    <xdr:sp>
      <xdr:nvSpPr>
        <xdr:cNvPr id="1" name="TextBox 1"/>
        <xdr:cNvSpPr txBox="1">
          <a:spLocks noChangeArrowheads="1"/>
        </xdr:cNvSpPr>
      </xdr:nvSpPr>
      <xdr:spPr>
        <a:xfrm>
          <a:off x="2752725" y="3657600"/>
          <a:ext cx="6477000" cy="2333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Ganska klart och fint faktiskt.  7 grader varmt. 
Janne o Gento sprang. Allan , Bengan , Roffen o Kent C promenerade. Magnus, Dannel o Engström frukostgäster.
Johansson målade hemma hos dottern. Dannel stod för frukosten. Gröt , mjölk o ägg. Dansk leverpastej, korv, mycket grönsaker, saft.  Dagsgammalt bröd!  Underbart med grötfrukost. Dannel tog ut de säkra. Middlesbrough klarade bara oavgjort borta mot Hull. Reading och Burnley körde vattenpolo ett tag men bröts. Kryss, inte vad Dannel tänkt sig. Preston motsvarade förväntningarna och slog Sunderland.  En av tre , ej godkänt. På systemet ynka sex rätt. Fem man hade lika många eller bättre på sina enkelrader. Skärpning, vad har jag sagt om ett - tvåor? Ett rätt av sex tippade ett - tvåor!!!!  Det kan bara bli bättre! Enkelradens gåta togs hem av Gento på åtta rätt. 
Det var prisutdelning. Carlzon fick välförtjänt sitt diplom och garantibevis för 4200:-.  Bengan, Janne , Gento o Engström delade på träningspriset, ett inramat bevis samt hårschampoo. Engström fick bottennappet, en sopsäck.
Han har tippat som en "sopa" under året. Bengan fick köttbullepriset. Drygt tre extra kilon sen årets början.
Hederspris till Gento som alltid, nästan, på plats och öppnar porten samt "sätter på" bastun.  Hade också modet att variera frukosten. Priset Dansk leverpastej. Missade 2 tior förra veckan, det gav 150:-.Jag skriver in dom nu.</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38100</xdr:rowOff>
    </xdr:from>
    <xdr:to>
      <xdr:col>38</xdr:col>
      <xdr:colOff>104775</xdr:colOff>
      <xdr:row>36</xdr:row>
      <xdr:rowOff>66675</xdr:rowOff>
    </xdr:to>
    <xdr:sp>
      <xdr:nvSpPr>
        <xdr:cNvPr id="1" name="TextBox 1"/>
        <xdr:cNvSpPr txBox="1">
          <a:spLocks noChangeArrowheads="1"/>
        </xdr:cNvSpPr>
      </xdr:nvSpPr>
      <xdr:spPr>
        <a:xfrm>
          <a:off x="2667000" y="3524250"/>
          <a:ext cx="6477000" cy="2457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Ösregn, snålblåst samt +5,5 grader.
Gento, Janne sprang. Kent C, Magnus, Roffen gick, Daniel, Kent E kom som vanligt till frukosten, som Janne med bravur bjöd på. Den bestod av alldeles för mycket pålägg såsom: skinka, dansk leverpastej, räkröra samt köttbullar ???? Jag trodde att det var min grej men det tog nog skruv när jag sa att det inte blir några köttbullar när ingen köper FELIX SALTGURKA. Brödet som Janne hade köpt var gör gött. Så frukosten var helt till belåtenhet "förutom att han glömt äggen" !!!!!! 
Allan och Tony var med blomma i Köpenhamn för att avsmaka årets julöl vilket förhoppningsvis var lika god som den har varit tidigare år. Troligtvis slank det nog ner en god matbit samtidigt. Bengt var och hjälpte dottern Camilla att flytta. Det var en dåligt vald dag med tanke på vädret men vi hoppas att det gick bra ändå.
Janne tog ut dom säkra matcherna vilket han missade totalt inga rätt ??? ILLA. Totalt blev det bara 8 rätt. Vid uttagningen av helgarderingarna han jag inte öppna munnen förrän Gento skrek helgardering av match 1 Aston Villa - Arsenal jag blev helt stum. Detta hade jag inte förväntat mig eftersom snacket brukar vara att jag alltid tjötar om helgarderingarna… Frukosten nästa vecka står Kent E för Undrar om det blir några köttbullar ????
Vid pennan Kent E.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32</xdr:row>
      <xdr:rowOff>152400</xdr:rowOff>
    </xdr:to>
    <xdr:sp>
      <xdr:nvSpPr>
        <xdr:cNvPr id="1" name="TextBox 1"/>
        <xdr:cNvSpPr txBox="1">
          <a:spLocks noChangeArrowheads="1"/>
        </xdr:cNvSpPr>
      </xdr:nvSpPr>
      <xdr:spPr>
        <a:xfrm>
          <a:off x="2667000" y="3657600"/>
          <a:ext cx="647700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Janne sprang. Allan, Bengan , Gento, Tony, Roffen. Engström och Dannel till frukosten. Carlzon i Skärhman
Roffen bjöd på frukost. Gröt, ägg, banan. Mjölk(endast grön) o juice. Grönsaker, dansk leverpastej, korv och gott bröd.  Underbart som vanligt.
Roffen bjöd även på tre säkra matcher. Arsenal, City och Charlton gjorde ingen besviken. Tre av tre , kanoooon!
På systemet trots allt endast tio inom ramen. Stridman var bland en av halvgarderingarnas syndabockar.
Enkelradens gåta togs hem av Janne med goda nio rätt.
Magnus med gammal rad endast två rätt.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32</xdr:row>
      <xdr:rowOff>152400</xdr:rowOff>
    </xdr:to>
    <xdr:sp>
      <xdr:nvSpPr>
        <xdr:cNvPr id="1" name="TextBox 1"/>
        <xdr:cNvSpPr txBox="1">
          <a:spLocks noChangeArrowheads="1"/>
        </xdr:cNvSpPr>
      </xdr:nvSpPr>
      <xdr:spPr>
        <a:xfrm>
          <a:off x="2667000" y="3657600"/>
          <a:ext cx="647700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 Ganska varmt, men lite mulet.
Janne sprang. Bengan, Allan, Tony o Magnus gick. Dannel o Engström till frukosten. Carlzon i Kungshamn.
Gento låg kvar i sängen hos Bettan. Roffen på väg till Norge.
Bengan stod för frukosten. CornFlakes, ägg (svinvarma) , bananer o mjölk. Dansk leverpastej, skinka, jiuce o gott bröd.  Det saknades saltgurka, annars förträffligt som vanligt!
Bengan som fyllde år dagen efter bjöd också på underbart gott bakverk . Grattis!
De tre säkra blev till två.  Spanien och Tjeckien tog hem segrar medan Kroatien inte lyckades.
På systemet blev det bottennapp på nytt med endast nio inom ramen.
Enkelradens gåta togs hem av Roffen på åtta rätt.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33</xdr:row>
      <xdr:rowOff>142875</xdr:rowOff>
    </xdr:to>
    <xdr:sp>
      <xdr:nvSpPr>
        <xdr:cNvPr id="1" name="TextBox 1"/>
        <xdr:cNvSpPr txBox="1">
          <a:spLocks noChangeArrowheads="1"/>
        </xdr:cNvSpPr>
      </xdr:nvSpPr>
      <xdr:spPr>
        <a:xfrm>
          <a:off x="2752725" y="3657600"/>
          <a:ext cx="6515100" cy="1924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Helt underbart, nollgradigt, vindstilla, molnfritt och soligt.
Genot sprang. Roffen, Magnus, Kent C o Bengan gick. Janne tränade för sig själv i Skatås! Kom till bastun.
Tony var någon annanstans och Allan hade sovmorgon. Agenten som var närvarande , troligen för att han hade frukosten, dök upp med en frukostvärdinna. Dottern Sara fixade en underbar frukost och som kryddades med köttbullar. Lika bra handlag hade hon med hudvårdsprodukter som hon visade upp och vi fick prova.
Till Sara:s stora glädje blev vi sålda på varorna, strykande åtgång.
Agentens tre säkra gick in men två halvgarderingar sprack. 
Elva rätt inom ramen gav 4 st elvor á 57:- = 228:- , 12 st tior á 16:- = 192:- och 1 st enkelrad á 16:- = totalt 436:-. Kanoon! Enkelraden togs hem med tio rätt av Bengan. Dannel åtta rätt. Kent C, Janne o Magnus på sju rätt. Roffen o Kent E sist med fyra rätt.      Vid pennan Bengan !    Skyldig Gento 1000:-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76200</xdr:rowOff>
    </xdr:to>
    <xdr:sp>
      <xdr:nvSpPr>
        <xdr:cNvPr id="1" name="TextBox 1"/>
        <xdr:cNvSpPr txBox="1">
          <a:spLocks noChangeArrowheads="1"/>
        </xdr:cNvSpPr>
      </xdr:nvSpPr>
      <xdr:spPr>
        <a:xfrm>
          <a:off x="2714625" y="3667125"/>
          <a:ext cx="6477000" cy="2181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Soligt. 10-12 grader men väldigt blåsigt!
Janne o Gento sprang. Tony, Stridman, Magnus, Roffen o Bengan gick. Dannel hoppade fram till frukost.
Engström kom till frukosten. Carlzon i Skärhamn.
Tony bjöd på frukost. CornFlakes, ägg, mjölk. Bananer, dansk leverpastej, sotarskinka (Gento : "De e båg , de verkar vara bog"), juice , grönsaker o gott bröd.  
(Brödet ivägskickat för laboratorie - tester för att utröna om det verkligen var dagsfärskt).  
De tre säkra blev två . Aston Villa och Chelsea kunde vi lita på denna gången men vårt kära Southampton förlorade på hemmaplan mot Charlton. Godkänt men inte mer!
På enkelraden var det Roffen o Dannel som drog längsta strået!  Sju rätt.
På systemet nio inom ramen. Inget man direkt kan glädjas åt! Skärpning!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nkelraden%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Tony"/>
      <sheetName val="Janne"/>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20.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23.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25.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drawing" Target="../drawings/drawing26.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27.x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drawing" Target="../drawings/drawing28.x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drawing" Target="../drawings/drawing29.x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drawing" Target="../drawings/drawing30.x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drawing" Target="../drawings/drawing31.x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drawing" Target="../drawings/drawing32.x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drawing" Target="../drawings/drawing33.x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drawing" Target="../drawings/drawing34.x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drawing" Target="../drawings/drawing35.x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drawing" Target="../drawings/drawing36.x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drawing" Target="../drawings/drawing37.x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drawing" Target="../drawings/drawing38.x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drawing" Target="../drawings/drawing39.x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drawing" Target="../drawings/drawing40.xml" /><Relationship Id="rId3"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62">
    <pageSetUpPr fitToPage="1"/>
  </sheetPr>
  <dimension ref="A1:AM37"/>
  <sheetViews>
    <sheetView tabSelected="1" workbookViewId="0" topLeftCell="A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2</v>
      </c>
      <c r="E6" s="2"/>
      <c r="F6" s="23" t="s">
        <v>17</v>
      </c>
      <c r="G6" s="6">
        <f aca="true" t="shared" si="0" ref="G6:G18">IF(D6=F6,1,)</f>
        <v>0</v>
      </c>
      <c r="H6" s="6"/>
      <c r="I6" s="24">
        <v>2</v>
      </c>
      <c r="J6" s="6">
        <f aca="true" t="shared" si="1" ref="J6:J18">IF(D6=I6,1,)</f>
        <v>1</v>
      </c>
      <c r="K6" s="6"/>
      <c r="L6" s="24">
        <v>2</v>
      </c>
      <c r="M6" s="6">
        <f aca="true" t="shared" si="2" ref="M6:M18">IF(D6=L6,1,)</f>
        <v>1</v>
      </c>
      <c r="N6" s="6"/>
      <c r="O6" s="24" t="s">
        <v>17</v>
      </c>
      <c r="P6" s="6">
        <f aca="true" t="shared" si="3" ref="P6:P18">IF(D6=O6,1,)</f>
        <v>0</v>
      </c>
      <c r="Q6" s="6"/>
      <c r="R6" s="24">
        <v>2</v>
      </c>
      <c r="S6" s="6">
        <f aca="true" t="shared" si="4" ref="S6:S18">IF(D6=R6,1,)</f>
        <v>1</v>
      </c>
      <c r="T6" s="6"/>
      <c r="U6" s="24" t="s">
        <v>17</v>
      </c>
      <c r="V6" s="6">
        <f aca="true" t="shared" si="5" ref="V6:V18">IF(D6=U6,1,)</f>
        <v>0</v>
      </c>
      <c r="W6" s="6"/>
      <c r="X6" s="24">
        <v>2</v>
      </c>
      <c r="Y6" s="6">
        <f aca="true" t="shared" si="6" ref="Y6:Y18">IF(D6=X6,1,)</f>
        <v>1</v>
      </c>
      <c r="Z6" s="6"/>
      <c r="AA6" s="24">
        <v>1</v>
      </c>
      <c r="AB6" s="2">
        <f>IF($D$6=AA6,1,)</f>
        <v>0</v>
      </c>
      <c r="AC6" s="24">
        <v>2</v>
      </c>
      <c r="AD6" s="6">
        <f>IF($D$6=AC6,1,)</f>
        <v>1</v>
      </c>
      <c r="AE6" s="24" t="s">
        <v>17</v>
      </c>
      <c r="AF6" s="2">
        <f>IF($D$6=AE6,1,)</f>
        <v>0</v>
      </c>
      <c r="AG6" s="25">
        <v>1</v>
      </c>
      <c r="AH6" s="25" t="s">
        <v>17</v>
      </c>
      <c r="AI6" s="26">
        <v>2</v>
      </c>
      <c r="AJ6" s="24"/>
      <c r="AK6" s="27"/>
      <c r="AL6" s="27"/>
      <c r="AM6" s="1">
        <f aca="true" t="shared" si="7" ref="AM6:AM18">COUNTIF(AG6:AI6,D6)</f>
        <v>1</v>
      </c>
    </row>
    <row r="7" spans="1:39" ht="12.75">
      <c r="A7" s="20" t="s">
        <v>18</v>
      </c>
      <c r="B7" s="21" t="s">
        <v>19</v>
      </c>
      <c r="C7" s="22"/>
      <c r="D7" s="11" t="s">
        <v>17</v>
      </c>
      <c r="E7" s="2"/>
      <c r="F7" s="23" t="s">
        <v>17</v>
      </c>
      <c r="G7" s="6">
        <f t="shared" si="0"/>
        <v>1</v>
      </c>
      <c r="H7" s="6"/>
      <c r="I7" s="24">
        <v>1</v>
      </c>
      <c r="J7" s="6">
        <f t="shared" si="1"/>
        <v>0</v>
      </c>
      <c r="K7" s="6"/>
      <c r="L7" s="24">
        <v>1</v>
      </c>
      <c r="M7" s="6">
        <f t="shared" si="2"/>
        <v>0</v>
      </c>
      <c r="N7" s="6"/>
      <c r="O7" s="24">
        <v>1</v>
      </c>
      <c r="P7" s="6">
        <f t="shared" si="3"/>
        <v>0</v>
      </c>
      <c r="Q7" s="6"/>
      <c r="R7" s="24">
        <v>1</v>
      </c>
      <c r="S7" s="6">
        <f t="shared" si="4"/>
        <v>0</v>
      </c>
      <c r="T7" s="6"/>
      <c r="U7" s="24">
        <v>1</v>
      </c>
      <c r="V7" s="6">
        <f t="shared" si="5"/>
        <v>0</v>
      </c>
      <c r="W7" s="6"/>
      <c r="X7" s="24">
        <v>1</v>
      </c>
      <c r="Y7" s="6">
        <f t="shared" si="6"/>
        <v>0</v>
      </c>
      <c r="Z7" s="6"/>
      <c r="AA7" s="24" t="s">
        <v>17</v>
      </c>
      <c r="AB7" s="2">
        <f>IF($D$7=AA7,1,)</f>
        <v>1</v>
      </c>
      <c r="AC7" s="24">
        <v>1</v>
      </c>
      <c r="AD7" s="6">
        <f>IF($D$7=AC7,1,)</f>
        <v>0</v>
      </c>
      <c r="AE7" s="24">
        <v>2</v>
      </c>
      <c r="AF7" s="2">
        <f>IF($D$7=AE7,1,)</f>
        <v>0</v>
      </c>
      <c r="AG7" s="25">
        <v>1</v>
      </c>
      <c r="AH7" s="25"/>
      <c r="AI7" s="26">
        <v>2</v>
      </c>
      <c r="AJ7" s="24"/>
      <c r="AK7" s="27" t="s">
        <v>20</v>
      </c>
      <c r="AL7" s="27" t="s">
        <v>21</v>
      </c>
      <c r="AM7" s="1">
        <f t="shared" si="7"/>
        <v>0</v>
      </c>
    </row>
    <row r="8" spans="1:39" ht="12.75">
      <c r="A8" s="28" t="s">
        <v>22</v>
      </c>
      <c r="B8" s="28" t="s">
        <v>23</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1</v>
      </c>
      <c r="AF8" s="2">
        <f>IF($D$8=AE8,1,)</f>
        <v>1</v>
      </c>
      <c r="AG8" s="33">
        <v>1</v>
      </c>
      <c r="AH8" s="33" t="s">
        <v>17</v>
      </c>
      <c r="AI8" s="34"/>
      <c r="AJ8" s="35"/>
      <c r="AK8" s="36" t="s">
        <v>21</v>
      </c>
      <c r="AL8" s="37" t="s">
        <v>24</v>
      </c>
      <c r="AM8" s="1">
        <f t="shared" si="7"/>
        <v>1</v>
      </c>
    </row>
    <row r="9" spans="1:39" ht="12.75">
      <c r="A9" s="20" t="s">
        <v>25</v>
      </c>
      <c r="B9" s="21" t="s">
        <v>26</v>
      </c>
      <c r="C9" s="38"/>
      <c r="D9" s="11">
        <v>2</v>
      </c>
      <c r="E9" s="2"/>
      <c r="F9" s="23">
        <v>1</v>
      </c>
      <c r="G9" s="6">
        <f t="shared" si="0"/>
        <v>0</v>
      </c>
      <c r="H9" s="6"/>
      <c r="I9" s="24">
        <v>1</v>
      </c>
      <c r="J9" s="6">
        <f t="shared" si="1"/>
        <v>0</v>
      </c>
      <c r="K9" s="6"/>
      <c r="L9" s="24">
        <v>1</v>
      </c>
      <c r="M9" s="6">
        <f t="shared" si="2"/>
        <v>0</v>
      </c>
      <c r="N9" s="6"/>
      <c r="O9" s="24">
        <v>1</v>
      </c>
      <c r="P9" s="6">
        <f t="shared" si="3"/>
        <v>0</v>
      </c>
      <c r="Q9" s="6"/>
      <c r="R9" s="24">
        <v>1</v>
      </c>
      <c r="S9" s="6">
        <f t="shared" si="4"/>
        <v>0</v>
      </c>
      <c r="T9" s="6"/>
      <c r="U9" s="24">
        <v>1</v>
      </c>
      <c r="V9" s="6">
        <f t="shared" si="5"/>
        <v>0</v>
      </c>
      <c r="W9" s="6"/>
      <c r="X9" s="24">
        <v>1</v>
      </c>
      <c r="Y9" s="6">
        <f t="shared" si="6"/>
        <v>0</v>
      </c>
      <c r="Z9" s="6"/>
      <c r="AA9" s="24">
        <v>1</v>
      </c>
      <c r="AB9" s="2">
        <f>IF($D$9=AA9,1,)</f>
        <v>0</v>
      </c>
      <c r="AC9" s="24">
        <v>1</v>
      </c>
      <c r="AD9" s="6">
        <f>IF($D$9=AC9,1,)</f>
        <v>0</v>
      </c>
      <c r="AE9" s="24">
        <v>1</v>
      </c>
      <c r="AF9" s="2">
        <f>IF($D$9=AE9,1,)</f>
        <v>0</v>
      </c>
      <c r="AG9" s="39">
        <v>1</v>
      </c>
      <c r="AH9" s="25"/>
      <c r="AI9" s="40"/>
      <c r="AJ9" s="41" t="s">
        <v>27</v>
      </c>
      <c r="AK9" s="42"/>
      <c r="AL9" s="43"/>
      <c r="AM9" s="1">
        <f t="shared" si="7"/>
        <v>0</v>
      </c>
    </row>
    <row r="10" spans="1:39" ht="12.75">
      <c r="A10" s="20" t="s">
        <v>28</v>
      </c>
      <c r="B10" s="21" t="s">
        <v>29</v>
      </c>
      <c r="C10" s="22"/>
      <c r="D10" s="11">
        <v>1</v>
      </c>
      <c r="E10" s="2"/>
      <c r="F10" s="23">
        <v>2</v>
      </c>
      <c r="G10" s="6">
        <f t="shared" si="0"/>
        <v>0</v>
      </c>
      <c r="H10" s="6"/>
      <c r="I10" s="24" t="s">
        <v>17</v>
      </c>
      <c r="J10" s="6">
        <f t="shared" si="1"/>
        <v>0</v>
      </c>
      <c r="K10" s="6"/>
      <c r="L10" s="24" t="s">
        <v>17</v>
      </c>
      <c r="M10" s="6">
        <f t="shared" si="2"/>
        <v>0</v>
      </c>
      <c r="N10" s="6"/>
      <c r="O10" s="24" t="s">
        <v>17</v>
      </c>
      <c r="P10" s="6">
        <f t="shared" si="3"/>
        <v>0</v>
      </c>
      <c r="Q10" s="6"/>
      <c r="R10" s="24">
        <v>1</v>
      </c>
      <c r="S10" s="6">
        <f t="shared" si="4"/>
        <v>1</v>
      </c>
      <c r="T10" s="6"/>
      <c r="U10" s="24" t="s">
        <v>17</v>
      </c>
      <c r="V10" s="6">
        <f t="shared" si="5"/>
        <v>0</v>
      </c>
      <c r="W10" s="6"/>
      <c r="X10" s="24">
        <v>2</v>
      </c>
      <c r="Y10" s="6">
        <f t="shared" si="6"/>
        <v>0</v>
      </c>
      <c r="Z10" s="6"/>
      <c r="AA10" s="24" t="s">
        <v>17</v>
      </c>
      <c r="AB10" s="2">
        <f>IF($D$10=AA10,1,)</f>
        <v>0</v>
      </c>
      <c r="AC10" s="24" t="s">
        <v>17</v>
      </c>
      <c r="AD10" s="6">
        <f>IF($D$10=AC10,1,)</f>
        <v>0</v>
      </c>
      <c r="AE10" s="24">
        <v>2</v>
      </c>
      <c r="AF10" s="2">
        <f>IF($D$10=AE10,1,)</f>
        <v>0</v>
      </c>
      <c r="AG10" s="25"/>
      <c r="AH10" s="25" t="s">
        <v>17</v>
      </c>
      <c r="AI10" s="26">
        <v>2</v>
      </c>
      <c r="AJ10" s="24"/>
      <c r="AK10" s="27" t="s">
        <v>30</v>
      </c>
      <c r="AL10" s="27" t="s">
        <v>20</v>
      </c>
      <c r="AM10" s="1">
        <f t="shared" si="7"/>
        <v>0</v>
      </c>
    </row>
    <row r="11" spans="1:39" ht="12.75">
      <c r="A11" s="28" t="s">
        <v>31</v>
      </c>
      <c r="B11" s="28" t="s">
        <v>32</v>
      </c>
      <c r="C11" s="44"/>
      <c r="D11" s="30">
        <v>1</v>
      </c>
      <c r="E11" s="2"/>
      <c r="F11" s="31">
        <v>1</v>
      </c>
      <c r="G11" s="6">
        <f t="shared" si="0"/>
        <v>1</v>
      </c>
      <c r="H11" s="6"/>
      <c r="I11" s="32">
        <v>1</v>
      </c>
      <c r="J11" s="6">
        <f t="shared" si="1"/>
        <v>1</v>
      </c>
      <c r="K11" s="6"/>
      <c r="L11" s="32">
        <v>1</v>
      </c>
      <c r="M11" s="6">
        <f t="shared" si="2"/>
        <v>1</v>
      </c>
      <c r="N11" s="6"/>
      <c r="O11" s="32">
        <v>1</v>
      </c>
      <c r="P11" s="6">
        <f t="shared" si="3"/>
        <v>1</v>
      </c>
      <c r="Q11" s="6"/>
      <c r="R11" s="32">
        <v>1</v>
      </c>
      <c r="S11" s="6">
        <f t="shared" si="4"/>
        <v>1</v>
      </c>
      <c r="T11" s="6"/>
      <c r="U11" s="32">
        <v>1</v>
      </c>
      <c r="V11" s="6">
        <f t="shared" si="5"/>
        <v>1</v>
      </c>
      <c r="W11" s="6"/>
      <c r="X11" s="32">
        <v>1</v>
      </c>
      <c r="Y11" s="6">
        <f t="shared" si="6"/>
        <v>1</v>
      </c>
      <c r="Z11" s="6"/>
      <c r="AA11" s="32">
        <v>1</v>
      </c>
      <c r="AB11" s="1">
        <f>IF($D$11=AA11,1,)</f>
        <v>1</v>
      </c>
      <c r="AC11" s="32">
        <v>1</v>
      </c>
      <c r="AD11" s="45">
        <f>IF($D$11=AC11,1,)</f>
        <v>1</v>
      </c>
      <c r="AE11" s="32" t="s">
        <v>17</v>
      </c>
      <c r="AF11" s="1">
        <f>IF($D$11=AE11,1,)</f>
        <v>0</v>
      </c>
      <c r="AG11" s="46">
        <v>1</v>
      </c>
      <c r="AH11" s="33"/>
      <c r="AI11" s="34"/>
      <c r="AJ11" s="41" t="s">
        <v>27</v>
      </c>
      <c r="AK11" s="36"/>
      <c r="AL11" s="37"/>
      <c r="AM11" s="1">
        <f t="shared" si="7"/>
        <v>1</v>
      </c>
    </row>
    <row r="12" spans="1:39" ht="12.75">
      <c r="A12" s="20" t="s">
        <v>33</v>
      </c>
      <c r="B12" s="21" t="s">
        <v>34</v>
      </c>
      <c r="C12" s="38"/>
      <c r="D12" s="11">
        <v>1</v>
      </c>
      <c r="E12" s="2"/>
      <c r="F12" s="23">
        <v>1</v>
      </c>
      <c r="G12" s="6">
        <f t="shared" si="0"/>
        <v>1</v>
      </c>
      <c r="H12" s="6"/>
      <c r="I12" s="24">
        <v>2</v>
      </c>
      <c r="J12" s="6">
        <f t="shared" si="1"/>
        <v>0</v>
      </c>
      <c r="K12" s="6"/>
      <c r="L12" s="24">
        <v>2</v>
      </c>
      <c r="M12" s="6">
        <f t="shared" si="2"/>
        <v>0</v>
      </c>
      <c r="N12" s="6"/>
      <c r="O12" s="24">
        <v>2</v>
      </c>
      <c r="P12" s="6">
        <f t="shared" si="3"/>
        <v>0</v>
      </c>
      <c r="Q12" s="6"/>
      <c r="R12" s="24">
        <v>2</v>
      </c>
      <c r="S12" s="6">
        <f t="shared" si="4"/>
        <v>0</v>
      </c>
      <c r="T12" s="6"/>
      <c r="U12" s="24">
        <v>2</v>
      </c>
      <c r="V12" s="6">
        <f t="shared" si="5"/>
        <v>0</v>
      </c>
      <c r="W12" s="6"/>
      <c r="X12" s="24">
        <v>2</v>
      </c>
      <c r="Y12" s="6">
        <f t="shared" si="6"/>
        <v>0</v>
      </c>
      <c r="Z12" s="6"/>
      <c r="AA12" s="24">
        <v>2</v>
      </c>
      <c r="AB12" s="2">
        <f>IF($D$12=AA12,1,)</f>
        <v>0</v>
      </c>
      <c r="AC12" s="24">
        <v>2</v>
      </c>
      <c r="AD12" s="6">
        <f>IF($D$12=AC12,1,)</f>
        <v>0</v>
      </c>
      <c r="AE12" s="24">
        <v>2</v>
      </c>
      <c r="AF12" s="2">
        <f>IF($D$12=AE12,1,)</f>
        <v>0</v>
      </c>
      <c r="AG12" s="25">
        <v>1</v>
      </c>
      <c r="AH12" s="47" t="s">
        <v>17</v>
      </c>
      <c r="AI12" s="26">
        <v>2</v>
      </c>
      <c r="AJ12" s="41"/>
      <c r="AK12" s="42"/>
      <c r="AL12" s="27"/>
      <c r="AM12" s="1">
        <f t="shared" si="7"/>
        <v>1</v>
      </c>
    </row>
    <row r="13" spans="1:39" ht="12.75">
      <c r="A13" s="20" t="s">
        <v>35</v>
      </c>
      <c r="B13" s="21" t="s">
        <v>36</v>
      </c>
      <c r="C13" s="22"/>
      <c r="D13" s="11">
        <v>2</v>
      </c>
      <c r="E13" s="2"/>
      <c r="F13" s="23" t="s">
        <v>17</v>
      </c>
      <c r="G13" s="6">
        <f t="shared" si="0"/>
        <v>0</v>
      </c>
      <c r="H13" s="6"/>
      <c r="I13" s="24" t="s">
        <v>17</v>
      </c>
      <c r="J13" s="6">
        <f t="shared" si="1"/>
        <v>0</v>
      </c>
      <c r="K13" s="6"/>
      <c r="L13" s="24">
        <v>2</v>
      </c>
      <c r="M13" s="6">
        <f t="shared" si="2"/>
        <v>1</v>
      </c>
      <c r="N13" s="6"/>
      <c r="O13" s="24">
        <v>2</v>
      </c>
      <c r="P13" s="6">
        <f t="shared" si="3"/>
        <v>1</v>
      </c>
      <c r="Q13" s="6"/>
      <c r="R13" s="24" t="s">
        <v>17</v>
      </c>
      <c r="S13" s="6">
        <f t="shared" si="4"/>
        <v>0</v>
      </c>
      <c r="T13" s="6"/>
      <c r="U13" s="24" t="s">
        <v>17</v>
      </c>
      <c r="V13" s="6">
        <f t="shared" si="5"/>
        <v>0</v>
      </c>
      <c r="W13" s="6"/>
      <c r="X13" s="24">
        <v>2</v>
      </c>
      <c r="Y13" s="6">
        <f t="shared" si="6"/>
        <v>1</v>
      </c>
      <c r="Z13" s="6"/>
      <c r="AA13" s="24">
        <v>2</v>
      </c>
      <c r="AB13" s="2">
        <f>IF($D$13=AA13,1,)</f>
        <v>1</v>
      </c>
      <c r="AC13" s="24" t="s">
        <v>17</v>
      </c>
      <c r="AD13" s="6">
        <f>IF($D$13=AC13,1,)</f>
        <v>0</v>
      </c>
      <c r="AE13" s="24">
        <v>2</v>
      </c>
      <c r="AF13" s="2">
        <f>IF($D$13=AE13,1,)</f>
        <v>1</v>
      </c>
      <c r="AG13" s="25"/>
      <c r="AH13" s="25" t="s">
        <v>17</v>
      </c>
      <c r="AI13" s="40">
        <v>2</v>
      </c>
      <c r="AJ13" s="41"/>
      <c r="AK13" s="27" t="s">
        <v>24</v>
      </c>
      <c r="AL13" s="27" t="s">
        <v>37</v>
      </c>
      <c r="AM13" s="1">
        <f t="shared" si="7"/>
        <v>1</v>
      </c>
    </row>
    <row r="14" spans="1:39" ht="12.75">
      <c r="A14" s="28" t="s">
        <v>38</v>
      </c>
      <c r="B14" s="28" t="s">
        <v>39</v>
      </c>
      <c r="C14" s="44"/>
      <c r="D14" s="30" t="s">
        <v>17</v>
      </c>
      <c r="E14" s="2"/>
      <c r="F14" s="31" t="s">
        <v>17</v>
      </c>
      <c r="G14" s="6">
        <f t="shared" si="0"/>
        <v>1</v>
      </c>
      <c r="H14" s="6"/>
      <c r="I14" s="32">
        <v>1</v>
      </c>
      <c r="J14" s="6">
        <f t="shared" si="1"/>
        <v>0</v>
      </c>
      <c r="K14" s="6"/>
      <c r="L14" s="32">
        <v>1</v>
      </c>
      <c r="M14" s="6">
        <f t="shared" si="2"/>
        <v>0</v>
      </c>
      <c r="N14" s="6"/>
      <c r="O14" s="32">
        <v>1</v>
      </c>
      <c r="P14" s="6">
        <f t="shared" si="3"/>
        <v>0</v>
      </c>
      <c r="Q14" s="6"/>
      <c r="R14" s="32">
        <v>1</v>
      </c>
      <c r="S14" s="6">
        <f t="shared" si="4"/>
        <v>0</v>
      </c>
      <c r="T14" s="6"/>
      <c r="U14" s="32">
        <v>2</v>
      </c>
      <c r="V14" s="6">
        <f t="shared" si="5"/>
        <v>0</v>
      </c>
      <c r="W14" s="6"/>
      <c r="X14" s="32">
        <v>2</v>
      </c>
      <c r="Y14" s="6">
        <f t="shared" si="6"/>
        <v>0</v>
      </c>
      <c r="Z14" s="6"/>
      <c r="AA14" s="32" t="s">
        <v>17</v>
      </c>
      <c r="AB14" s="2">
        <f>IF($D$14=AA14,1,)</f>
        <v>1</v>
      </c>
      <c r="AC14" s="32">
        <v>2</v>
      </c>
      <c r="AD14" s="6">
        <f>IF($D$14=AC14,1,)</f>
        <v>0</v>
      </c>
      <c r="AE14" s="32">
        <v>1</v>
      </c>
      <c r="AF14" s="2">
        <f>IF($D$14=AE14,1,)</f>
        <v>0</v>
      </c>
      <c r="AG14" s="33">
        <v>1</v>
      </c>
      <c r="AH14" s="33" t="s">
        <v>17</v>
      </c>
      <c r="AI14" s="34">
        <v>2</v>
      </c>
      <c r="AJ14" s="24"/>
      <c r="AK14" s="37"/>
      <c r="AL14" s="37"/>
      <c r="AM14" s="1">
        <f t="shared" si="7"/>
        <v>1</v>
      </c>
    </row>
    <row r="15" spans="1:39" ht="12.75">
      <c r="A15" s="20" t="s">
        <v>40</v>
      </c>
      <c r="B15" s="21" t="s">
        <v>41</v>
      </c>
      <c r="C15" s="38"/>
      <c r="D15" s="11">
        <v>2</v>
      </c>
      <c r="E15" s="2"/>
      <c r="F15" s="23">
        <v>1</v>
      </c>
      <c r="G15" s="6">
        <f t="shared" si="0"/>
        <v>0</v>
      </c>
      <c r="H15" s="6"/>
      <c r="I15" s="24" t="s">
        <v>17</v>
      </c>
      <c r="J15" s="6">
        <f t="shared" si="1"/>
        <v>0</v>
      </c>
      <c r="K15" s="6"/>
      <c r="L15" s="24" t="s">
        <v>17</v>
      </c>
      <c r="M15" s="6">
        <f t="shared" si="2"/>
        <v>0</v>
      </c>
      <c r="N15" s="6"/>
      <c r="O15" s="24" t="s">
        <v>17</v>
      </c>
      <c r="P15" s="6">
        <f t="shared" si="3"/>
        <v>0</v>
      </c>
      <c r="Q15" s="6"/>
      <c r="R15" s="24" t="s">
        <v>17</v>
      </c>
      <c r="S15" s="6">
        <f t="shared" si="4"/>
        <v>0</v>
      </c>
      <c r="T15" s="6"/>
      <c r="U15" s="24" t="s">
        <v>17</v>
      </c>
      <c r="V15" s="6">
        <f t="shared" si="5"/>
        <v>0</v>
      </c>
      <c r="W15" s="6"/>
      <c r="X15" s="24" t="s">
        <v>17</v>
      </c>
      <c r="Y15" s="6">
        <f t="shared" si="6"/>
        <v>0</v>
      </c>
      <c r="Z15" s="6"/>
      <c r="AA15" s="24" t="s">
        <v>17</v>
      </c>
      <c r="AB15" s="2">
        <f>IF($D$15=AA15,1,)</f>
        <v>0</v>
      </c>
      <c r="AC15" s="24" t="s">
        <v>17</v>
      </c>
      <c r="AD15" s="6">
        <f>IF($D$15=AC15,1,)</f>
        <v>0</v>
      </c>
      <c r="AE15" s="24">
        <v>2</v>
      </c>
      <c r="AF15" s="2">
        <f>IF($D$15=AE15,1,)</f>
        <v>1</v>
      </c>
      <c r="AG15" s="25">
        <v>1</v>
      </c>
      <c r="AH15" s="25"/>
      <c r="AI15" s="26">
        <v>2</v>
      </c>
      <c r="AJ15" s="24"/>
      <c r="AK15" s="27" t="s">
        <v>42</v>
      </c>
      <c r="AL15" s="27" t="s">
        <v>30</v>
      </c>
      <c r="AM15" s="1">
        <f t="shared" si="7"/>
        <v>1</v>
      </c>
    </row>
    <row r="16" spans="1:39" ht="12.75">
      <c r="A16" s="20" t="s">
        <v>43</v>
      </c>
      <c r="B16" s="21" t="s">
        <v>44</v>
      </c>
      <c r="C16" s="38"/>
      <c r="D16" s="11" t="s">
        <v>17</v>
      </c>
      <c r="E16" s="2"/>
      <c r="F16" s="23" t="s">
        <v>17</v>
      </c>
      <c r="G16" s="6">
        <f t="shared" si="0"/>
        <v>1</v>
      </c>
      <c r="H16" s="6"/>
      <c r="I16" s="24">
        <v>2</v>
      </c>
      <c r="J16" s="6">
        <f t="shared" si="1"/>
        <v>0</v>
      </c>
      <c r="K16" s="6"/>
      <c r="L16" s="24">
        <v>2</v>
      </c>
      <c r="M16" s="6">
        <f t="shared" si="2"/>
        <v>0</v>
      </c>
      <c r="N16" s="6"/>
      <c r="O16" s="24">
        <v>2</v>
      </c>
      <c r="P16" s="6">
        <f t="shared" si="3"/>
        <v>0</v>
      </c>
      <c r="Q16" s="6"/>
      <c r="R16" s="24">
        <v>2</v>
      </c>
      <c r="S16" s="6">
        <f t="shared" si="4"/>
        <v>0</v>
      </c>
      <c r="T16" s="6"/>
      <c r="U16" s="24">
        <v>2</v>
      </c>
      <c r="V16" s="6">
        <f t="shared" si="5"/>
        <v>0</v>
      </c>
      <c r="W16" s="6"/>
      <c r="X16" s="24">
        <v>2</v>
      </c>
      <c r="Y16" s="6">
        <f t="shared" si="6"/>
        <v>0</v>
      </c>
      <c r="Z16" s="6"/>
      <c r="AA16" s="24" t="s">
        <v>17</v>
      </c>
      <c r="AB16" s="2">
        <f>IF($D$16=AA16,1,)</f>
        <v>1</v>
      </c>
      <c r="AC16" s="24" t="s">
        <v>17</v>
      </c>
      <c r="AD16" s="6">
        <f>IF($D$16=AC16,1,)</f>
        <v>1</v>
      </c>
      <c r="AE16" s="24">
        <v>2</v>
      </c>
      <c r="AF16" s="2">
        <f>IF($D$16=AE16,1,)</f>
        <v>0</v>
      </c>
      <c r="AG16" s="25"/>
      <c r="AH16" s="25" t="s">
        <v>17</v>
      </c>
      <c r="AI16" s="26">
        <v>2</v>
      </c>
      <c r="AJ16" s="24"/>
      <c r="AK16" s="27" t="s">
        <v>37</v>
      </c>
      <c r="AL16" s="27" t="s">
        <v>27</v>
      </c>
      <c r="AM16" s="1">
        <f t="shared" si="7"/>
        <v>1</v>
      </c>
    </row>
    <row r="17" spans="1:39" ht="12.75">
      <c r="A17" s="20" t="s">
        <v>45</v>
      </c>
      <c r="B17" s="21" t="s">
        <v>46</v>
      </c>
      <c r="C17" s="22"/>
      <c r="D17" s="11" t="s">
        <v>17</v>
      </c>
      <c r="E17" s="2"/>
      <c r="F17" s="23">
        <v>2</v>
      </c>
      <c r="G17" s="6">
        <f t="shared" si="0"/>
        <v>0</v>
      </c>
      <c r="H17" s="6"/>
      <c r="I17" s="24">
        <v>2</v>
      </c>
      <c r="J17" s="6">
        <f t="shared" si="1"/>
        <v>0</v>
      </c>
      <c r="K17" s="6"/>
      <c r="L17" s="24">
        <v>1</v>
      </c>
      <c r="M17" s="6">
        <f t="shared" si="2"/>
        <v>0</v>
      </c>
      <c r="N17" s="6"/>
      <c r="O17" s="24" t="s">
        <v>17</v>
      </c>
      <c r="P17" s="6">
        <f t="shared" si="3"/>
        <v>1</v>
      </c>
      <c r="Q17" s="6"/>
      <c r="R17" s="24">
        <v>1</v>
      </c>
      <c r="S17" s="6">
        <f t="shared" si="4"/>
        <v>0</v>
      </c>
      <c r="T17" s="6"/>
      <c r="U17" s="24">
        <v>1</v>
      </c>
      <c r="V17" s="6">
        <f t="shared" si="5"/>
        <v>0</v>
      </c>
      <c r="W17" s="6"/>
      <c r="X17" s="24">
        <v>2</v>
      </c>
      <c r="Y17" s="6">
        <f t="shared" si="6"/>
        <v>0</v>
      </c>
      <c r="Z17" s="6"/>
      <c r="AA17" s="24">
        <v>1</v>
      </c>
      <c r="AB17" s="2">
        <f>IF($D$17=AA17,1,)</f>
        <v>0</v>
      </c>
      <c r="AC17" s="24">
        <v>2</v>
      </c>
      <c r="AD17" s="6">
        <f>IF($D$17=AC17,1,)</f>
        <v>0</v>
      </c>
      <c r="AE17" s="24">
        <v>1</v>
      </c>
      <c r="AF17" s="2">
        <f>IF($D$17=AE17,1,)</f>
        <v>0</v>
      </c>
      <c r="AG17" s="39">
        <v>1</v>
      </c>
      <c r="AH17" s="47"/>
      <c r="AI17" s="26"/>
      <c r="AJ17" s="24" t="s">
        <v>27</v>
      </c>
      <c r="AK17" s="27"/>
      <c r="AL17" s="27"/>
      <c r="AM17" s="1">
        <f t="shared" si="7"/>
        <v>0</v>
      </c>
    </row>
    <row r="18" spans="1:39" ht="12.75">
      <c r="A18" s="20" t="s">
        <v>47</v>
      </c>
      <c r="B18" s="21" t="s">
        <v>48</v>
      </c>
      <c r="C18" s="38"/>
      <c r="D18" s="11" t="s">
        <v>17</v>
      </c>
      <c r="E18" s="2"/>
      <c r="F18" s="31">
        <v>1</v>
      </c>
      <c r="G18" s="48">
        <f t="shared" si="0"/>
        <v>0</v>
      </c>
      <c r="H18" s="48"/>
      <c r="I18" s="32">
        <v>2</v>
      </c>
      <c r="J18" s="48">
        <f t="shared" si="1"/>
        <v>0</v>
      </c>
      <c r="K18" s="48"/>
      <c r="L18" s="32">
        <v>2</v>
      </c>
      <c r="M18" s="48">
        <f t="shared" si="2"/>
        <v>0</v>
      </c>
      <c r="N18" s="48"/>
      <c r="O18" s="32">
        <v>1</v>
      </c>
      <c r="P18" s="48">
        <f t="shared" si="3"/>
        <v>0</v>
      </c>
      <c r="Q18" s="48"/>
      <c r="R18" s="32" t="s">
        <v>17</v>
      </c>
      <c r="S18" s="48">
        <f t="shared" si="4"/>
        <v>1</v>
      </c>
      <c r="T18" s="48"/>
      <c r="U18" s="32">
        <v>1</v>
      </c>
      <c r="V18" s="48">
        <f t="shared" si="5"/>
        <v>0</v>
      </c>
      <c r="W18" s="48"/>
      <c r="X18" s="32">
        <v>1</v>
      </c>
      <c r="Y18" s="48">
        <f t="shared" si="6"/>
        <v>0</v>
      </c>
      <c r="Z18" s="48"/>
      <c r="AA18" s="32">
        <v>2</v>
      </c>
      <c r="AB18" s="49">
        <f>IF($D$18=AA18,1,)</f>
        <v>0</v>
      </c>
      <c r="AC18" s="32">
        <v>1</v>
      </c>
      <c r="AD18" s="48">
        <f>IF($D$18=AC18,1,)</f>
        <v>0</v>
      </c>
      <c r="AE18" s="32">
        <v>2</v>
      </c>
      <c r="AF18" s="49">
        <f>IF($D$18=AE18,1,)</f>
        <v>0</v>
      </c>
      <c r="AG18" s="33">
        <v>1</v>
      </c>
      <c r="AH18" s="33"/>
      <c r="AI18" s="34">
        <v>2</v>
      </c>
      <c r="AJ18" s="32"/>
      <c r="AK18" s="37" t="s">
        <v>49</v>
      </c>
      <c r="AL18" s="37" t="s">
        <v>42</v>
      </c>
      <c r="AM18" s="1">
        <f t="shared" si="7"/>
        <v>0</v>
      </c>
    </row>
    <row r="19" spans="1:39" ht="12.75">
      <c r="A19" s="1"/>
      <c r="B19" s="2"/>
      <c r="C19" s="50" t="s">
        <v>50</v>
      </c>
      <c r="D19" s="4" t="s">
        <v>51</v>
      </c>
      <c r="E19" s="51"/>
      <c r="F19" s="4" t="s">
        <v>37</v>
      </c>
      <c r="G19" s="4">
        <f>IF(D19="*",SUM(G6:G18)," ")</f>
        <v>6</v>
      </c>
      <c r="H19" s="4"/>
      <c r="I19" s="4" t="s">
        <v>37</v>
      </c>
      <c r="J19" s="4">
        <f>IF(D19="*",SUM(J6:J18)," ")</f>
        <v>3</v>
      </c>
      <c r="K19" s="4"/>
      <c r="L19" s="4" t="s">
        <v>37</v>
      </c>
      <c r="M19" s="4">
        <f>IF(D19="*",SUM(M6:M18)," ")</f>
        <v>4</v>
      </c>
      <c r="N19" s="4"/>
      <c r="O19" s="4" t="s">
        <v>37</v>
      </c>
      <c r="P19" s="4">
        <f>IF(D19="*",SUM(P6:P18)," ")</f>
        <v>4</v>
      </c>
      <c r="Q19" s="4"/>
      <c r="R19" s="4" t="s">
        <v>52</v>
      </c>
      <c r="S19" s="4">
        <f>IF(D19="*",SUM(S6:S18)," ")</f>
        <v>5</v>
      </c>
      <c r="T19" s="4"/>
      <c r="U19" s="4" t="s">
        <v>52</v>
      </c>
      <c r="V19" s="4">
        <f>IF(D19="*",SUM(V6:V18)," ")</f>
        <v>2</v>
      </c>
      <c r="W19" s="4"/>
      <c r="X19" s="4" t="s">
        <v>37</v>
      </c>
      <c r="Y19" s="4">
        <f>IF(D19="*",SUM(Y6:Y18)," ")</f>
        <v>4</v>
      </c>
      <c r="Z19" s="4"/>
      <c r="AA19" s="4" t="s">
        <v>37</v>
      </c>
      <c r="AB19" s="52">
        <f>IF(D19="*",SUM(AB6:AB18)," ")</f>
        <v>6</v>
      </c>
      <c r="AC19" s="4" t="s">
        <v>37</v>
      </c>
      <c r="AD19" s="4">
        <f>IF(D19="*",SUM(AD6:AD18)," ")</f>
        <v>4</v>
      </c>
      <c r="AE19" s="4" t="s">
        <v>37</v>
      </c>
      <c r="AF19" s="4">
        <f>IF(D19="*",SUM(AF6:AF18)," ")</f>
        <v>3</v>
      </c>
      <c r="AG19" s="52"/>
      <c r="AH19" s="52"/>
      <c r="AI19" s="4"/>
      <c r="AJ19" s="4"/>
      <c r="AK19" s="53"/>
      <c r="AL19" s="53"/>
      <c r="AM19" s="54">
        <f>SUM(AM6:AM18)</f>
        <v>8</v>
      </c>
    </row>
    <row r="20" spans="1:39" ht="12.75">
      <c r="A20" s="1"/>
      <c r="B20" s="2"/>
      <c r="C20" s="50" t="s">
        <v>53</v>
      </c>
      <c r="D20" s="4"/>
      <c r="E20" s="2"/>
      <c r="F20" s="5">
        <v>88.1</v>
      </c>
      <c r="G20" s="5"/>
      <c r="H20" s="5"/>
      <c r="I20" s="5">
        <v>92</v>
      </c>
      <c r="J20" s="5"/>
      <c r="K20" s="5"/>
      <c r="L20" s="5">
        <v>95.5</v>
      </c>
      <c r="M20" s="5"/>
      <c r="N20" s="5"/>
      <c r="O20" s="5">
        <v>88.8</v>
      </c>
      <c r="P20" s="5"/>
      <c r="Q20" s="5"/>
      <c r="R20" s="5">
        <v>86.7</v>
      </c>
      <c r="S20" s="5"/>
      <c r="T20" s="5"/>
      <c r="U20" s="5">
        <v>57.4</v>
      </c>
      <c r="V20" s="5"/>
      <c r="W20" s="5"/>
      <c r="X20" s="55">
        <v>109.2</v>
      </c>
      <c r="Y20" s="5"/>
      <c r="Z20" s="5"/>
      <c r="AA20" s="5">
        <v>89.2</v>
      </c>
      <c r="AB20" s="56"/>
      <c r="AC20" s="56">
        <v>86</v>
      </c>
      <c r="AD20" s="56"/>
      <c r="AE20" s="56">
        <v>94.9</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39445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766022</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13650</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862</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170</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65</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65</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40</oddHeader>
    <oddFooter>&amp;CSida &amp;P av &amp;N&amp;R&amp;D</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Blad53">
    <pageSetUpPr fitToPage="1"/>
  </sheetPr>
  <dimension ref="A1:AM37"/>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421875" style="0" customWidth="1"/>
    <col min="4" max="4" width="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t="s">
        <v>127</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22</v>
      </c>
      <c r="B6" s="21" t="s">
        <v>86</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t="s">
        <v>17</v>
      </c>
      <c r="P6" s="6">
        <f aca="true" t="shared" si="3" ref="P6:P18">IF(D6=O6,1,)</f>
        <v>0</v>
      </c>
      <c r="Q6" s="6"/>
      <c r="R6" s="24" t="s">
        <v>17</v>
      </c>
      <c r="S6" s="6">
        <f aca="true" t="shared" si="4" ref="S6:S18">IF(D6=R6,1,)</f>
        <v>0</v>
      </c>
      <c r="T6" s="6"/>
      <c r="U6" s="24">
        <v>1</v>
      </c>
      <c r="V6" s="6">
        <f aca="true" t="shared" si="5" ref="V6:V18">IF(D6=U6,1,)</f>
        <v>1</v>
      </c>
      <c r="W6" s="6"/>
      <c r="X6" s="24">
        <v>2</v>
      </c>
      <c r="Y6" s="6">
        <f aca="true" t="shared" si="6" ref="Y6:Y18">IF(D6=X6,1,)</f>
        <v>0</v>
      </c>
      <c r="Z6" s="6"/>
      <c r="AA6" s="24">
        <v>1</v>
      </c>
      <c r="AB6" s="2">
        <f>IF($D$6=AA6,1,)</f>
        <v>1</v>
      </c>
      <c r="AC6" s="24" t="s">
        <v>17</v>
      </c>
      <c r="AD6" s="6">
        <f>IF($D$6=AC6,1,)</f>
        <v>0</v>
      </c>
      <c r="AE6" s="24">
        <v>2</v>
      </c>
      <c r="AF6" s="2">
        <f>IF($D$6=AE6,1,)</f>
        <v>0</v>
      </c>
      <c r="AG6" s="25">
        <v>1</v>
      </c>
      <c r="AH6" s="25" t="s">
        <v>17</v>
      </c>
      <c r="AI6" s="26">
        <v>2</v>
      </c>
      <c r="AJ6" s="24"/>
      <c r="AK6" s="27"/>
      <c r="AL6" s="27"/>
      <c r="AM6" s="1">
        <f aca="true" t="shared" si="7" ref="AM6:AM18">COUNTIF(AG6:AI6,D6)</f>
        <v>1</v>
      </c>
    </row>
    <row r="7" spans="1:39" ht="12.75">
      <c r="A7" s="20" t="s">
        <v>18</v>
      </c>
      <c r="B7" s="21" t="s">
        <v>35</v>
      </c>
      <c r="C7" s="22"/>
      <c r="D7" s="11">
        <v>1</v>
      </c>
      <c r="E7" s="2"/>
      <c r="F7" s="23">
        <v>1</v>
      </c>
      <c r="G7" s="6">
        <f t="shared" si="0"/>
        <v>1</v>
      </c>
      <c r="H7" s="6"/>
      <c r="I7" s="24" t="s">
        <v>17</v>
      </c>
      <c r="J7" s="6">
        <f t="shared" si="1"/>
        <v>0</v>
      </c>
      <c r="K7" s="6"/>
      <c r="L7" s="24" t="s">
        <v>17</v>
      </c>
      <c r="M7" s="6">
        <f t="shared" si="2"/>
        <v>0</v>
      </c>
      <c r="N7" s="6"/>
      <c r="O7" s="24">
        <v>1</v>
      </c>
      <c r="P7" s="6">
        <f t="shared" si="3"/>
        <v>1</v>
      </c>
      <c r="Q7" s="6"/>
      <c r="R7" s="24">
        <v>1</v>
      </c>
      <c r="S7" s="6">
        <f t="shared" si="4"/>
        <v>1</v>
      </c>
      <c r="T7" s="6"/>
      <c r="U7" s="24">
        <v>2</v>
      </c>
      <c r="V7" s="6">
        <f t="shared" si="5"/>
        <v>0</v>
      </c>
      <c r="W7" s="6"/>
      <c r="X7" s="24">
        <v>2</v>
      </c>
      <c r="Y7" s="6">
        <f t="shared" si="6"/>
        <v>0</v>
      </c>
      <c r="Z7" s="6"/>
      <c r="AA7" s="24" t="s">
        <v>17</v>
      </c>
      <c r="AB7" s="2">
        <f>IF($D$7=AA7,1,)</f>
        <v>0</v>
      </c>
      <c r="AC7" s="24">
        <v>1</v>
      </c>
      <c r="AD7" s="6">
        <f>IF($D$7=AC7,1,)</f>
        <v>1</v>
      </c>
      <c r="AE7" s="24" t="s">
        <v>17</v>
      </c>
      <c r="AF7" s="2">
        <f>IF($D$7=AE7,1,)</f>
        <v>0</v>
      </c>
      <c r="AG7" s="25">
        <v>1</v>
      </c>
      <c r="AH7" s="25" t="s">
        <v>17</v>
      </c>
      <c r="AI7" s="26"/>
      <c r="AJ7" s="24"/>
      <c r="AK7" s="27" t="s">
        <v>37</v>
      </c>
      <c r="AL7" s="27" t="s">
        <v>49</v>
      </c>
      <c r="AM7" s="1">
        <f t="shared" si="7"/>
        <v>1</v>
      </c>
    </row>
    <row r="8" spans="1:39" ht="12.75">
      <c r="A8" s="28" t="s">
        <v>34</v>
      </c>
      <c r="B8" s="28" t="s">
        <v>26</v>
      </c>
      <c r="C8" s="29"/>
      <c r="D8" s="30">
        <v>1</v>
      </c>
      <c r="E8" s="2"/>
      <c r="F8" s="31">
        <v>2</v>
      </c>
      <c r="G8" s="6">
        <f t="shared" si="0"/>
        <v>0</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1</v>
      </c>
      <c r="AF8" s="2">
        <f>IF($D$8=AE8,1,)</f>
        <v>1</v>
      </c>
      <c r="AG8" s="33">
        <v>1</v>
      </c>
      <c r="AH8" s="33"/>
      <c r="AI8" s="34"/>
      <c r="AJ8" s="35" t="s">
        <v>24</v>
      </c>
      <c r="AK8" s="36"/>
      <c r="AL8" s="37"/>
      <c r="AM8" s="1">
        <f t="shared" si="7"/>
        <v>1</v>
      </c>
    </row>
    <row r="9" spans="1:39" ht="12.75">
      <c r="A9" s="20" t="s">
        <v>25</v>
      </c>
      <c r="B9" s="21" t="s">
        <v>33</v>
      </c>
      <c r="C9" s="38"/>
      <c r="D9" s="11" t="s">
        <v>17</v>
      </c>
      <c r="E9" s="2"/>
      <c r="F9" s="23">
        <v>2</v>
      </c>
      <c r="G9" s="6">
        <f t="shared" si="0"/>
        <v>0</v>
      </c>
      <c r="H9" s="6"/>
      <c r="I9" s="24">
        <v>1</v>
      </c>
      <c r="J9" s="6">
        <f t="shared" si="1"/>
        <v>0</v>
      </c>
      <c r="K9" s="6"/>
      <c r="L9" s="24">
        <v>1</v>
      </c>
      <c r="M9" s="6">
        <f t="shared" si="2"/>
        <v>0</v>
      </c>
      <c r="N9" s="6"/>
      <c r="O9" s="24">
        <v>1</v>
      </c>
      <c r="P9" s="6">
        <f t="shared" si="3"/>
        <v>0</v>
      </c>
      <c r="Q9" s="6"/>
      <c r="R9" s="24">
        <v>1</v>
      </c>
      <c r="S9" s="6">
        <f t="shared" si="4"/>
        <v>0</v>
      </c>
      <c r="T9" s="6"/>
      <c r="U9" s="24">
        <v>1</v>
      </c>
      <c r="V9" s="6">
        <f t="shared" si="5"/>
        <v>0</v>
      </c>
      <c r="W9" s="6"/>
      <c r="X9" s="24">
        <v>1</v>
      </c>
      <c r="Y9" s="6">
        <f t="shared" si="6"/>
        <v>0</v>
      </c>
      <c r="Z9" s="6"/>
      <c r="AA9" s="24">
        <v>1</v>
      </c>
      <c r="AB9" s="2">
        <f>IF($D$9=AA9,1,)</f>
        <v>0</v>
      </c>
      <c r="AC9" s="24">
        <v>1</v>
      </c>
      <c r="AD9" s="6">
        <f>IF($D$9=AC9,1,)</f>
        <v>0</v>
      </c>
      <c r="AE9" s="24" t="s">
        <v>17</v>
      </c>
      <c r="AF9" s="2">
        <f>IF($D$9=AE9,1,)</f>
        <v>1</v>
      </c>
      <c r="AG9" s="25">
        <v>1</v>
      </c>
      <c r="AH9" s="25"/>
      <c r="AI9" s="40">
        <v>2</v>
      </c>
      <c r="AJ9" s="41"/>
      <c r="AK9" s="42" t="s">
        <v>49</v>
      </c>
      <c r="AL9" s="43" t="s">
        <v>20</v>
      </c>
      <c r="AM9" s="1">
        <f t="shared" si="7"/>
        <v>0</v>
      </c>
    </row>
    <row r="10" spans="1:39" ht="12.75">
      <c r="A10" s="20" t="s">
        <v>32</v>
      </c>
      <c r="B10" s="21" t="s">
        <v>23</v>
      </c>
      <c r="C10" s="22"/>
      <c r="D10" s="11">
        <v>1</v>
      </c>
      <c r="E10" s="2"/>
      <c r="F10" s="23">
        <v>1</v>
      </c>
      <c r="G10" s="6">
        <f t="shared" si="0"/>
        <v>1</v>
      </c>
      <c r="H10" s="6"/>
      <c r="I10" s="24">
        <v>2</v>
      </c>
      <c r="J10" s="6">
        <f t="shared" si="1"/>
        <v>0</v>
      </c>
      <c r="K10" s="6"/>
      <c r="L10" s="24">
        <v>2</v>
      </c>
      <c r="M10" s="6">
        <f t="shared" si="2"/>
        <v>0</v>
      </c>
      <c r="N10" s="6"/>
      <c r="O10" s="24" t="s">
        <v>17</v>
      </c>
      <c r="P10" s="6">
        <f t="shared" si="3"/>
        <v>0</v>
      </c>
      <c r="Q10" s="6"/>
      <c r="R10" s="24" t="s">
        <v>17</v>
      </c>
      <c r="S10" s="6">
        <f t="shared" si="4"/>
        <v>0</v>
      </c>
      <c r="T10" s="6"/>
      <c r="U10" s="24">
        <v>2</v>
      </c>
      <c r="V10" s="6">
        <f t="shared" si="5"/>
        <v>0</v>
      </c>
      <c r="W10" s="6"/>
      <c r="X10" s="24">
        <v>1</v>
      </c>
      <c r="Y10" s="6">
        <f t="shared" si="6"/>
        <v>1</v>
      </c>
      <c r="Z10" s="6"/>
      <c r="AA10" s="24">
        <v>2</v>
      </c>
      <c r="AB10" s="2">
        <f>IF($D$10=AA10,1,)</f>
        <v>0</v>
      </c>
      <c r="AC10" s="24" t="s">
        <v>17</v>
      </c>
      <c r="AD10" s="6">
        <f>IF($D$10=AC10,1,)</f>
        <v>0</v>
      </c>
      <c r="AE10" s="24">
        <v>2</v>
      </c>
      <c r="AF10" s="2">
        <f>IF($D$10=AE10,1,)</f>
        <v>0</v>
      </c>
      <c r="AG10" s="25"/>
      <c r="AH10" s="25" t="s">
        <v>17</v>
      </c>
      <c r="AI10" s="26">
        <v>2</v>
      </c>
      <c r="AJ10" s="24"/>
      <c r="AK10" s="27" t="s">
        <v>27</v>
      </c>
      <c r="AL10" s="27" t="s">
        <v>49</v>
      </c>
      <c r="AM10" s="1">
        <f t="shared" si="7"/>
        <v>0</v>
      </c>
    </row>
    <row r="11" spans="1:39" ht="12.75">
      <c r="A11" s="28" t="s">
        <v>28</v>
      </c>
      <c r="B11" s="28" t="s">
        <v>19</v>
      </c>
      <c r="C11" s="44"/>
      <c r="D11" s="30" t="s">
        <v>17</v>
      </c>
      <c r="E11" s="2"/>
      <c r="F11" s="31" t="s">
        <v>17</v>
      </c>
      <c r="G11" s="6">
        <f t="shared" si="0"/>
        <v>1</v>
      </c>
      <c r="H11" s="6"/>
      <c r="I11" s="32">
        <v>1</v>
      </c>
      <c r="J11" s="6">
        <f t="shared" si="1"/>
        <v>0</v>
      </c>
      <c r="K11" s="6"/>
      <c r="L11" s="32">
        <v>2</v>
      </c>
      <c r="M11" s="6">
        <f t="shared" si="2"/>
        <v>0</v>
      </c>
      <c r="N11" s="6"/>
      <c r="O11" s="32">
        <v>1</v>
      </c>
      <c r="P11" s="6">
        <f t="shared" si="3"/>
        <v>0</v>
      </c>
      <c r="Q11" s="6"/>
      <c r="R11" s="32">
        <v>1</v>
      </c>
      <c r="S11" s="6">
        <f t="shared" si="4"/>
        <v>0</v>
      </c>
      <c r="T11" s="6"/>
      <c r="U11" s="32" t="s">
        <v>17</v>
      </c>
      <c r="V11" s="6">
        <f t="shared" si="5"/>
        <v>1</v>
      </c>
      <c r="W11" s="6"/>
      <c r="X11" s="32">
        <v>1</v>
      </c>
      <c r="Y11" s="6">
        <f t="shared" si="6"/>
        <v>0</v>
      </c>
      <c r="Z11" s="6"/>
      <c r="AA11" s="32" t="s">
        <v>17</v>
      </c>
      <c r="AB11" s="1">
        <f>IF($D$11=AA11,1,)</f>
        <v>1</v>
      </c>
      <c r="AC11" s="32" t="s">
        <v>17</v>
      </c>
      <c r="AD11" s="45">
        <f>IF($D$11=AC11,1,)</f>
        <v>1</v>
      </c>
      <c r="AE11" s="32">
        <v>1</v>
      </c>
      <c r="AF11" s="1">
        <f>IF($D$11=AE11,1,)</f>
        <v>0</v>
      </c>
      <c r="AG11" s="33">
        <v>1</v>
      </c>
      <c r="AH11" s="33"/>
      <c r="AI11" s="34"/>
      <c r="AJ11" s="41" t="s">
        <v>24</v>
      </c>
      <c r="AK11" s="36"/>
      <c r="AL11" s="37"/>
      <c r="AM11" s="1">
        <f t="shared" si="7"/>
        <v>0</v>
      </c>
    </row>
    <row r="12" spans="1:39" ht="12.75">
      <c r="A12" s="20" t="s">
        <v>41</v>
      </c>
      <c r="B12" s="21" t="s">
        <v>48</v>
      </c>
      <c r="C12" s="38"/>
      <c r="D12" s="11">
        <v>1</v>
      </c>
      <c r="E12" s="2"/>
      <c r="F12" s="23">
        <v>2</v>
      </c>
      <c r="G12" s="6">
        <f t="shared" si="0"/>
        <v>0</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v>1</v>
      </c>
      <c r="AF12" s="2">
        <f>IF($D$12=AE12,1,)</f>
        <v>1</v>
      </c>
      <c r="AG12" s="25">
        <v>1</v>
      </c>
      <c r="AH12" s="47" t="s">
        <v>17</v>
      </c>
      <c r="AI12" s="26"/>
      <c r="AJ12" s="41"/>
      <c r="AK12" s="42" t="s">
        <v>20</v>
      </c>
      <c r="AL12" s="27" t="s">
        <v>37</v>
      </c>
      <c r="AM12" s="1">
        <f t="shared" si="7"/>
        <v>1</v>
      </c>
    </row>
    <row r="13" spans="1:39" ht="12.75">
      <c r="A13" s="20" t="s">
        <v>40</v>
      </c>
      <c r="B13" s="21" t="s">
        <v>39</v>
      </c>
      <c r="C13" s="22"/>
      <c r="D13" s="11">
        <v>2</v>
      </c>
      <c r="E13" s="2"/>
      <c r="F13" s="23">
        <v>1</v>
      </c>
      <c r="G13" s="6">
        <f t="shared" si="0"/>
        <v>0</v>
      </c>
      <c r="H13" s="6"/>
      <c r="I13" s="24" t="s">
        <v>17</v>
      </c>
      <c r="J13" s="6">
        <f t="shared" si="1"/>
        <v>0</v>
      </c>
      <c r="K13" s="6"/>
      <c r="L13" s="24">
        <v>2</v>
      </c>
      <c r="M13" s="6">
        <f t="shared" si="2"/>
        <v>1</v>
      </c>
      <c r="N13" s="6"/>
      <c r="O13" s="24" t="s">
        <v>17</v>
      </c>
      <c r="P13" s="6">
        <f t="shared" si="3"/>
        <v>0</v>
      </c>
      <c r="Q13" s="6"/>
      <c r="R13" s="24" t="s">
        <v>17</v>
      </c>
      <c r="S13" s="6">
        <f t="shared" si="4"/>
        <v>0</v>
      </c>
      <c r="T13" s="6"/>
      <c r="U13" s="24" t="s">
        <v>17</v>
      </c>
      <c r="V13" s="6">
        <f t="shared" si="5"/>
        <v>0</v>
      </c>
      <c r="W13" s="6"/>
      <c r="X13" s="24">
        <v>2</v>
      </c>
      <c r="Y13" s="6">
        <f t="shared" si="6"/>
        <v>1</v>
      </c>
      <c r="Z13" s="6"/>
      <c r="AA13" s="24">
        <v>1</v>
      </c>
      <c r="AB13" s="2">
        <f>IF($D$13=AA13,1,)</f>
        <v>0</v>
      </c>
      <c r="AC13" s="24">
        <v>2</v>
      </c>
      <c r="AD13" s="6">
        <f>IF($D$13=AC13,1,)</f>
        <v>1</v>
      </c>
      <c r="AE13" s="24" t="s">
        <v>17</v>
      </c>
      <c r="AF13" s="2">
        <f>IF($D$13=AE13,1,)</f>
        <v>0</v>
      </c>
      <c r="AG13" s="25">
        <v>1</v>
      </c>
      <c r="AH13" s="25" t="s">
        <v>17</v>
      </c>
      <c r="AI13" s="40">
        <v>2</v>
      </c>
      <c r="AJ13" s="41"/>
      <c r="AK13" s="27"/>
      <c r="AL13" s="27"/>
      <c r="AM13" s="1">
        <f t="shared" si="7"/>
        <v>1</v>
      </c>
    </row>
    <row r="14" spans="1:39" ht="12.75">
      <c r="A14" s="28" t="s">
        <v>43</v>
      </c>
      <c r="B14" s="28" t="s">
        <v>38</v>
      </c>
      <c r="C14" s="44"/>
      <c r="D14" s="30">
        <v>1</v>
      </c>
      <c r="E14" s="2"/>
      <c r="F14" s="31" t="s">
        <v>17</v>
      </c>
      <c r="G14" s="6">
        <f t="shared" si="0"/>
        <v>0</v>
      </c>
      <c r="H14" s="6"/>
      <c r="I14" s="32">
        <v>1</v>
      </c>
      <c r="J14" s="6">
        <f t="shared" si="1"/>
        <v>1</v>
      </c>
      <c r="K14" s="6"/>
      <c r="L14" s="32" t="s">
        <v>17</v>
      </c>
      <c r="M14" s="6">
        <f t="shared" si="2"/>
        <v>0</v>
      </c>
      <c r="N14" s="6"/>
      <c r="O14" s="32">
        <v>2</v>
      </c>
      <c r="P14" s="6">
        <f t="shared" si="3"/>
        <v>0</v>
      </c>
      <c r="Q14" s="6"/>
      <c r="R14" s="32">
        <v>1</v>
      </c>
      <c r="S14" s="6">
        <f t="shared" si="4"/>
        <v>1</v>
      </c>
      <c r="T14" s="6"/>
      <c r="U14" s="32">
        <v>2</v>
      </c>
      <c r="V14" s="6">
        <f t="shared" si="5"/>
        <v>0</v>
      </c>
      <c r="W14" s="6"/>
      <c r="X14" s="32" t="s">
        <v>17</v>
      </c>
      <c r="Y14" s="6">
        <f t="shared" si="6"/>
        <v>0</v>
      </c>
      <c r="Z14" s="6"/>
      <c r="AA14" s="32" t="s">
        <v>17</v>
      </c>
      <c r="AB14" s="2">
        <f>IF($D$14=AA14,1,)</f>
        <v>0</v>
      </c>
      <c r="AC14" s="32" t="s">
        <v>17</v>
      </c>
      <c r="AD14" s="6">
        <f>IF($D$14=AC14,1,)</f>
        <v>0</v>
      </c>
      <c r="AE14" s="32">
        <v>1</v>
      </c>
      <c r="AF14" s="2">
        <f>IF($D$14=AE14,1,)</f>
        <v>1</v>
      </c>
      <c r="AG14" s="33">
        <v>1</v>
      </c>
      <c r="AH14" s="33"/>
      <c r="AI14" s="34">
        <v>2</v>
      </c>
      <c r="AJ14" s="24"/>
      <c r="AK14" s="37" t="s">
        <v>77</v>
      </c>
      <c r="AL14" s="37" t="s">
        <v>24</v>
      </c>
      <c r="AM14" s="1">
        <f t="shared" si="7"/>
        <v>1</v>
      </c>
    </row>
    <row r="15" spans="1:39" ht="12.75">
      <c r="A15" s="20" t="s">
        <v>29</v>
      </c>
      <c r="B15" s="21" t="s">
        <v>70</v>
      </c>
      <c r="C15" s="38"/>
      <c r="D15" s="11" t="s">
        <v>17</v>
      </c>
      <c r="E15" s="2"/>
      <c r="F15" s="23">
        <v>1</v>
      </c>
      <c r="G15" s="6">
        <f t="shared" si="0"/>
        <v>0</v>
      </c>
      <c r="H15" s="6"/>
      <c r="I15" s="24">
        <v>2</v>
      </c>
      <c r="J15" s="6">
        <f t="shared" si="1"/>
        <v>0</v>
      </c>
      <c r="K15" s="6"/>
      <c r="L15" s="24">
        <v>2</v>
      </c>
      <c r="M15" s="6">
        <f t="shared" si="2"/>
        <v>0</v>
      </c>
      <c r="N15" s="6"/>
      <c r="O15" s="24">
        <v>2</v>
      </c>
      <c r="P15" s="6">
        <f t="shared" si="3"/>
        <v>0</v>
      </c>
      <c r="Q15" s="6"/>
      <c r="R15" s="24" t="s">
        <v>17</v>
      </c>
      <c r="S15" s="6">
        <f t="shared" si="4"/>
        <v>1</v>
      </c>
      <c r="T15" s="6"/>
      <c r="U15" s="24">
        <v>1</v>
      </c>
      <c r="V15" s="6">
        <f t="shared" si="5"/>
        <v>0</v>
      </c>
      <c r="W15" s="6"/>
      <c r="X15" s="24">
        <v>2</v>
      </c>
      <c r="Y15" s="6">
        <f t="shared" si="6"/>
        <v>0</v>
      </c>
      <c r="Z15" s="6"/>
      <c r="AA15" s="24">
        <v>2</v>
      </c>
      <c r="AB15" s="2">
        <f>IF($D$15=AA15,1,)</f>
        <v>0</v>
      </c>
      <c r="AC15" s="24">
        <v>2</v>
      </c>
      <c r="AD15" s="6">
        <f>IF($D$15=AC15,1,)</f>
        <v>0</v>
      </c>
      <c r="AE15" s="24">
        <v>2</v>
      </c>
      <c r="AF15" s="2">
        <f>IF($D$15=AE15,1,)</f>
        <v>0</v>
      </c>
      <c r="AG15" s="25"/>
      <c r="AH15" s="25" t="s">
        <v>17</v>
      </c>
      <c r="AI15" s="26">
        <v>2</v>
      </c>
      <c r="AJ15" s="24"/>
      <c r="AK15" s="27" t="s">
        <v>24</v>
      </c>
      <c r="AL15" s="27" t="s">
        <v>27</v>
      </c>
      <c r="AM15" s="1">
        <f t="shared" si="7"/>
        <v>1</v>
      </c>
    </row>
    <row r="16" spans="1:39" ht="12.75">
      <c r="A16" s="20" t="s">
        <v>85</v>
      </c>
      <c r="B16" s="21" t="s">
        <v>15</v>
      </c>
      <c r="C16" s="38"/>
      <c r="D16" s="11">
        <v>2</v>
      </c>
      <c r="E16" s="2"/>
      <c r="F16" s="23">
        <v>1</v>
      </c>
      <c r="G16" s="6">
        <f t="shared" si="0"/>
        <v>0</v>
      </c>
      <c r="H16" s="6"/>
      <c r="I16" s="24">
        <v>2</v>
      </c>
      <c r="J16" s="6">
        <f t="shared" si="1"/>
        <v>1</v>
      </c>
      <c r="K16" s="6"/>
      <c r="L16" s="24">
        <v>1</v>
      </c>
      <c r="M16" s="6">
        <f t="shared" si="2"/>
        <v>0</v>
      </c>
      <c r="N16" s="6"/>
      <c r="O16" s="24">
        <v>2</v>
      </c>
      <c r="P16" s="6">
        <f t="shared" si="3"/>
        <v>1</v>
      </c>
      <c r="Q16" s="6"/>
      <c r="R16" s="24">
        <v>2</v>
      </c>
      <c r="S16" s="6">
        <f t="shared" si="4"/>
        <v>1</v>
      </c>
      <c r="T16" s="6"/>
      <c r="U16" s="24" t="s">
        <v>17</v>
      </c>
      <c r="V16" s="6">
        <f t="shared" si="5"/>
        <v>0</v>
      </c>
      <c r="W16" s="6"/>
      <c r="X16" s="24">
        <v>1</v>
      </c>
      <c r="Y16" s="6">
        <f t="shared" si="6"/>
        <v>0</v>
      </c>
      <c r="Z16" s="6"/>
      <c r="AA16" s="24">
        <v>2</v>
      </c>
      <c r="AB16" s="2">
        <f>IF($D$16=AA16,1,)</f>
        <v>1</v>
      </c>
      <c r="AC16" s="24" t="s">
        <v>17</v>
      </c>
      <c r="AD16" s="6">
        <f>IF($D$16=AC16,1,)</f>
        <v>0</v>
      </c>
      <c r="AE16" s="24">
        <v>2</v>
      </c>
      <c r="AF16" s="2">
        <f>IF($D$16=AE16,1,)</f>
        <v>1</v>
      </c>
      <c r="AG16" s="25"/>
      <c r="AH16" s="25"/>
      <c r="AI16" s="26">
        <v>2</v>
      </c>
      <c r="AJ16" s="24" t="s">
        <v>24</v>
      </c>
      <c r="AK16" s="27"/>
      <c r="AL16" s="27"/>
      <c r="AM16" s="1">
        <f t="shared" si="7"/>
        <v>1</v>
      </c>
    </row>
    <row r="17" spans="1:39" ht="12.75">
      <c r="A17" s="20" t="s">
        <v>73</v>
      </c>
      <c r="B17" s="21" t="s">
        <v>16</v>
      </c>
      <c r="C17" s="22"/>
      <c r="D17" s="11" t="s">
        <v>17</v>
      </c>
      <c r="E17" s="2"/>
      <c r="F17" s="23">
        <v>2</v>
      </c>
      <c r="G17" s="6">
        <f t="shared" si="0"/>
        <v>0</v>
      </c>
      <c r="H17" s="6"/>
      <c r="I17" s="24" t="s">
        <v>17</v>
      </c>
      <c r="J17" s="6">
        <f t="shared" si="1"/>
        <v>1</v>
      </c>
      <c r="K17" s="6"/>
      <c r="L17" s="24" t="s">
        <v>17</v>
      </c>
      <c r="M17" s="6">
        <f t="shared" si="2"/>
        <v>1</v>
      </c>
      <c r="N17" s="6"/>
      <c r="O17" s="24" t="s">
        <v>17</v>
      </c>
      <c r="P17" s="6">
        <f t="shared" si="3"/>
        <v>1</v>
      </c>
      <c r="Q17" s="6"/>
      <c r="R17" s="24" t="s">
        <v>17</v>
      </c>
      <c r="S17" s="6">
        <f t="shared" si="4"/>
        <v>1</v>
      </c>
      <c r="T17" s="6"/>
      <c r="U17" s="24" t="s">
        <v>17</v>
      </c>
      <c r="V17" s="6">
        <f t="shared" si="5"/>
        <v>1</v>
      </c>
      <c r="W17" s="6"/>
      <c r="X17" s="24">
        <v>2</v>
      </c>
      <c r="Y17" s="6">
        <f t="shared" si="6"/>
        <v>0</v>
      </c>
      <c r="Z17" s="6"/>
      <c r="AA17" s="24" t="s">
        <v>17</v>
      </c>
      <c r="AB17" s="2">
        <f>IF($D$17=AA17,1,)</f>
        <v>1</v>
      </c>
      <c r="AC17" s="24" t="s">
        <v>17</v>
      </c>
      <c r="AD17" s="6">
        <f>IF($D$17=AC17,1,)</f>
        <v>1</v>
      </c>
      <c r="AE17" s="24" t="s">
        <v>17</v>
      </c>
      <c r="AF17" s="2">
        <f>IF($D$17=AE17,1,)</f>
        <v>1</v>
      </c>
      <c r="AG17" s="25">
        <v>1</v>
      </c>
      <c r="AH17" s="47" t="s">
        <v>17</v>
      </c>
      <c r="AI17" s="26">
        <v>2</v>
      </c>
      <c r="AJ17" s="24"/>
      <c r="AK17" s="27"/>
      <c r="AL17" s="27"/>
      <c r="AM17" s="1">
        <f t="shared" si="7"/>
        <v>1</v>
      </c>
    </row>
    <row r="18" spans="1:39" ht="12.75">
      <c r="A18" s="20" t="s">
        <v>31</v>
      </c>
      <c r="B18" s="21" t="s">
        <v>87</v>
      </c>
      <c r="C18" s="38"/>
      <c r="D18" s="11">
        <v>2</v>
      </c>
      <c r="E18" s="2"/>
      <c r="F18" s="31">
        <v>1</v>
      </c>
      <c r="G18" s="48">
        <f t="shared" si="0"/>
        <v>0</v>
      </c>
      <c r="H18" s="48"/>
      <c r="I18" s="32" t="s">
        <v>17</v>
      </c>
      <c r="J18" s="48">
        <f t="shared" si="1"/>
        <v>0</v>
      </c>
      <c r="K18" s="48"/>
      <c r="L18" s="32">
        <v>1</v>
      </c>
      <c r="M18" s="48">
        <f t="shared" si="2"/>
        <v>0</v>
      </c>
      <c r="N18" s="48"/>
      <c r="O18" s="32" t="s">
        <v>17</v>
      </c>
      <c r="P18" s="48">
        <f t="shared" si="3"/>
        <v>0</v>
      </c>
      <c r="Q18" s="48"/>
      <c r="R18" s="32">
        <v>1</v>
      </c>
      <c r="S18" s="48">
        <f t="shared" si="4"/>
        <v>0</v>
      </c>
      <c r="T18" s="48"/>
      <c r="U18" s="32" t="s">
        <v>17</v>
      </c>
      <c r="V18" s="48">
        <f t="shared" si="5"/>
        <v>0</v>
      </c>
      <c r="W18" s="48"/>
      <c r="X18" s="32">
        <v>1</v>
      </c>
      <c r="Y18" s="48">
        <f t="shared" si="6"/>
        <v>0</v>
      </c>
      <c r="Z18" s="48"/>
      <c r="AA18" s="32" t="s">
        <v>17</v>
      </c>
      <c r="AB18" s="49">
        <f>IF($D$18=AA18,1,)</f>
        <v>0</v>
      </c>
      <c r="AC18" s="32" t="s">
        <v>17</v>
      </c>
      <c r="AD18" s="48">
        <f>IF($D$18=AC18,1,)</f>
        <v>0</v>
      </c>
      <c r="AE18" s="32">
        <v>1</v>
      </c>
      <c r="AF18" s="49">
        <f>IF($D$18=AE18,1,)</f>
        <v>0</v>
      </c>
      <c r="AG18" s="33">
        <v>1</v>
      </c>
      <c r="AH18" s="33" t="s">
        <v>17</v>
      </c>
      <c r="AI18" s="34"/>
      <c r="AJ18" s="32"/>
      <c r="AK18" s="37" t="s">
        <v>37</v>
      </c>
      <c r="AL18" s="37" t="s">
        <v>77</v>
      </c>
      <c r="AM18" s="1">
        <f t="shared" si="7"/>
        <v>0</v>
      </c>
    </row>
    <row r="19" spans="1:39" ht="12.75">
      <c r="A19" s="1"/>
      <c r="B19" s="2"/>
      <c r="C19" s="50" t="s">
        <v>50</v>
      </c>
      <c r="D19" s="4" t="s">
        <v>51</v>
      </c>
      <c r="E19" s="51"/>
      <c r="F19" s="4" t="s">
        <v>52</v>
      </c>
      <c r="G19" s="4">
        <f>IF(D19="*",SUM(G6:G18)," ")</f>
        <v>4</v>
      </c>
      <c r="H19" s="4"/>
      <c r="I19" s="4" t="s">
        <v>52</v>
      </c>
      <c r="J19" s="4">
        <f>IF(D19="*",SUM(J6:J18)," ")</f>
        <v>6</v>
      </c>
      <c r="K19" s="4"/>
      <c r="L19" s="4" t="s">
        <v>37</v>
      </c>
      <c r="M19" s="4">
        <f>IF(D19="*",SUM(M6:M18)," ")</f>
        <v>5</v>
      </c>
      <c r="N19" s="4"/>
      <c r="O19" s="4" t="s">
        <v>37</v>
      </c>
      <c r="P19" s="4">
        <f>IF(D19="*",SUM(P6:P18)," ")</f>
        <v>5</v>
      </c>
      <c r="Q19" s="4"/>
      <c r="R19" s="4" t="s">
        <v>52</v>
      </c>
      <c r="S19" s="4">
        <f>IF(D19="*",SUM(S6:S18)," ")</f>
        <v>7</v>
      </c>
      <c r="T19" s="4"/>
      <c r="U19" s="4" t="s">
        <v>37</v>
      </c>
      <c r="V19" s="4">
        <f>IF(D19="*",SUM(V6:V18)," ")</f>
        <v>5</v>
      </c>
      <c r="W19" s="4"/>
      <c r="X19" s="4" t="s">
        <v>52</v>
      </c>
      <c r="Y19" s="4">
        <f>IF(D19="*",SUM(Y6:Y18)," ")</f>
        <v>4</v>
      </c>
      <c r="Z19" s="4"/>
      <c r="AA19" s="4" t="s">
        <v>37</v>
      </c>
      <c r="AB19" s="52">
        <f>IF(D19="*",SUM(AB6:AB18)," ")</f>
        <v>6</v>
      </c>
      <c r="AC19" s="4" t="s">
        <v>37</v>
      </c>
      <c r="AD19" s="4">
        <f>IF(D19="*",SUM(AD6:AD18)," ")</f>
        <v>6</v>
      </c>
      <c r="AE19" s="4" t="s">
        <v>37</v>
      </c>
      <c r="AF19" s="4">
        <f>IF(D19="*",SUM(AF6:AF18)," ")</f>
        <v>6</v>
      </c>
      <c r="AG19" s="52"/>
      <c r="AH19" s="52"/>
      <c r="AI19" s="4"/>
      <c r="AJ19" s="4"/>
      <c r="AK19" s="53"/>
      <c r="AL19" s="53"/>
      <c r="AM19" s="54">
        <f>SUM(AM6:AM18)</f>
        <v>9</v>
      </c>
    </row>
    <row r="20" spans="1:39" ht="12.75">
      <c r="A20" s="1"/>
      <c r="B20" s="2"/>
      <c r="C20" s="50" t="s">
        <v>53</v>
      </c>
      <c r="D20" s="4"/>
      <c r="E20" s="2"/>
      <c r="F20" s="5">
        <v>87</v>
      </c>
      <c r="G20" s="5"/>
      <c r="H20" s="5"/>
      <c r="I20" s="5">
        <v>92</v>
      </c>
      <c r="J20" s="5"/>
      <c r="K20" s="5"/>
      <c r="L20" s="5">
        <v>95.4</v>
      </c>
      <c r="M20" s="5"/>
      <c r="N20" s="5"/>
      <c r="O20" s="5">
        <v>87.8</v>
      </c>
      <c r="P20" s="5"/>
      <c r="Q20" s="5"/>
      <c r="R20" s="5">
        <v>84.6</v>
      </c>
      <c r="S20" s="5"/>
      <c r="T20" s="5"/>
      <c r="U20" s="5">
        <v>57.6</v>
      </c>
      <c r="V20" s="5"/>
      <c r="W20" s="5"/>
      <c r="X20" s="55">
        <v>109.8</v>
      </c>
      <c r="Y20" s="5"/>
      <c r="Z20" s="5"/>
      <c r="AA20" s="5">
        <v>88</v>
      </c>
      <c r="AB20" s="56"/>
      <c r="AC20" s="56">
        <v>87.6</v>
      </c>
      <c r="AD20" s="56"/>
      <c r="AE20" s="56">
        <v>93.6</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39382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28033</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664</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62</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20</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65</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65</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31</oddHeader>
    <oddFooter>&amp;CSida &amp;P av &amp;N&amp;R&amp;D</oddFooter>
  </headerFooter>
  <drawing r:id="rId2"/>
  <legacyDrawing r:id="rId1"/>
</worksheet>
</file>

<file path=xl/worksheets/sheet11.xml><?xml version="1.0" encoding="utf-8"?>
<worksheet xmlns="http://schemas.openxmlformats.org/spreadsheetml/2006/main" xmlns:r="http://schemas.openxmlformats.org/officeDocument/2006/relationships">
  <sheetPr codeName="Blad12">
    <pageSetUpPr fitToPage="1"/>
  </sheetPr>
  <dimension ref="A1:AM37"/>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7.28125" style="0" customWidth="1"/>
    <col min="4" max="4" width="6.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t="s">
        <v>128</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129</v>
      </c>
      <c r="B6" s="21" t="s">
        <v>130</v>
      </c>
      <c r="C6" s="22"/>
      <c r="D6" s="11">
        <v>2</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2</v>
      </c>
      <c r="Y6" s="6">
        <f aca="true" t="shared" si="6" ref="Y6:Y18">IF(D6=X6,1,)</f>
        <v>1</v>
      </c>
      <c r="Z6" s="6"/>
      <c r="AA6" s="24">
        <v>1</v>
      </c>
      <c r="AB6" s="2">
        <f>IF($D$6=AA6,1,)</f>
        <v>0</v>
      </c>
      <c r="AC6" s="24">
        <v>1</v>
      </c>
      <c r="AD6" s="6">
        <f>IF($D$6=AC6,1,)</f>
        <v>0</v>
      </c>
      <c r="AE6" s="24">
        <v>1</v>
      </c>
      <c r="AF6" s="2">
        <f>IF($D$6=AE6,1,)</f>
        <v>0</v>
      </c>
      <c r="AG6" s="25">
        <v>1</v>
      </c>
      <c r="AH6" s="25" t="s">
        <v>17</v>
      </c>
      <c r="AI6" s="26"/>
      <c r="AJ6" s="24"/>
      <c r="AK6" s="27" t="s">
        <v>72</v>
      </c>
      <c r="AL6" s="27" t="s">
        <v>20</v>
      </c>
      <c r="AM6" s="1">
        <f aca="true" t="shared" si="7" ref="AM6:AM18">COUNTIF(AG6:AI6,D6)</f>
        <v>0</v>
      </c>
    </row>
    <row r="7" spans="1:39" ht="12.75">
      <c r="A7" s="20" t="s">
        <v>16</v>
      </c>
      <c r="B7" s="21" t="s">
        <v>29</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2</v>
      </c>
      <c r="Y7" s="6">
        <f t="shared" si="6"/>
        <v>0</v>
      </c>
      <c r="Z7" s="6"/>
      <c r="AA7" s="24">
        <v>1</v>
      </c>
      <c r="AB7" s="2">
        <f>IF($D$7=AA7,1,)</f>
        <v>1</v>
      </c>
      <c r="AC7" s="24">
        <v>1</v>
      </c>
      <c r="AD7" s="6">
        <f>IF($D$7=AC7,1,)</f>
        <v>1</v>
      </c>
      <c r="AE7" s="24">
        <v>1</v>
      </c>
      <c r="AF7" s="2">
        <f>IF($D$7=AE7,1,)</f>
        <v>1</v>
      </c>
      <c r="AG7" s="39">
        <v>1</v>
      </c>
      <c r="AH7" s="25"/>
      <c r="AI7" s="26"/>
      <c r="AJ7" s="24" t="s">
        <v>27</v>
      </c>
      <c r="AK7" s="27"/>
      <c r="AL7" s="27"/>
      <c r="AM7" s="1">
        <f t="shared" si="7"/>
        <v>1</v>
      </c>
    </row>
    <row r="8" spans="1:39" ht="12.75">
      <c r="A8" s="28" t="s">
        <v>70</v>
      </c>
      <c r="B8" s="28" t="s">
        <v>34</v>
      </c>
      <c r="C8" s="29"/>
      <c r="D8" s="30">
        <v>2</v>
      </c>
      <c r="E8" s="2"/>
      <c r="F8" s="31">
        <v>2</v>
      </c>
      <c r="G8" s="6">
        <f t="shared" si="0"/>
        <v>1</v>
      </c>
      <c r="H8" s="6"/>
      <c r="I8" s="32">
        <v>2</v>
      </c>
      <c r="J8" s="6">
        <f t="shared" si="1"/>
        <v>1</v>
      </c>
      <c r="K8" s="6"/>
      <c r="L8" s="32">
        <v>2</v>
      </c>
      <c r="M8" s="6">
        <f t="shared" si="2"/>
        <v>1</v>
      </c>
      <c r="N8" s="6"/>
      <c r="O8" s="32">
        <v>2</v>
      </c>
      <c r="P8" s="6">
        <f t="shared" si="3"/>
        <v>1</v>
      </c>
      <c r="Q8" s="6"/>
      <c r="R8" s="32" t="s">
        <v>17</v>
      </c>
      <c r="S8" s="6">
        <f t="shared" si="4"/>
        <v>0</v>
      </c>
      <c r="T8" s="6"/>
      <c r="U8" s="32" t="s">
        <v>17</v>
      </c>
      <c r="V8" s="6">
        <f t="shared" si="5"/>
        <v>0</v>
      </c>
      <c r="W8" s="6"/>
      <c r="X8" s="32">
        <v>1</v>
      </c>
      <c r="Y8" s="6">
        <f t="shared" si="6"/>
        <v>0</v>
      </c>
      <c r="Z8" s="6"/>
      <c r="AA8" s="32" t="s">
        <v>17</v>
      </c>
      <c r="AB8" s="2">
        <f>IF($D$8=AA8,1,)</f>
        <v>0</v>
      </c>
      <c r="AC8" s="32" t="s">
        <v>17</v>
      </c>
      <c r="AD8" s="6">
        <f>IF($D$8=AC8,1,)</f>
        <v>0</v>
      </c>
      <c r="AE8" s="32">
        <v>2</v>
      </c>
      <c r="AF8" s="2">
        <f>IF($D$8=AE8,1,)</f>
        <v>1</v>
      </c>
      <c r="AG8" s="33">
        <v>1</v>
      </c>
      <c r="AH8" s="33" t="s">
        <v>17</v>
      </c>
      <c r="AI8" s="34">
        <v>2</v>
      </c>
      <c r="AJ8" s="35"/>
      <c r="AK8" s="36"/>
      <c r="AL8" s="37"/>
      <c r="AM8" s="1">
        <f t="shared" si="7"/>
        <v>1</v>
      </c>
    </row>
    <row r="9" spans="1:39" ht="12.75">
      <c r="A9" s="20" t="s">
        <v>87</v>
      </c>
      <c r="B9" s="21" t="s">
        <v>32</v>
      </c>
      <c r="C9" s="38"/>
      <c r="D9" s="11">
        <v>1</v>
      </c>
      <c r="E9" s="2"/>
      <c r="F9" s="23">
        <v>2</v>
      </c>
      <c r="G9" s="6">
        <f t="shared" si="0"/>
        <v>0</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t="s">
        <v>17</v>
      </c>
      <c r="AD9" s="6">
        <f>IF($D$9=AC9,1,)</f>
        <v>0</v>
      </c>
      <c r="AE9" s="24">
        <v>1</v>
      </c>
      <c r="AF9" s="2">
        <f>IF($D$9=AE9,1,)</f>
        <v>1</v>
      </c>
      <c r="AG9" s="39">
        <v>1</v>
      </c>
      <c r="AH9" s="25"/>
      <c r="AI9" s="40"/>
      <c r="AJ9" s="41" t="s">
        <v>27</v>
      </c>
      <c r="AK9" s="42"/>
      <c r="AL9" s="43"/>
      <c r="AM9" s="1">
        <f t="shared" si="7"/>
        <v>1</v>
      </c>
    </row>
    <row r="10" spans="1:39" ht="12.75">
      <c r="A10" s="20" t="s">
        <v>19</v>
      </c>
      <c r="B10" s="21" t="s">
        <v>85</v>
      </c>
      <c r="C10" s="22"/>
      <c r="D10" s="11" t="s">
        <v>17</v>
      </c>
      <c r="E10" s="2"/>
      <c r="F10" s="23">
        <v>1</v>
      </c>
      <c r="G10" s="6">
        <f t="shared" si="0"/>
        <v>0</v>
      </c>
      <c r="H10" s="6"/>
      <c r="I10" s="24" t="s">
        <v>17</v>
      </c>
      <c r="J10" s="6">
        <f t="shared" si="1"/>
        <v>1</v>
      </c>
      <c r="K10" s="6"/>
      <c r="L10" s="24">
        <v>1</v>
      </c>
      <c r="M10" s="6">
        <f t="shared" si="2"/>
        <v>0</v>
      </c>
      <c r="N10" s="6"/>
      <c r="O10" s="24" t="s">
        <v>17</v>
      </c>
      <c r="P10" s="6">
        <f t="shared" si="3"/>
        <v>1</v>
      </c>
      <c r="Q10" s="6"/>
      <c r="R10" s="24">
        <v>1</v>
      </c>
      <c r="S10" s="6">
        <f t="shared" si="4"/>
        <v>0</v>
      </c>
      <c r="T10" s="6"/>
      <c r="U10" s="24" t="s">
        <v>17</v>
      </c>
      <c r="V10" s="6">
        <f t="shared" si="5"/>
        <v>1</v>
      </c>
      <c r="W10" s="6"/>
      <c r="X10" s="24">
        <v>1</v>
      </c>
      <c r="Y10" s="6">
        <f t="shared" si="6"/>
        <v>0</v>
      </c>
      <c r="Z10" s="6"/>
      <c r="AA10" s="24" t="s">
        <v>17</v>
      </c>
      <c r="AB10" s="2">
        <f>IF($D$10=AA10,1,)</f>
        <v>1</v>
      </c>
      <c r="AC10" s="24">
        <v>1</v>
      </c>
      <c r="AD10" s="6">
        <f>IF($D$10=AC10,1,)</f>
        <v>0</v>
      </c>
      <c r="AE10" s="24">
        <v>1</v>
      </c>
      <c r="AF10" s="2">
        <f>IF($D$10=AE10,1,)</f>
        <v>0</v>
      </c>
      <c r="AG10" s="25">
        <v>1</v>
      </c>
      <c r="AH10" s="25" t="s">
        <v>17</v>
      </c>
      <c r="AI10" s="26"/>
      <c r="AJ10" s="24"/>
      <c r="AK10" s="27" t="s">
        <v>24</v>
      </c>
      <c r="AL10" s="27" t="s">
        <v>30</v>
      </c>
      <c r="AM10" s="1">
        <f t="shared" si="7"/>
        <v>1</v>
      </c>
    </row>
    <row r="11" spans="1:39" ht="12.75">
      <c r="A11" s="28" t="s">
        <v>86</v>
      </c>
      <c r="B11" s="28" t="s">
        <v>18</v>
      </c>
      <c r="C11" s="44"/>
      <c r="D11" s="30">
        <v>1</v>
      </c>
      <c r="E11" s="2"/>
      <c r="F11" s="31" t="s">
        <v>17</v>
      </c>
      <c r="G11" s="6">
        <f t="shared" si="0"/>
        <v>0</v>
      </c>
      <c r="H11" s="6"/>
      <c r="I11" s="32">
        <v>1</v>
      </c>
      <c r="J11" s="6">
        <f t="shared" si="1"/>
        <v>1</v>
      </c>
      <c r="K11" s="6"/>
      <c r="L11" s="32">
        <v>1</v>
      </c>
      <c r="M11" s="6">
        <f t="shared" si="2"/>
        <v>1</v>
      </c>
      <c r="N11" s="6"/>
      <c r="O11" s="32">
        <v>1</v>
      </c>
      <c r="P11" s="6">
        <f t="shared" si="3"/>
        <v>1</v>
      </c>
      <c r="Q11" s="6"/>
      <c r="R11" s="32">
        <v>1</v>
      </c>
      <c r="S11" s="6">
        <f t="shared" si="4"/>
        <v>1</v>
      </c>
      <c r="T11" s="6"/>
      <c r="U11" s="32">
        <v>1</v>
      </c>
      <c r="V11" s="6">
        <f t="shared" si="5"/>
        <v>1</v>
      </c>
      <c r="W11" s="6"/>
      <c r="X11" s="32">
        <v>1</v>
      </c>
      <c r="Y11" s="6">
        <f t="shared" si="6"/>
        <v>1</v>
      </c>
      <c r="Z11" s="6"/>
      <c r="AA11" s="32">
        <v>1</v>
      </c>
      <c r="AB11" s="1">
        <f>IF($D$11=AA11,1,)</f>
        <v>1</v>
      </c>
      <c r="AC11" s="32">
        <v>1</v>
      </c>
      <c r="AD11" s="45">
        <f>IF($D$11=AC11,1,)</f>
        <v>1</v>
      </c>
      <c r="AE11" s="32">
        <v>1</v>
      </c>
      <c r="AF11" s="1">
        <f>IF($D$11=AE11,1,)</f>
        <v>1</v>
      </c>
      <c r="AG11" s="46">
        <v>1</v>
      </c>
      <c r="AH11" s="33"/>
      <c r="AI11" s="34"/>
      <c r="AJ11" s="41" t="s">
        <v>27</v>
      </c>
      <c r="AK11" s="36"/>
      <c r="AL11" s="37"/>
      <c r="AM11" s="1">
        <f t="shared" si="7"/>
        <v>1</v>
      </c>
    </row>
    <row r="12" spans="1:39" ht="12.75">
      <c r="A12" s="20" t="s">
        <v>26</v>
      </c>
      <c r="B12" s="21" t="s">
        <v>22</v>
      </c>
      <c r="C12" s="38"/>
      <c r="D12" s="11">
        <v>2</v>
      </c>
      <c r="E12" s="2"/>
      <c r="F12" s="23">
        <v>2</v>
      </c>
      <c r="G12" s="6">
        <f t="shared" si="0"/>
        <v>1</v>
      </c>
      <c r="H12" s="6"/>
      <c r="I12" s="24">
        <v>2</v>
      </c>
      <c r="J12" s="6">
        <f t="shared" si="1"/>
        <v>1</v>
      </c>
      <c r="K12" s="6"/>
      <c r="L12" s="24">
        <v>2</v>
      </c>
      <c r="M12" s="6">
        <f t="shared" si="2"/>
        <v>1</v>
      </c>
      <c r="N12" s="6"/>
      <c r="O12" s="24">
        <v>2</v>
      </c>
      <c r="P12" s="6">
        <f t="shared" si="3"/>
        <v>1</v>
      </c>
      <c r="Q12" s="6"/>
      <c r="R12" s="24" t="s">
        <v>17</v>
      </c>
      <c r="S12" s="6">
        <f t="shared" si="4"/>
        <v>0</v>
      </c>
      <c r="T12" s="6"/>
      <c r="U12" s="24">
        <v>2</v>
      </c>
      <c r="V12" s="6">
        <f t="shared" si="5"/>
        <v>1</v>
      </c>
      <c r="W12" s="6"/>
      <c r="X12" s="24">
        <v>1</v>
      </c>
      <c r="Y12" s="6">
        <f t="shared" si="6"/>
        <v>0</v>
      </c>
      <c r="Z12" s="6"/>
      <c r="AA12" s="24">
        <v>2</v>
      </c>
      <c r="AB12" s="2">
        <f>IF($D$12=AA12,1,)</f>
        <v>1</v>
      </c>
      <c r="AC12" s="24" t="s">
        <v>17</v>
      </c>
      <c r="AD12" s="6">
        <f>IF($D$12=AC12,1,)</f>
        <v>0</v>
      </c>
      <c r="AE12" s="24">
        <v>2</v>
      </c>
      <c r="AF12" s="2">
        <f>IF($D$12=AE12,1,)</f>
        <v>1</v>
      </c>
      <c r="AG12" s="25">
        <v>1</v>
      </c>
      <c r="AH12" s="47" t="s">
        <v>17</v>
      </c>
      <c r="AI12" s="26">
        <v>2</v>
      </c>
      <c r="AJ12" s="41"/>
      <c r="AK12" s="42"/>
      <c r="AL12" s="27"/>
      <c r="AM12" s="1">
        <f t="shared" si="7"/>
        <v>1</v>
      </c>
    </row>
    <row r="13" spans="1:39" ht="12.75">
      <c r="A13" s="20" t="s">
        <v>35</v>
      </c>
      <c r="B13" s="21" t="s">
        <v>25</v>
      </c>
      <c r="C13" s="22"/>
      <c r="D13" s="11">
        <v>2</v>
      </c>
      <c r="E13" s="2"/>
      <c r="F13" s="23">
        <v>1</v>
      </c>
      <c r="G13" s="6">
        <f t="shared" si="0"/>
        <v>0</v>
      </c>
      <c r="H13" s="6"/>
      <c r="I13" s="24" t="s">
        <v>17</v>
      </c>
      <c r="J13" s="6">
        <f t="shared" si="1"/>
        <v>0</v>
      </c>
      <c r="K13" s="6"/>
      <c r="L13" s="24" t="s">
        <v>17</v>
      </c>
      <c r="M13" s="6">
        <f t="shared" si="2"/>
        <v>0</v>
      </c>
      <c r="N13" s="6"/>
      <c r="O13" s="24">
        <v>2</v>
      </c>
      <c r="P13" s="6">
        <f t="shared" si="3"/>
        <v>1</v>
      </c>
      <c r="Q13" s="6"/>
      <c r="R13" s="24">
        <v>2</v>
      </c>
      <c r="S13" s="6">
        <f t="shared" si="4"/>
        <v>1</v>
      </c>
      <c r="T13" s="6"/>
      <c r="U13" s="24">
        <v>2</v>
      </c>
      <c r="V13" s="6">
        <f t="shared" si="5"/>
        <v>1</v>
      </c>
      <c r="W13" s="6"/>
      <c r="X13" s="24">
        <v>2</v>
      </c>
      <c r="Y13" s="6">
        <f t="shared" si="6"/>
        <v>1</v>
      </c>
      <c r="Z13" s="6"/>
      <c r="AA13" s="24">
        <v>2</v>
      </c>
      <c r="AB13" s="2">
        <f>IF($D$13=AA13,1,)</f>
        <v>1</v>
      </c>
      <c r="AC13" s="24" t="s">
        <v>17</v>
      </c>
      <c r="AD13" s="6">
        <f>IF($D$13=AC13,1,)</f>
        <v>0</v>
      </c>
      <c r="AE13" s="24" t="s">
        <v>17</v>
      </c>
      <c r="AF13" s="2">
        <f>IF($D$13=AE13,1,)</f>
        <v>0</v>
      </c>
      <c r="AG13" s="25"/>
      <c r="AH13" s="25" t="s">
        <v>17</v>
      </c>
      <c r="AI13" s="40">
        <v>2</v>
      </c>
      <c r="AJ13" s="41"/>
      <c r="AK13" s="27" t="s">
        <v>20</v>
      </c>
      <c r="AL13" s="27" t="s">
        <v>77</v>
      </c>
      <c r="AM13" s="1">
        <f t="shared" si="7"/>
        <v>1</v>
      </c>
    </row>
    <row r="14" spans="1:39" ht="12.75">
      <c r="A14" s="28" t="s">
        <v>74</v>
      </c>
      <c r="B14" s="28" t="s">
        <v>78</v>
      </c>
      <c r="C14" s="44"/>
      <c r="D14" s="30" t="s">
        <v>17</v>
      </c>
      <c r="E14" s="2"/>
      <c r="F14" s="31" t="s">
        <v>17</v>
      </c>
      <c r="G14" s="6">
        <f t="shared" si="0"/>
        <v>1</v>
      </c>
      <c r="H14" s="6"/>
      <c r="I14" s="32">
        <v>1</v>
      </c>
      <c r="J14" s="6">
        <f t="shared" si="1"/>
        <v>0</v>
      </c>
      <c r="K14" s="6"/>
      <c r="L14" s="32">
        <v>1</v>
      </c>
      <c r="M14" s="6">
        <f t="shared" si="2"/>
        <v>0</v>
      </c>
      <c r="N14" s="6"/>
      <c r="O14" s="32">
        <v>1</v>
      </c>
      <c r="P14" s="6">
        <f t="shared" si="3"/>
        <v>0</v>
      </c>
      <c r="Q14" s="6"/>
      <c r="R14" s="32">
        <v>2</v>
      </c>
      <c r="S14" s="6">
        <f t="shared" si="4"/>
        <v>0</v>
      </c>
      <c r="T14" s="6"/>
      <c r="U14" s="32" t="s">
        <v>17</v>
      </c>
      <c r="V14" s="6">
        <f t="shared" si="5"/>
        <v>1</v>
      </c>
      <c r="W14" s="6"/>
      <c r="X14" s="32" t="s">
        <v>17</v>
      </c>
      <c r="Y14" s="6">
        <f t="shared" si="6"/>
        <v>1</v>
      </c>
      <c r="Z14" s="6"/>
      <c r="AA14" s="32">
        <v>2</v>
      </c>
      <c r="AB14" s="2">
        <f>IF($D$14=AA14,1,)</f>
        <v>0</v>
      </c>
      <c r="AC14" s="32" t="s">
        <v>17</v>
      </c>
      <c r="AD14" s="6">
        <f>IF($D$14=AC14,1,)</f>
        <v>1</v>
      </c>
      <c r="AE14" s="32">
        <v>1</v>
      </c>
      <c r="AF14" s="2">
        <f>IF($D$14=AE14,1,)</f>
        <v>0</v>
      </c>
      <c r="AG14" s="33">
        <v>1</v>
      </c>
      <c r="AH14" s="33"/>
      <c r="AI14" s="34">
        <v>2</v>
      </c>
      <c r="AJ14" s="24"/>
      <c r="AK14" s="37" t="s">
        <v>30</v>
      </c>
      <c r="AL14" s="37" t="s">
        <v>72</v>
      </c>
      <c r="AM14" s="1">
        <f t="shared" si="7"/>
        <v>0</v>
      </c>
    </row>
    <row r="15" spans="1:39" ht="12.75">
      <c r="A15" s="20" t="s">
        <v>45</v>
      </c>
      <c r="B15" s="21" t="s">
        <v>41</v>
      </c>
      <c r="C15" s="38"/>
      <c r="D15" s="11">
        <v>2</v>
      </c>
      <c r="E15" s="2"/>
      <c r="F15" s="23">
        <v>1</v>
      </c>
      <c r="G15" s="6">
        <f t="shared" si="0"/>
        <v>0</v>
      </c>
      <c r="H15" s="6"/>
      <c r="I15" s="24" t="s">
        <v>17</v>
      </c>
      <c r="J15" s="6">
        <f t="shared" si="1"/>
        <v>0</v>
      </c>
      <c r="K15" s="6"/>
      <c r="L15" s="24">
        <v>2</v>
      </c>
      <c r="M15" s="6">
        <f t="shared" si="2"/>
        <v>1</v>
      </c>
      <c r="N15" s="6"/>
      <c r="O15" s="24">
        <v>2</v>
      </c>
      <c r="P15" s="6">
        <f t="shared" si="3"/>
        <v>1</v>
      </c>
      <c r="Q15" s="6"/>
      <c r="R15" s="24" t="s">
        <v>17</v>
      </c>
      <c r="S15" s="6">
        <f t="shared" si="4"/>
        <v>0</v>
      </c>
      <c r="T15" s="6"/>
      <c r="U15" s="24">
        <v>1</v>
      </c>
      <c r="V15" s="6">
        <f t="shared" si="5"/>
        <v>0</v>
      </c>
      <c r="W15" s="6"/>
      <c r="X15" s="24">
        <v>2</v>
      </c>
      <c r="Y15" s="6">
        <f t="shared" si="6"/>
        <v>1</v>
      </c>
      <c r="Z15" s="6"/>
      <c r="AA15" s="24" t="s">
        <v>17</v>
      </c>
      <c r="AB15" s="2">
        <f>IF($D$15=AA15,1,)</f>
        <v>0</v>
      </c>
      <c r="AC15" s="24" t="s">
        <v>17</v>
      </c>
      <c r="AD15" s="6">
        <f>IF($D$15=AC15,1,)</f>
        <v>0</v>
      </c>
      <c r="AE15" s="24" t="s">
        <v>17</v>
      </c>
      <c r="AF15" s="2">
        <f>IF($D$15=AE15,1,)</f>
        <v>0</v>
      </c>
      <c r="AG15" s="25">
        <v>1</v>
      </c>
      <c r="AH15" s="25" t="s">
        <v>17</v>
      </c>
      <c r="AI15" s="26"/>
      <c r="AJ15" s="24"/>
      <c r="AK15" s="27" t="s">
        <v>77</v>
      </c>
      <c r="AL15" s="27" t="s">
        <v>24</v>
      </c>
      <c r="AM15" s="1">
        <f t="shared" si="7"/>
        <v>0</v>
      </c>
    </row>
    <row r="16" spans="1:39" ht="12.75">
      <c r="A16" s="20" t="s">
        <v>47</v>
      </c>
      <c r="B16" s="21" t="s">
        <v>75</v>
      </c>
      <c r="C16" s="38"/>
      <c r="D16" s="11">
        <v>1</v>
      </c>
      <c r="E16" s="2"/>
      <c r="F16" s="23">
        <v>1</v>
      </c>
      <c r="G16" s="6">
        <f t="shared" si="0"/>
        <v>1</v>
      </c>
      <c r="H16" s="6"/>
      <c r="I16" s="24">
        <v>2</v>
      </c>
      <c r="J16" s="6">
        <f t="shared" si="1"/>
        <v>0</v>
      </c>
      <c r="K16" s="6"/>
      <c r="L16" s="24" t="s">
        <v>17</v>
      </c>
      <c r="M16" s="6">
        <f t="shared" si="2"/>
        <v>0</v>
      </c>
      <c r="N16" s="6"/>
      <c r="O16" s="24" t="s">
        <v>17</v>
      </c>
      <c r="P16" s="6">
        <f t="shared" si="3"/>
        <v>0</v>
      </c>
      <c r="Q16" s="6"/>
      <c r="R16" s="24">
        <v>2</v>
      </c>
      <c r="S16" s="6">
        <f t="shared" si="4"/>
        <v>0</v>
      </c>
      <c r="T16" s="6"/>
      <c r="U16" s="24" t="s">
        <v>17</v>
      </c>
      <c r="V16" s="6">
        <f t="shared" si="5"/>
        <v>0</v>
      </c>
      <c r="W16" s="6"/>
      <c r="X16" s="24">
        <v>1</v>
      </c>
      <c r="Y16" s="6">
        <f t="shared" si="6"/>
        <v>1</v>
      </c>
      <c r="Z16" s="6"/>
      <c r="AA16" s="24">
        <v>2</v>
      </c>
      <c r="AB16" s="2">
        <f>IF($D$16=AA16,1,)</f>
        <v>0</v>
      </c>
      <c r="AC16" s="24" t="s">
        <v>17</v>
      </c>
      <c r="AD16" s="6">
        <f>IF($D$16=AC16,1,)</f>
        <v>0</v>
      </c>
      <c r="AE16" s="24" t="s">
        <v>17</v>
      </c>
      <c r="AF16" s="2">
        <f>IF($D$16=AE16,1,)</f>
        <v>0</v>
      </c>
      <c r="AG16" s="25">
        <v>1</v>
      </c>
      <c r="AH16" s="25" t="s">
        <v>17</v>
      </c>
      <c r="AI16" s="26">
        <v>2</v>
      </c>
      <c r="AJ16" s="24"/>
      <c r="AK16" s="27"/>
      <c r="AL16" s="27"/>
      <c r="AM16" s="1">
        <f t="shared" si="7"/>
        <v>1</v>
      </c>
    </row>
    <row r="17" spans="1:39" ht="12.75">
      <c r="A17" s="20" t="s">
        <v>80</v>
      </c>
      <c r="B17" s="21" t="s">
        <v>79</v>
      </c>
      <c r="C17" s="22"/>
      <c r="D17" s="11" t="s">
        <v>17</v>
      </c>
      <c r="E17" s="2"/>
      <c r="F17" s="23">
        <v>2</v>
      </c>
      <c r="G17" s="6">
        <f t="shared" si="0"/>
        <v>0</v>
      </c>
      <c r="H17" s="6"/>
      <c r="I17" s="24" t="s">
        <v>17</v>
      </c>
      <c r="J17" s="6">
        <f t="shared" si="1"/>
        <v>1</v>
      </c>
      <c r="K17" s="6"/>
      <c r="L17" s="24">
        <v>1</v>
      </c>
      <c r="M17" s="6">
        <f t="shared" si="2"/>
        <v>0</v>
      </c>
      <c r="N17" s="6"/>
      <c r="O17" s="24">
        <v>2</v>
      </c>
      <c r="P17" s="6">
        <f t="shared" si="3"/>
        <v>0</v>
      </c>
      <c r="Q17" s="6"/>
      <c r="R17" s="24">
        <v>1</v>
      </c>
      <c r="S17" s="6">
        <f t="shared" si="4"/>
        <v>0</v>
      </c>
      <c r="T17" s="6"/>
      <c r="U17" s="24">
        <v>2</v>
      </c>
      <c r="V17" s="6">
        <f t="shared" si="5"/>
        <v>0</v>
      </c>
      <c r="W17" s="6"/>
      <c r="X17" s="24">
        <v>2</v>
      </c>
      <c r="Y17" s="6">
        <f t="shared" si="6"/>
        <v>0</v>
      </c>
      <c r="Z17" s="6"/>
      <c r="AA17" s="24">
        <v>1</v>
      </c>
      <c r="AB17" s="2">
        <f>IF($D$17=AA17,1,)</f>
        <v>0</v>
      </c>
      <c r="AC17" s="24">
        <v>2</v>
      </c>
      <c r="AD17" s="6">
        <f>IF($D$17=AC17,1,)</f>
        <v>0</v>
      </c>
      <c r="AE17" s="24">
        <v>2</v>
      </c>
      <c r="AF17" s="2">
        <f>IF($D$17=AE17,1,)</f>
        <v>0</v>
      </c>
      <c r="AG17" s="25">
        <v>1</v>
      </c>
      <c r="AH17" s="47"/>
      <c r="AI17" s="26">
        <v>2</v>
      </c>
      <c r="AJ17" s="24"/>
      <c r="AK17" s="27" t="s">
        <v>49</v>
      </c>
      <c r="AL17" s="27" t="s">
        <v>42</v>
      </c>
      <c r="AM17" s="1">
        <f t="shared" si="7"/>
        <v>0</v>
      </c>
    </row>
    <row r="18" spans="1:39" ht="12.75">
      <c r="A18" s="20" t="s">
        <v>46</v>
      </c>
      <c r="B18" s="21" t="s">
        <v>44</v>
      </c>
      <c r="C18" s="38"/>
      <c r="D18" s="11">
        <v>1</v>
      </c>
      <c r="E18" s="2"/>
      <c r="F18" s="31">
        <v>1</v>
      </c>
      <c r="G18" s="48">
        <f t="shared" si="0"/>
        <v>1</v>
      </c>
      <c r="H18" s="48"/>
      <c r="I18" s="32" t="s">
        <v>17</v>
      </c>
      <c r="J18" s="48">
        <f t="shared" si="1"/>
        <v>0</v>
      </c>
      <c r="K18" s="48"/>
      <c r="L18" s="32">
        <v>2</v>
      </c>
      <c r="M18" s="48">
        <f t="shared" si="2"/>
        <v>0</v>
      </c>
      <c r="N18" s="48"/>
      <c r="O18" s="32">
        <v>2</v>
      </c>
      <c r="P18" s="48">
        <f t="shared" si="3"/>
        <v>0</v>
      </c>
      <c r="Q18" s="48"/>
      <c r="R18" s="32" t="s">
        <v>17</v>
      </c>
      <c r="S18" s="48">
        <f t="shared" si="4"/>
        <v>0</v>
      </c>
      <c r="T18" s="48"/>
      <c r="U18" s="32" t="s">
        <v>17</v>
      </c>
      <c r="V18" s="48">
        <f t="shared" si="5"/>
        <v>0</v>
      </c>
      <c r="W18" s="48"/>
      <c r="X18" s="32">
        <v>1</v>
      </c>
      <c r="Y18" s="48">
        <f t="shared" si="6"/>
        <v>1</v>
      </c>
      <c r="Z18" s="48"/>
      <c r="AA18" s="32">
        <v>2</v>
      </c>
      <c r="AB18" s="49">
        <f>IF($D$18=AA18,1,)</f>
        <v>0</v>
      </c>
      <c r="AC18" s="32" t="s">
        <v>17</v>
      </c>
      <c r="AD18" s="48">
        <f>IF($D$18=AC18,1,)</f>
        <v>0</v>
      </c>
      <c r="AE18" s="32">
        <v>2</v>
      </c>
      <c r="AF18" s="49">
        <f>IF($D$18=AE18,1,)</f>
        <v>0</v>
      </c>
      <c r="AG18" s="33">
        <v>1</v>
      </c>
      <c r="AH18" s="33"/>
      <c r="AI18" s="34">
        <v>2</v>
      </c>
      <c r="AJ18" s="32"/>
      <c r="AK18" s="37" t="s">
        <v>42</v>
      </c>
      <c r="AL18" s="37" t="s">
        <v>37</v>
      </c>
      <c r="AM18" s="1">
        <f t="shared" si="7"/>
        <v>1</v>
      </c>
    </row>
    <row r="19" spans="1:39" ht="12.75">
      <c r="A19" s="1"/>
      <c r="B19" s="2"/>
      <c r="C19" s="50" t="s">
        <v>50</v>
      </c>
      <c r="D19" s="4" t="s">
        <v>51</v>
      </c>
      <c r="E19" s="51"/>
      <c r="F19" s="4" t="s">
        <v>37</v>
      </c>
      <c r="G19" s="4">
        <f>IF(D19="*",SUM(G6:G18)," ")</f>
        <v>6</v>
      </c>
      <c r="H19" s="4"/>
      <c r="I19" s="4" t="s">
        <v>37</v>
      </c>
      <c r="J19" s="4">
        <f>IF(D19="*",SUM(J6:J18)," ")</f>
        <v>7</v>
      </c>
      <c r="K19" s="4"/>
      <c r="L19" s="4" t="s">
        <v>37</v>
      </c>
      <c r="M19" s="4">
        <f>IF(D19="*",SUM(M6:M18)," ")</f>
        <v>6</v>
      </c>
      <c r="N19" s="4"/>
      <c r="O19" s="4" t="s">
        <v>37</v>
      </c>
      <c r="P19" s="4">
        <f>IF(D19="*",SUM(P6:P18)," ")</f>
        <v>8</v>
      </c>
      <c r="Q19" s="4"/>
      <c r="R19" s="4" t="s">
        <v>37</v>
      </c>
      <c r="S19" s="4">
        <f>IF(D19="*",SUM(S6:S18)," ")</f>
        <v>4</v>
      </c>
      <c r="T19" s="4"/>
      <c r="U19" s="4" t="s">
        <v>37</v>
      </c>
      <c r="V19" s="4">
        <f>IF(D19="*",SUM(V6:V18)," ")</f>
        <v>7</v>
      </c>
      <c r="W19" s="4"/>
      <c r="X19" s="4" t="s">
        <v>52</v>
      </c>
      <c r="Y19" s="4">
        <f>IF(D19="*",SUM(Y6:Y18)," ")</f>
        <v>8</v>
      </c>
      <c r="Z19" s="4"/>
      <c r="AA19" s="4" t="s">
        <v>37</v>
      </c>
      <c r="AB19" s="52">
        <f>IF(D19="*",SUM(AB6:AB18)," ")</f>
        <v>6</v>
      </c>
      <c r="AC19" s="4" t="s">
        <v>37</v>
      </c>
      <c r="AD19" s="4">
        <f>IF(D19="*",SUM(AD6:AD18)," ")</f>
        <v>3</v>
      </c>
      <c r="AE19" s="4" t="s">
        <v>37</v>
      </c>
      <c r="AF19" s="4">
        <f>IF(D19="*",SUM(AF6:AF18)," ")</f>
        <v>5</v>
      </c>
      <c r="AG19" s="52"/>
      <c r="AH19" s="52"/>
      <c r="AI19" s="4"/>
      <c r="AJ19" s="4"/>
      <c r="AK19" s="53"/>
      <c r="AL19" s="53"/>
      <c r="AM19" s="54">
        <f>SUM(AM6:AM18)</f>
        <v>9</v>
      </c>
    </row>
    <row r="20" spans="1:39" ht="12.75">
      <c r="A20" s="1"/>
      <c r="B20" s="2"/>
      <c r="C20" s="50" t="s">
        <v>53</v>
      </c>
      <c r="D20" s="4"/>
      <c r="E20" s="2"/>
      <c r="F20" s="5">
        <v>87</v>
      </c>
      <c r="G20" s="5"/>
      <c r="H20" s="5"/>
      <c r="I20" s="5">
        <v>92</v>
      </c>
      <c r="J20" s="5"/>
      <c r="K20" s="5"/>
      <c r="L20" s="5">
        <v>95.2</v>
      </c>
      <c r="M20" s="5"/>
      <c r="N20" s="5"/>
      <c r="O20" s="5">
        <v>87</v>
      </c>
      <c r="P20" s="5"/>
      <c r="Q20" s="5"/>
      <c r="R20" s="5">
        <v>84.6</v>
      </c>
      <c r="S20" s="5"/>
      <c r="T20" s="5"/>
      <c r="U20" s="5">
        <v>57.6</v>
      </c>
      <c r="V20" s="5"/>
      <c r="W20" s="5"/>
      <c r="X20" s="55">
        <v>109.8</v>
      </c>
      <c r="Y20" s="5"/>
      <c r="Z20" s="5"/>
      <c r="AA20" s="5">
        <v>88</v>
      </c>
      <c r="AB20" s="56"/>
      <c r="AC20" s="56">
        <v>86.9</v>
      </c>
      <c r="AD20" s="56"/>
      <c r="AE20" s="56">
        <v>93.7</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39375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30</oddHeader>
    <oddFooter>&amp;CSida &amp;P av &amp;N&amp;R&amp;D</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Blad13">
    <pageSetUpPr fitToPage="1"/>
  </sheetPr>
  <dimension ref="A1:AM37"/>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6.281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t="s">
        <v>131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122</v>
      </c>
      <c r="B6" s="21" t="s">
        <v>98</v>
      </c>
      <c r="C6" s="22"/>
      <c r="D6" s="11">
        <v>2</v>
      </c>
      <c r="E6" s="2"/>
      <c r="F6" s="23">
        <v>2</v>
      </c>
      <c r="G6" s="6">
        <f aca="true" t="shared" si="0" ref="G6:G18">IF(D6=F6,1,)</f>
        <v>1</v>
      </c>
      <c r="H6" s="6"/>
      <c r="I6" s="24">
        <v>2</v>
      </c>
      <c r="J6" s="6">
        <f aca="true" t="shared" si="1" ref="J6:J18">IF(D6=I6,1,)</f>
        <v>1</v>
      </c>
      <c r="K6" s="6"/>
      <c r="L6" s="24">
        <v>2</v>
      </c>
      <c r="M6" s="6">
        <f aca="true" t="shared" si="2" ref="M6:M18">IF(D6=L6,1,)</f>
        <v>1</v>
      </c>
      <c r="N6" s="6"/>
      <c r="O6" s="24">
        <v>2</v>
      </c>
      <c r="P6" s="6">
        <f aca="true" t="shared" si="3" ref="P6:P18">IF(D6=O6,1,)</f>
        <v>1</v>
      </c>
      <c r="Q6" s="6"/>
      <c r="R6" s="24">
        <v>2</v>
      </c>
      <c r="S6" s="6">
        <f aca="true" t="shared" si="4" ref="S6:S18">IF(D6=R6,1,)</f>
        <v>1</v>
      </c>
      <c r="T6" s="6"/>
      <c r="U6" s="24">
        <v>2</v>
      </c>
      <c r="V6" s="6">
        <f aca="true" t="shared" si="5" ref="V6:V18">IF(D6=U6,1,)</f>
        <v>1</v>
      </c>
      <c r="W6" s="6"/>
      <c r="X6" s="24">
        <v>2</v>
      </c>
      <c r="Y6" s="6">
        <f aca="true" t="shared" si="6" ref="Y6:Y18">IF(D6=X6,1,)</f>
        <v>1</v>
      </c>
      <c r="Z6" s="6"/>
      <c r="AA6" s="24">
        <v>2</v>
      </c>
      <c r="AB6" s="2">
        <f>IF($D$6=AA6,1,)</f>
        <v>1</v>
      </c>
      <c r="AC6" s="24">
        <v>2</v>
      </c>
      <c r="AD6" s="6">
        <f>IF($D$6=AC6,1,)</f>
        <v>1</v>
      </c>
      <c r="AE6" s="24">
        <v>2</v>
      </c>
      <c r="AF6" s="2">
        <f>IF($D$6=AE6,1,)</f>
        <v>1</v>
      </c>
      <c r="AG6" s="25">
        <v>1</v>
      </c>
      <c r="AH6" s="25"/>
      <c r="AI6" s="26">
        <v>2</v>
      </c>
      <c r="AJ6" s="24"/>
      <c r="AK6" s="27" t="s">
        <v>21</v>
      </c>
      <c r="AL6" s="27" t="s">
        <v>20</v>
      </c>
      <c r="AM6" s="1">
        <f aca="true" t="shared" si="7" ref="AM6:AM18">COUNTIF(AG6:AI6,D6)</f>
        <v>1</v>
      </c>
    </row>
    <row r="7" spans="1:39" ht="12.75">
      <c r="A7" s="20" t="s">
        <v>100</v>
      </c>
      <c r="B7" s="21" t="s">
        <v>97</v>
      </c>
      <c r="C7" s="22"/>
      <c r="D7" s="11">
        <v>2</v>
      </c>
      <c r="E7" s="2"/>
      <c r="F7" s="23">
        <v>1</v>
      </c>
      <c r="G7" s="6">
        <f t="shared" si="0"/>
        <v>0</v>
      </c>
      <c r="H7" s="6"/>
      <c r="I7" s="24" t="s">
        <v>17</v>
      </c>
      <c r="J7" s="6">
        <f t="shared" si="1"/>
        <v>0</v>
      </c>
      <c r="K7" s="6"/>
      <c r="L7" s="24">
        <v>2</v>
      </c>
      <c r="M7" s="6">
        <f t="shared" si="2"/>
        <v>1</v>
      </c>
      <c r="N7" s="6"/>
      <c r="O7" s="24">
        <v>1</v>
      </c>
      <c r="P7" s="6">
        <f t="shared" si="3"/>
        <v>0</v>
      </c>
      <c r="Q7" s="6"/>
      <c r="R7" s="24" t="s">
        <v>17</v>
      </c>
      <c r="S7" s="6">
        <f t="shared" si="4"/>
        <v>0</v>
      </c>
      <c r="T7" s="6"/>
      <c r="U7" s="24" t="s">
        <v>17</v>
      </c>
      <c r="V7" s="6">
        <f t="shared" si="5"/>
        <v>0</v>
      </c>
      <c r="W7" s="6"/>
      <c r="X7" s="24">
        <v>2</v>
      </c>
      <c r="Y7" s="6">
        <f t="shared" si="6"/>
        <v>1</v>
      </c>
      <c r="Z7" s="6"/>
      <c r="AA7" s="24">
        <v>2</v>
      </c>
      <c r="AB7" s="2">
        <f>IF($D$7=AA7,1,)</f>
        <v>1</v>
      </c>
      <c r="AC7" s="24" t="s">
        <v>17</v>
      </c>
      <c r="AD7" s="6">
        <f>IF($D$7=AC7,1,)</f>
        <v>0</v>
      </c>
      <c r="AE7" s="24" t="s">
        <v>17</v>
      </c>
      <c r="AF7" s="2">
        <f>IF($D$7=AE7,1,)</f>
        <v>0</v>
      </c>
      <c r="AG7" s="25">
        <v>1</v>
      </c>
      <c r="AH7" s="25" t="s">
        <v>17</v>
      </c>
      <c r="AI7" s="26">
        <v>2</v>
      </c>
      <c r="AJ7" s="24"/>
      <c r="AK7" s="27"/>
      <c r="AL7" s="27"/>
      <c r="AM7" s="1">
        <f t="shared" si="7"/>
        <v>1</v>
      </c>
    </row>
    <row r="8" spans="1:39" ht="12.75">
      <c r="A8" s="28" t="s">
        <v>132</v>
      </c>
      <c r="B8" s="28" t="s">
        <v>121</v>
      </c>
      <c r="C8" s="29"/>
      <c r="D8" s="30">
        <v>2</v>
      </c>
      <c r="E8" s="2"/>
      <c r="F8" s="31" t="s">
        <v>17</v>
      </c>
      <c r="G8" s="6">
        <f t="shared" si="0"/>
        <v>0</v>
      </c>
      <c r="H8" s="6"/>
      <c r="I8" s="32">
        <v>1</v>
      </c>
      <c r="J8" s="6">
        <f t="shared" si="1"/>
        <v>0</v>
      </c>
      <c r="K8" s="6"/>
      <c r="L8" s="32">
        <v>1</v>
      </c>
      <c r="M8" s="6">
        <f t="shared" si="2"/>
        <v>0</v>
      </c>
      <c r="N8" s="6"/>
      <c r="O8" s="32">
        <v>1</v>
      </c>
      <c r="P8" s="6">
        <f t="shared" si="3"/>
        <v>0</v>
      </c>
      <c r="Q8" s="6"/>
      <c r="R8" s="32" t="s">
        <v>17</v>
      </c>
      <c r="S8" s="6">
        <f t="shared" si="4"/>
        <v>0</v>
      </c>
      <c r="T8" s="6"/>
      <c r="U8" s="32">
        <v>1</v>
      </c>
      <c r="V8" s="6">
        <f t="shared" si="5"/>
        <v>0</v>
      </c>
      <c r="W8" s="6"/>
      <c r="X8" s="32">
        <v>1</v>
      </c>
      <c r="Y8" s="6">
        <f t="shared" si="6"/>
        <v>0</v>
      </c>
      <c r="Z8" s="6"/>
      <c r="AA8" s="32">
        <v>1</v>
      </c>
      <c r="AB8" s="2">
        <f>IF($D$8=AA8,1,)</f>
        <v>0</v>
      </c>
      <c r="AC8" s="32">
        <v>1</v>
      </c>
      <c r="AD8" s="6">
        <f>IF($D$8=AC8,1,)</f>
        <v>0</v>
      </c>
      <c r="AE8" s="32">
        <v>1</v>
      </c>
      <c r="AF8" s="2">
        <f>IF($D$8=AE8,1,)</f>
        <v>0</v>
      </c>
      <c r="AG8" s="33">
        <v>1</v>
      </c>
      <c r="AH8" s="33"/>
      <c r="AI8" s="34">
        <v>2</v>
      </c>
      <c r="AJ8" s="35"/>
      <c r="AK8" s="36" t="s">
        <v>20</v>
      </c>
      <c r="AL8" s="37" t="s">
        <v>21</v>
      </c>
      <c r="AM8" s="1">
        <f t="shared" si="7"/>
        <v>1</v>
      </c>
    </row>
    <row r="9" spans="1:39" ht="12.75">
      <c r="A9" s="20" t="s">
        <v>102</v>
      </c>
      <c r="B9" s="21" t="s">
        <v>133</v>
      </c>
      <c r="C9" s="38"/>
      <c r="D9" s="11" t="s">
        <v>17</v>
      </c>
      <c r="E9" s="2"/>
      <c r="F9" s="23">
        <v>1</v>
      </c>
      <c r="G9" s="6">
        <f t="shared" si="0"/>
        <v>0</v>
      </c>
      <c r="H9" s="6"/>
      <c r="I9" s="24" t="s">
        <v>17</v>
      </c>
      <c r="J9" s="6">
        <f t="shared" si="1"/>
        <v>1</v>
      </c>
      <c r="K9" s="6"/>
      <c r="L9" s="24">
        <v>1</v>
      </c>
      <c r="M9" s="6">
        <f t="shared" si="2"/>
        <v>0</v>
      </c>
      <c r="N9" s="6"/>
      <c r="O9" s="24" t="s">
        <v>17</v>
      </c>
      <c r="P9" s="6">
        <f t="shared" si="3"/>
        <v>1</v>
      </c>
      <c r="Q9" s="6"/>
      <c r="R9" s="24">
        <v>2</v>
      </c>
      <c r="S9" s="6">
        <f t="shared" si="4"/>
        <v>0</v>
      </c>
      <c r="T9" s="6"/>
      <c r="U9" s="24">
        <v>2</v>
      </c>
      <c r="V9" s="6">
        <f t="shared" si="5"/>
        <v>0</v>
      </c>
      <c r="W9" s="6"/>
      <c r="X9" s="24">
        <v>1</v>
      </c>
      <c r="Y9" s="6">
        <f t="shared" si="6"/>
        <v>0</v>
      </c>
      <c r="Z9" s="6"/>
      <c r="AA9" s="24" t="s">
        <v>17</v>
      </c>
      <c r="AB9" s="2">
        <f>IF($D$9=AA9,1,)</f>
        <v>1</v>
      </c>
      <c r="AC9" s="24" t="s">
        <v>17</v>
      </c>
      <c r="AD9" s="6">
        <f>IF($D$9=AC9,1,)</f>
        <v>1</v>
      </c>
      <c r="AE9" s="24">
        <v>1</v>
      </c>
      <c r="AF9" s="2">
        <f>IF($D$9=AE9,1,)</f>
        <v>0</v>
      </c>
      <c r="AG9" s="25">
        <v>1</v>
      </c>
      <c r="AH9" s="25" t="s">
        <v>17</v>
      </c>
      <c r="AI9" s="40">
        <v>2</v>
      </c>
      <c r="AJ9" s="41"/>
      <c r="AK9" s="42"/>
      <c r="AL9" s="43"/>
      <c r="AM9" s="1">
        <f t="shared" si="7"/>
        <v>1</v>
      </c>
    </row>
    <row r="10" spans="1:39" ht="12.75">
      <c r="A10" s="20" t="s">
        <v>104</v>
      </c>
      <c r="B10" s="21" t="s">
        <v>134</v>
      </c>
      <c r="C10" s="22"/>
      <c r="D10" s="11">
        <v>1</v>
      </c>
      <c r="E10" s="2"/>
      <c r="F10" s="23">
        <v>1</v>
      </c>
      <c r="G10" s="6">
        <f t="shared" si="0"/>
        <v>1</v>
      </c>
      <c r="H10" s="6"/>
      <c r="I10" s="24">
        <v>1</v>
      </c>
      <c r="J10" s="6">
        <f t="shared" si="1"/>
        <v>1</v>
      </c>
      <c r="K10" s="6"/>
      <c r="L10" s="24">
        <v>1</v>
      </c>
      <c r="M10" s="6">
        <f t="shared" si="2"/>
        <v>1</v>
      </c>
      <c r="N10" s="6"/>
      <c r="O10" s="24">
        <v>1</v>
      </c>
      <c r="P10" s="6">
        <f t="shared" si="3"/>
        <v>1</v>
      </c>
      <c r="Q10" s="6"/>
      <c r="R10" s="24">
        <v>1</v>
      </c>
      <c r="S10" s="6">
        <f t="shared" si="4"/>
        <v>1</v>
      </c>
      <c r="T10" s="6"/>
      <c r="U10" s="24">
        <v>1</v>
      </c>
      <c r="V10" s="6">
        <f t="shared" si="5"/>
        <v>1</v>
      </c>
      <c r="W10" s="6"/>
      <c r="X10" s="24">
        <v>1</v>
      </c>
      <c r="Y10" s="6">
        <f t="shared" si="6"/>
        <v>1</v>
      </c>
      <c r="Z10" s="6"/>
      <c r="AA10" s="24">
        <v>1</v>
      </c>
      <c r="AB10" s="2">
        <f>IF($D$10=AA10,1,)</f>
        <v>1</v>
      </c>
      <c r="AC10" s="24">
        <v>1</v>
      </c>
      <c r="AD10" s="6">
        <f>IF($D$10=AC10,1,)</f>
        <v>1</v>
      </c>
      <c r="AE10" s="24">
        <v>2</v>
      </c>
      <c r="AF10" s="2">
        <f>IF($D$10=AE10,1,)</f>
        <v>0</v>
      </c>
      <c r="AG10" s="39">
        <v>1</v>
      </c>
      <c r="AH10" s="25"/>
      <c r="AI10" s="26"/>
      <c r="AJ10" s="24" t="s">
        <v>72</v>
      </c>
      <c r="AK10" s="27"/>
      <c r="AL10" s="27"/>
      <c r="AM10" s="1">
        <f t="shared" si="7"/>
        <v>1</v>
      </c>
    </row>
    <row r="11" spans="1:39" ht="12.75">
      <c r="A11" s="28" t="s">
        <v>103</v>
      </c>
      <c r="B11" s="28" t="s">
        <v>116</v>
      </c>
      <c r="C11" s="44"/>
      <c r="D11" s="30">
        <v>1</v>
      </c>
      <c r="E11" s="2"/>
      <c r="F11" s="31">
        <v>1</v>
      </c>
      <c r="G11" s="6">
        <f t="shared" si="0"/>
        <v>1</v>
      </c>
      <c r="H11" s="6"/>
      <c r="I11" s="32">
        <v>1</v>
      </c>
      <c r="J11" s="6">
        <f t="shared" si="1"/>
        <v>1</v>
      </c>
      <c r="K11" s="6"/>
      <c r="L11" s="32">
        <v>1</v>
      </c>
      <c r="M11" s="6">
        <f t="shared" si="2"/>
        <v>1</v>
      </c>
      <c r="N11" s="6"/>
      <c r="O11" s="32">
        <v>1</v>
      </c>
      <c r="P11" s="6">
        <f t="shared" si="3"/>
        <v>1</v>
      </c>
      <c r="Q11" s="6"/>
      <c r="R11" s="32">
        <v>1</v>
      </c>
      <c r="S11" s="6">
        <f t="shared" si="4"/>
        <v>1</v>
      </c>
      <c r="T11" s="6"/>
      <c r="U11" s="32">
        <v>1</v>
      </c>
      <c r="V11" s="6">
        <f t="shared" si="5"/>
        <v>1</v>
      </c>
      <c r="W11" s="6"/>
      <c r="X11" s="32">
        <v>1</v>
      </c>
      <c r="Y11" s="6">
        <f t="shared" si="6"/>
        <v>1</v>
      </c>
      <c r="Z11" s="6"/>
      <c r="AA11" s="32">
        <v>1</v>
      </c>
      <c r="AB11" s="1">
        <f>IF($D$11=AA11,1,)</f>
        <v>1</v>
      </c>
      <c r="AC11" s="32">
        <v>1</v>
      </c>
      <c r="AD11" s="45">
        <f>IF($D$11=AC11,1,)</f>
        <v>1</v>
      </c>
      <c r="AE11" s="32">
        <v>2</v>
      </c>
      <c r="AF11" s="1">
        <f>IF($D$11=AE11,1,)</f>
        <v>0</v>
      </c>
      <c r="AG11" s="33">
        <v>1</v>
      </c>
      <c r="AH11" s="33"/>
      <c r="AI11" s="34">
        <v>2</v>
      </c>
      <c r="AJ11" s="41"/>
      <c r="AK11" s="36" t="s">
        <v>30</v>
      </c>
      <c r="AL11" s="37" t="s">
        <v>42</v>
      </c>
      <c r="AM11" s="1">
        <f t="shared" si="7"/>
        <v>1</v>
      </c>
    </row>
    <row r="12" spans="1:39" ht="12.75">
      <c r="A12" s="20" t="s">
        <v>135</v>
      </c>
      <c r="B12" s="21" t="s">
        <v>136</v>
      </c>
      <c r="C12" s="38"/>
      <c r="D12" s="11">
        <v>1</v>
      </c>
      <c r="E12" s="2"/>
      <c r="F12" s="23" t="s">
        <v>17</v>
      </c>
      <c r="G12" s="6">
        <f t="shared" si="0"/>
        <v>0</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v>1</v>
      </c>
      <c r="AF12" s="2">
        <f>IF($D$12=AE12,1,)</f>
        <v>1</v>
      </c>
      <c r="AG12" s="39">
        <v>1</v>
      </c>
      <c r="AH12" s="47"/>
      <c r="AI12" s="26"/>
      <c r="AJ12" s="41" t="s">
        <v>72</v>
      </c>
      <c r="AK12" s="42"/>
      <c r="AL12" s="27"/>
      <c r="AM12" s="1">
        <f t="shared" si="7"/>
        <v>1</v>
      </c>
    </row>
    <row r="13" spans="1:39" ht="12.75">
      <c r="A13" s="20" t="s">
        <v>137</v>
      </c>
      <c r="B13" s="21" t="s">
        <v>106</v>
      </c>
      <c r="C13" s="22"/>
      <c r="D13" s="11" t="s">
        <v>17</v>
      </c>
      <c r="E13" s="2"/>
      <c r="F13" s="23">
        <v>2</v>
      </c>
      <c r="G13" s="6">
        <f t="shared" si="0"/>
        <v>0</v>
      </c>
      <c r="H13" s="6"/>
      <c r="I13" s="24">
        <v>2</v>
      </c>
      <c r="J13" s="6">
        <f t="shared" si="1"/>
        <v>0</v>
      </c>
      <c r="K13" s="6"/>
      <c r="L13" s="24">
        <v>2</v>
      </c>
      <c r="M13" s="6">
        <f t="shared" si="2"/>
        <v>0</v>
      </c>
      <c r="N13" s="6"/>
      <c r="O13" s="24">
        <v>2</v>
      </c>
      <c r="P13" s="6">
        <f t="shared" si="3"/>
        <v>0</v>
      </c>
      <c r="Q13" s="6"/>
      <c r="R13" s="24">
        <v>2</v>
      </c>
      <c r="S13" s="6">
        <f t="shared" si="4"/>
        <v>0</v>
      </c>
      <c r="T13" s="6"/>
      <c r="U13" s="24">
        <v>2</v>
      </c>
      <c r="V13" s="6">
        <f t="shared" si="5"/>
        <v>0</v>
      </c>
      <c r="W13" s="6"/>
      <c r="X13" s="24">
        <v>2</v>
      </c>
      <c r="Y13" s="6">
        <f t="shared" si="6"/>
        <v>0</v>
      </c>
      <c r="Z13" s="6"/>
      <c r="AA13" s="24">
        <v>2</v>
      </c>
      <c r="AB13" s="2">
        <f>IF($D$13=AA13,1,)</f>
        <v>0</v>
      </c>
      <c r="AC13" s="24" t="s">
        <v>17</v>
      </c>
      <c r="AD13" s="6">
        <f>IF($D$13=AC13,1,)</f>
        <v>1</v>
      </c>
      <c r="AE13" s="24">
        <v>1</v>
      </c>
      <c r="AF13" s="2">
        <f>IF($D$13=AE13,1,)</f>
        <v>0</v>
      </c>
      <c r="AG13" s="25">
        <v>1</v>
      </c>
      <c r="AH13" s="25"/>
      <c r="AI13" s="40">
        <v>2</v>
      </c>
      <c r="AJ13" s="41"/>
      <c r="AK13" s="27" t="s">
        <v>77</v>
      </c>
      <c r="AL13" s="27" t="s">
        <v>72</v>
      </c>
      <c r="AM13" s="1">
        <f t="shared" si="7"/>
        <v>0</v>
      </c>
    </row>
    <row r="14" spans="1:39" ht="12.75">
      <c r="A14" s="28" t="s">
        <v>138</v>
      </c>
      <c r="B14" s="28" t="s">
        <v>119</v>
      </c>
      <c r="C14" s="44"/>
      <c r="D14" s="30">
        <v>1</v>
      </c>
      <c r="E14" s="2"/>
      <c r="F14" s="31">
        <v>2</v>
      </c>
      <c r="G14" s="6">
        <f t="shared" si="0"/>
        <v>0</v>
      </c>
      <c r="H14" s="6"/>
      <c r="I14" s="32" t="s">
        <v>17</v>
      </c>
      <c r="J14" s="6">
        <f t="shared" si="1"/>
        <v>0</v>
      </c>
      <c r="K14" s="6"/>
      <c r="L14" s="32" t="s">
        <v>17</v>
      </c>
      <c r="M14" s="6">
        <f t="shared" si="2"/>
        <v>0</v>
      </c>
      <c r="N14" s="6"/>
      <c r="O14" s="32" t="s">
        <v>17</v>
      </c>
      <c r="P14" s="6">
        <f t="shared" si="3"/>
        <v>0</v>
      </c>
      <c r="Q14" s="6"/>
      <c r="R14" s="32">
        <v>2</v>
      </c>
      <c r="S14" s="6">
        <f t="shared" si="4"/>
        <v>0</v>
      </c>
      <c r="T14" s="6"/>
      <c r="U14" s="32" t="s">
        <v>17</v>
      </c>
      <c r="V14" s="6">
        <f t="shared" si="5"/>
        <v>0</v>
      </c>
      <c r="W14" s="6"/>
      <c r="X14" s="32" t="s">
        <v>17</v>
      </c>
      <c r="Y14" s="6">
        <f t="shared" si="6"/>
        <v>0</v>
      </c>
      <c r="Z14" s="6"/>
      <c r="AA14" s="32">
        <v>2</v>
      </c>
      <c r="AB14" s="2">
        <f>IF($D$14=AA14,1,)</f>
        <v>0</v>
      </c>
      <c r="AC14" s="32" t="s">
        <v>17</v>
      </c>
      <c r="AD14" s="6">
        <f>IF($D$14=AC14,1,)</f>
        <v>0</v>
      </c>
      <c r="AE14" s="32">
        <v>2</v>
      </c>
      <c r="AF14" s="2">
        <f>IF($D$14=AE14,1,)</f>
        <v>0</v>
      </c>
      <c r="AG14" s="33"/>
      <c r="AH14" s="33" t="s">
        <v>17</v>
      </c>
      <c r="AI14" s="34">
        <v>2</v>
      </c>
      <c r="AJ14" s="24"/>
      <c r="AK14" s="37" t="s">
        <v>42</v>
      </c>
      <c r="AL14" s="37" t="s">
        <v>77</v>
      </c>
      <c r="AM14" s="1">
        <f t="shared" si="7"/>
        <v>0</v>
      </c>
    </row>
    <row r="15" spans="1:39" ht="12.75">
      <c r="A15" s="20" t="s">
        <v>120</v>
      </c>
      <c r="B15" s="21" t="s">
        <v>139</v>
      </c>
      <c r="C15" s="38"/>
      <c r="D15" s="11" t="s">
        <v>17</v>
      </c>
      <c r="E15" s="2"/>
      <c r="F15" s="23">
        <v>2</v>
      </c>
      <c r="G15" s="6">
        <f t="shared" si="0"/>
        <v>0</v>
      </c>
      <c r="H15" s="6"/>
      <c r="I15" s="24">
        <v>2</v>
      </c>
      <c r="J15" s="6">
        <f t="shared" si="1"/>
        <v>0</v>
      </c>
      <c r="K15" s="6"/>
      <c r="L15" s="24">
        <v>2</v>
      </c>
      <c r="M15" s="6">
        <f t="shared" si="2"/>
        <v>0</v>
      </c>
      <c r="N15" s="6"/>
      <c r="O15" s="24">
        <v>2</v>
      </c>
      <c r="P15" s="6">
        <f t="shared" si="3"/>
        <v>0</v>
      </c>
      <c r="Q15" s="6"/>
      <c r="R15" s="24" t="s">
        <v>17</v>
      </c>
      <c r="S15" s="6">
        <f t="shared" si="4"/>
        <v>1</v>
      </c>
      <c r="T15" s="6"/>
      <c r="U15" s="24">
        <v>2</v>
      </c>
      <c r="V15" s="6">
        <f t="shared" si="5"/>
        <v>0</v>
      </c>
      <c r="W15" s="6"/>
      <c r="X15" s="24">
        <v>2</v>
      </c>
      <c r="Y15" s="6">
        <f t="shared" si="6"/>
        <v>0</v>
      </c>
      <c r="Z15" s="6"/>
      <c r="AA15" s="24">
        <v>2</v>
      </c>
      <c r="AB15" s="2">
        <f>IF($D$15=AA15,1,)</f>
        <v>0</v>
      </c>
      <c r="AC15" s="24">
        <v>2</v>
      </c>
      <c r="AD15" s="6">
        <f>IF($D$15=AC15,1,)</f>
        <v>0</v>
      </c>
      <c r="AE15" s="24" t="s">
        <v>17</v>
      </c>
      <c r="AF15" s="2">
        <f>IF($D$15=AE15,1,)</f>
        <v>1</v>
      </c>
      <c r="AG15" s="25"/>
      <c r="AH15" s="25" t="s">
        <v>17</v>
      </c>
      <c r="AI15" s="26">
        <v>2</v>
      </c>
      <c r="AJ15" s="24"/>
      <c r="AK15" s="27" t="s">
        <v>37</v>
      </c>
      <c r="AL15" s="27" t="s">
        <v>27</v>
      </c>
      <c r="AM15" s="1">
        <f t="shared" si="7"/>
        <v>1</v>
      </c>
    </row>
    <row r="16" spans="1:39" ht="12.75">
      <c r="A16" s="20" t="s">
        <v>140</v>
      </c>
      <c r="B16" s="21" t="s">
        <v>141</v>
      </c>
      <c r="C16" s="38"/>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6">
        <f>IF($D$16=AC16,1,)</f>
        <v>1</v>
      </c>
      <c r="AE16" s="24">
        <v>2</v>
      </c>
      <c r="AF16" s="2">
        <f>IF($D$16=AE16,1,)</f>
        <v>0</v>
      </c>
      <c r="AG16" s="39">
        <v>1</v>
      </c>
      <c r="AH16" s="25"/>
      <c r="AI16" s="26"/>
      <c r="AJ16" s="24" t="s">
        <v>72</v>
      </c>
      <c r="AK16" s="27"/>
      <c r="AL16" s="27"/>
      <c r="AM16" s="1">
        <f t="shared" si="7"/>
        <v>1</v>
      </c>
    </row>
    <row r="17" spans="1:39" ht="12.75">
      <c r="A17" s="20" t="s">
        <v>112</v>
      </c>
      <c r="B17" s="21" t="s">
        <v>142</v>
      </c>
      <c r="C17" s="22"/>
      <c r="D17" s="11">
        <v>1</v>
      </c>
      <c r="E17" s="2"/>
      <c r="F17" s="23">
        <v>2</v>
      </c>
      <c r="G17" s="6">
        <f t="shared" si="0"/>
        <v>0</v>
      </c>
      <c r="H17" s="6"/>
      <c r="I17" s="24">
        <v>2</v>
      </c>
      <c r="J17" s="6">
        <f t="shared" si="1"/>
        <v>0</v>
      </c>
      <c r="K17" s="6"/>
      <c r="L17" s="24">
        <v>2</v>
      </c>
      <c r="M17" s="6">
        <f t="shared" si="2"/>
        <v>0</v>
      </c>
      <c r="N17" s="6"/>
      <c r="O17" s="24">
        <v>2</v>
      </c>
      <c r="P17" s="6">
        <f t="shared" si="3"/>
        <v>0</v>
      </c>
      <c r="Q17" s="6"/>
      <c r="R17" s="24" t="s">
        <v>17</v>
      </c>
      <c r="S17" s="6">
        <f t="shared" si="4"/>
        <v>0</v>
      </c>
      <c r="T17" s="6"/>
      <c r="U17" s="24" t="s">
        <v>17</v>
      </c>
      <c r="V17" s="6">
        <f t="shared" si="5"/>
        <v>0</v>
      </c>
      <c r="W17" s="6"/>
      <c r="X17" s="24">
        <v>2</v>
      </c>
      <c r="Y17" s="6">
        <f t="shared" si="6"/>
        <v>0</v>
      </c>
      <c r="Z17" s="6"/>
      <c r="AA17" s="24" t="s">
        <v>17</v>
      </c>
      <c r="AB17" s="2">
        <f>IF($D$17=AA17,1,)</f>
        <v>0</v>
      </c>
      <c r="AC17" s="24" t="s">
        <v>17</v>
      </c>
      <c r="AD17" s="6">
        <f>IF($D$17=AC17,1,)</f>
        <v>0</v>
      </c>
      <c r="AE17" s="24">
        <v>2</v>
      </c>
      <c r="AF17" s="2">
        <f>IF($D$17=AE17,1,)</f>
        <v>0</v>
      </c>
      <c r="AG17" s="25">
        <v>1</v>
      </c>
      <c r="AH17" s="47" t="s">
        <v>17</v>
      </c>
      <c r="AI17" s="26">
        <v>2</v>
      </c>
      <c r="AJ17" s="24"/>
      <c r="AK17" s="27"/>
      <c r="AL17" s="27"/>
      <c r="AM17" s="1">
        <f t="shared" si="7"/>
        <v>1</v>
      </c>
    </row>
    <row r="18" spans="1:39" ht="12.75">
      <c r="A18" s="20" t="s">
        <v>143</v>
      </c>
      <c r="B18" s="21" t="s">
        <v>144</v>
      </c>
      <c r="C18" s="38"/>
      <c r="D18" s="11" t="s">
        <v>17</v>
      </c>
      <c r="E18" s="2"/>
      <c r="F18" s="31">
        <v>1</v>
      </c>
      <c r="G18" s="48">
        <f t="shared" si="0"/>
        <v>0</v>
      </c>
      <c r="H18" s="48"/>
      <c r="I18" s="32">
        <v>1</v>
      </c>
      <c r="J18" s="48">
        <f t="shared" si="1"/>
        <v>0</v>
      </c>
      <c r="K18" s="48"/>
      <c r="L18" s="32">
        <v>1</v>
      </c>
      <c r="M18" s="48">
        <f t="shared" si="2"/>
        <v>0</v>
      </c>
      <c r="N18" s="48"/>
      <c r="O18" s="32">
        <v>1</v>
      </c>
      <c r="P18" s="48">
        <f t="shared" si="3"/>
        <v>0</v>
      </c>
      <c r="Q18" s="48"/>
      <c r="R18" s="32">
        <v>1</v>
      </c>
      <c r="S18" s="48">
        <f t="shared" si="4"/>
        <v>0</v>
      </c>
      <c r="T18" s="48"/>
      <c r="U18" s="32">
        <v>1</v>
      </c>
      <c r="V18" s="48">
        <f t="shared" si="5"/>
        <v>0</v>
      </c>
      <c r="W18" s="48"/>
      <c r="X18" s="32">
        <v>1</v>
      </c>
      <c r="Y18" s="48">
        <f t="shared" si="6"/>
        <v>0</v>
      </c>
      <c r="Z18" s="48"/>
      <c r="AA18" s="32">
        <v>1</v>
      </c>
      <c r="AB18" s="49">
        <f>IF($D$18=AA18,1,)</f>
        <v>0</v>
      </c>
      <c r="AC18" s="32">
        <v>1</v>
      </c>
      <c r="AD18" s="48">
        <f>IF($D$18=AC18,1,)</f>
        <v>0</v>
      </c>
      <c r="AE18" s="32">
        <v>1</v>
      </c>
      <c r="AF18" s="49">
        <f>IF($D$18=AE18,1,)</f>
        <v>0</v>
      </c>
      <c r="AG18" s="33">
        <v>1</v>
      </c>
      <c r="AH18" s="33" t="s">
        <v>17</v>
      </c>
      <c r="AI18" s="34"/>
      <c r="AJ18" s="32"/>
      <c r="AK18" s="37" t="s">
        <v>49</v>
      </c>
      <c r="AL18" s="37" t="s">
        <v>30</v>
      </c>
      <c r="AM18" s="1">
        <f t="shared" si="7"/>
        <v>1</v>
      </c>
    </row>
    <row r="19" spans="1:39" ht="12.75">
      <c r="A19" s="1"/>
      <c r="B19" s="2"/>
      <c r="C19" s="50" t="s">
        <v>50</v>
      </c>
      <c r="D19" s="4" t="s">
        <v>51</v>
      </c>
      <c r="E19" s="51"/>
      <c r="F19" s="4" t="s">
        <v>37</v>
      </c>
      <c r="G19" s="4">
        <f>IF(D19="*",SUM(G6:G18)," ")</f>
        <v>4</v>
      </c>
      <c r="H19" s="4"/>
      <c r="I19" s="4" t="s">
        <v>37</v>
      </c>
      <c r="J19" s="4">
        <f>IF(D19="*",SUM(J6:J18)," ")</f>
        <v>6</v>
      </c>
      <c r="K19" s="4"/>
      <c r="L19" s="4" t="s">
        <v>37</v>
      </c>
      <c r="M19" s="4">
        <f>IF(D19="*",SUM(M6:M18)," ")</f>
        <v>6</v>
      </c>
      <c r="N19" s="4"/>
      <c r="O19" s="4" t="s">
        <v>37</v>
      </c>
      <c r="P19" s="4">
        <f>IF(D19="*",SUM(P6:P18)," ")</f>
        <v>6</v>
      </c>
      <c r="Q19" s="4"/>
      <c r="R19" s="4" t="s">
        <v>37</v>
      </c>
      <c r="S19" s="4">
        <f>IF(D19="*",SUM(S6:S18)," ")</f>
        <v>6</v>
      </c>
      <c r="T19" s="4"/>
      <c r="U19" s="4" t="s">
        <v>37</v>
      </c>
      <c r="V19" s="4">
        <f>IF(D19="*",SUM(V6:V18)," ")</f>
        <v>5</v>
      </c>
      <c r="W19" s="4"/>
      <c r="X19" s="4" t="s">
        <v>37</v>
      </c>
      <c r="Y19" s="4">
        <f>IF(D19="*",SUM(Y6:Y18)," ")</f>
        <v>6</v>
      </c>
      <c r="Z19" s="4"/>
      <c r="AA19" s="4" t="s">
        <v>37</v>
      </c>
      <c r="AB19" s="52">
        <f>IF(D19="*",SUM(AB6:AB18)," ")</f>
        <v>7</v>
      </c>
      <c r="AC19" s="4" t="s">
        <v>37</v>
      </c>
      <c r="AD19" s="4">
        <f>IF(D19="*",SUM(AD6:AD18)," ")</f>
        <v>7</v>
      </c>
      <c r="AE19" s="4" t="s">
        <v>52</v>
      </c>
      <c r="AF19" s="4">
        <f>IF(D19="*",SUM(AF6:AF18)," ")</f>
        <v>3</v>
      </c>
      <c r="AG19" s="52"/>
      <c r="AH19" s="52"/>
      <c r="AI19" s="4"/>
      <c r="AJ19" s="4"/>
      <c r="AK19" s="53"/>
      <c r="AL19" s="53"/>
      <c r="AM19" s="54">
        <f>SUM(AM6:AM18)</f>
        <v>11</v>
      </c>
    </row>
    <row r="20" spans="1:39" ht="12.75">
      <c r="A20" s="1"/>
      <c r="B20" s="2"/>
      <c r="C20" s="50" t="s">
        <v>53</v>
      </c>
      <c r="D20" s="4"/>
      <c r="E20" s="2"/>
      <c r="F20" s="5">
        <v>85.8</v>
      </c>
      <c r="G20" s="5"/>
      <c r="H20" s="5"/>
      <c r="I20" s="5">
        <v>92</v>
      </c>
      <c r="J20" s="5"/>
      <c r="K20" s="5"/>
      <c r="L20" s="5">
        <v>95.5</v>
      </c>
      <c r="M20" s="5"/>
      <c r="N20" s="5"/>
      <c r="O20" s="5">
        <v>88.4</v>
      </c>
      <c r="P20" s="5"/>
      <c r="Q20" s="5"/>
      <c r="R20" s="5">
        <v>84.1</v>
      </c>
      <c r="S20" s="5"/>
      <c r="T20" s="5"/>
      <c r="U20" s="5">
        <v>57</v>
      </c>
      <c r="V20" s="5"/>
      <c r="W20" s="5"/>
      <c r="X20" s="55">
        <v>109.8</v>
      </c>
      <c r="Y20" s="5"/>
      <c r="Z20" s="5"/>
      <c r="AA20" s="5">
        <v>88</v>
      </c>
      <c r="AB20" s="56"/>
      <c r="AC20" s="56">
        <v>86.3</v>
      </c>
      <c r="AD20" s="56"/>
      <c r="AE20" s="56">
        <v>93.3</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39368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54763</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467</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42</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14</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v>56</v>
      </c>
      <c r="C31" s="60">
        <v>4</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136</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29</oddHeader>
    <oddFooter>&amp;CSida &amp;P av &amp;N&amp;R&amp;D</oddFooter>
  </headerFooter>
  <drawing r:id="rId2"/>
  <legacyDrawing r:id="rId1"/>
</worksheet>
</file>

<file path=xl/worksheets/sheet13.xml><?xml version="1.0" encoding="utf-8"?>
<worksheet xmlns="http://schemas.openxmlformats.org/spreadsheetml/2006/main" xmlns:r="http://schemas.openxmlformats.org/officeDocument/2006/relationships">
  <sheetPr codeName="Blad14">
    <pageSetUpPr fitToPage="1"/>
  </sheetPr>
  <dimension ref="A1:AM37"/>
  <sheetViews>
    <sheetView workbookViewId="0" topLeftCell="A7">
      <selection activeCell="AF6" sqref="AF6"/>
    </sheetView>
  </sheetViews>
  <sheetFormatPr defaultColWidth="9.140625" defaultRowHeight="12.75"/>
  <cols>
    <col min="1" max="1" width="13.57421875" style="0" customWidth="1"/>
    <col min="2" max="2" width="13.140625" style="0" customWidth="1"/>
    <col min="3" max="3" width="6.8515625" style="0" customWidth="1"/>
    <col min="4" max="4" width="6.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t="s">
        <v>145</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146</v>
      </c>
      <c r="B6" s="21" t="s">
        <v>147</v>
      </c>
      <c r="C6" s="22"/>
      <c r="D6" s="11">
        <v>2</v>
      </c>
      <c r="E6" s="2"/>
      <c r="F6" s="23" t="s">
        <v>17</v>
      </c>
      <c r="G6" s="6">
        <f aca="true" t="shared" si="0" ref="G6:G18">IF(D6=F6,1,)</f>
        <v>0</v>
      </c>
      <c r="H6" s="6"/>
      <c r="I6" s="24" t="s">
        <v>17</v>
      </c>
      <c r="J6" s="6">
        <f aca="true" t="shared" si="1" ref="J6:J18">IF(D6=I6,1,)</f>
        <v>0</v>
      </c>
      <c r="K6" s="6"/>
      <c r="L6" s="24">
        <v>2</v>
      </c>
      <c r="M6" s="6">
        <f aca="true" t="shared" si="2" ref="M6:M18">IF(D6=L6,1,)</f>
        <v>1</v>
      </c>
      <c r="N6" s="6"/>
      <c r="O6" s="24">
        <v>2</v>
      </c>
      <c r="P6" s="6">
        <f aca="true" t="shared" si="3" ref="P6:P18">IF(D6=O6,1,)</f>
        <v>1</v>
      </c>
      <c r="Q6" s="6"/>
      <c r="R6" s="24" t="s">
        <v>17</v>
      </c>
      <c r="S6" s="6">
        <f aca="true" t="shared" si="4" ref="S6:S18">IF(D6=R6,1,)</f>
        <v>0</v>
      </c>
      <c r="T6" s="6"/>
      <c r="U6" s="24">
        <v>2</v>
      </c>
      <c r="V6" s="6">
        <f aca="true" t="shared" si="5" ref="V6:V18">IF(D6=U6,1,)</f>
        <v>1</v>
      </c>
      <c r="W6" s="6"/>
      <c r="X6" s="24">
        <v>2</v>
      </c>
      <c r="Y6" s="6">
        <f aca="true" t="shared" si="6" ref="Y6:Y18">IF(D6=X6,1,)</f>
        <v>1</v>
      </c>
      <c r="Z6" s="6"/>
      <c r="AA6" s="24" t="s">
        <v>17</v>
      </c>
      <c r="AB6" s="2">
        <f>IF($D$6=AA6,1,)</f>
        <v>0</v>
      </c>
      <c r="AC6" s="24" t="s">
        <v>17</v>
      </c>
      <c r="AD6" s="6">
        <f>IF($D$6=AC6,1,)</f>
        <v>0</v>
      </c>
      <c r="AE6" s="24">
        <v>2</v>
      </c>
      <c r="AF6" s="2">
        <f>IF($D$6=AE6,1,)</f>
        <v>1</v>
      </c>
      <c r="AG6" s="25">
        <v>1</v>
      </c>
      <c r="AH6" s="25" t="s">
        <v>17</v>
      </c>
      <c r="AI6" s="26">
        <v>2</v>
      </c>
      <c r="AJ6" s="24"/>
      <c r="AK6" s="27"/>
      <c r="AL6" s="27"/>
      <c r="AM6" s="1">
        <f aca="true" t="shared" si="7" ref="AM6:AM18">COUNTIF(AG6:AI6,D6)</f>
        <v>1</v>
      </c>
    </row>
    <row r="7" spans="1:39" ht="12.75">
      <c r="A7" s="20" t="s">
        <v>70</v>
      </c>
      <c r="B7" s="21" t="s">
        <v>33</v>
      </c>
      <c r="C7" s="22"/>
      <c r="D7" s="11">
        <v>1</v>
      </c>
      <c r="E7" s="2"/>
      <c r="F7" s="23" t="s">
        <v>17</v>
      </c>
      <c r="G7" s="6">
        <f t="shared" si="0"/>
        <v>0</v>
      </c>
      <c r="H7" s="6"/>
      <c r="I7" s="24">
        <v>1</v>
      </c>
      <c r="J7" s="6">
        <f t="shared" si="1"/>
        <v>1</v>
      </c>
      <c r="K7" s="6"/>
      <c r="L7" s="24" t="s">
        <v>17</v>
      </c>
      <c r="M7" s="6">
        <f t="shared" si="2"/>
        <v>0</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t="s">
        <v>17</v>
      </c>
      <c r="AD7" s="6">
        <f>IF($D$7=AC7,1,)</f>
        <v>0</v>
      </c>
      <c r="AE7" s="24" t="s">
        <v>17</v>
      </c>
      <c r="AF7" s="2">
        <f>IF($D$7=AE7,1,)</f>
        <v>0</v>
      </c>
      <c r="AG7" s="25">
        <v>1</v>
      </c>
      <c r="AH7" s="25" t="s">
        <v>17</v>
      </c>
      <c r="AI7" s="26"/>
      <c r="AJ7" s="24"/>
      <c r="AK7" s="27" t="s">
        <v>42</v>
      </c>
      <c r="AL7" s="27" t="s">
        <v>27</v>
      </c>
      <c r="AM7" s="1">
        <f t="shared" si="7"/>
        <v>1</v>
      </c>
    </row>
    <row r="8" spans="1:39" ht="12.75">
      <c r="A8" s="28" t="s">
        <v>16</v>
      </c>
      <c r="B8" s="28" t="s">
        <v>28</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1</v>
      </c>
      <c r="AF8" s="2">
        <f>IF($D$8=AE8,1,)</f>
        <v>1</v>
      </c>
      <c r="AG8" s="46">
        <v>1</v>
      </c>
      <c r="AH8" s="33"/>
      <c r="AI8" s="34"/>
      <c r="AJ8" s="35" t="s">
        <v>77</v>
      </c>
      <c r="AK8" s="36"/>
      <c r="AL8" s="37"/>
      <c r="AM8" s="1">
        <f t="shared" si="7"/>
        <v>1</v>
      </c>
    </row>
    <row r="9" spans="1:39" ht="12.75">
      <c r="A9" s="20" t="s">
        <v>87</v>
      </c>
      <c r="B9" s="21" t="s">
        <v>18</v>
      </c>
      <c r="C9" s="38"/>
      <c r="D9" s="11">
        <v>1</v>
      </c>
      <c r="E9" s="2"/>
      <c r="F9" s="23">
        <v>1</v>
      </c>
      <c r="G9" s="6">
        <f t="shared" si="0"/>
        <v>1</v>
      </c>
      <c r="H9" s="6"/>
      <c r="I9" s="24" t="s">
        <v>17</v>
      </c>
      <c r="J9" s="6">
        <f t="shared" si="1"/>
        <v>0</v>
      </c>
      <c r="K9" s="6"/>
      <c r="L9" s="24">
        <v>1</v>
      </c>
      <c r="M9" s="6">
        <f t="shared" si="2"/>
        <v>1</v>
      </c>
      <c r="N9" s="6"/>
      <c r="O9" s="24" t="s">
        <v>17</v>
      </c>
      <c r="P9" s="6">
        <f t="shared" si="3"/>
        <v>0</v>
      </c>
      <c r="Q9" s="6"/>
      <c r="R9" s="24">
        <v>1</v>
      </c>
      <c r="S9" s="6">
        <f t="shared" si="4"/>
        <v>1</v>
      </c>
      <c r="T9" s="6"/>
      <c r="U9" s="24" t="s">
        <v>17</v>
      </c>
      <c r="V9" s="6">
        <f t="shared" si="5"/>
        <v>0</v>
      </c>
      <c r="W9" s="6"/>
      <c r="X9" s="24">
        <v>1</v>
      </c>
      <c r="Y9" s="6">
        <f t="shared" si="6"/>
        <v>1</v>
      </c>
      <c r="Z9" s="6"/>
      <c r="AA9" s="24">
        <v>1</v>
      </c>
      <c r="AB9" s="2">
        <f>IF($D$9=AA9,1,)</f>
        <v>1</v>
      </c>
      <c r="AC9" s="24">
        <v>1</v>
      </c>
      <c r="AD9" s="6">
        <f>IF($D$9=AC9,1,)</f>
        <v>1</v>
      </c>
      <c r="AE9" s="24">
        <v>1</v>
      </c>
      <c r="AF9" s="2">
        <f>IF($D$9=AE9,1,)</f>
        <v>1</v>
      </c>
      <c r="AG9" s="25">
        <v>1</v>
      </c>
      <c r="AH9" s="25" t="s">
        <v>17</v>
      </c>
      <c r="AI9" s="40"/>
      <c r="AJ9" s="41"/>
      <c r="AK9" s="42" t="s">
        <v>37</v>
      </c>
      <c r="AL9" s="43" t="s">
        <v>49</v>
      </c>
      <c r="AM9" s="1">
        <f t="shared" si="7"/>
        <v>1</v>
      </c>
    </row>
    <row r="10" spans="1:39" ht="12.75">
      <c r="A10" s="20" t="s">
        <v>29</v>
      </c>
      <c r="B10" s="21" t="s">
        <v>22</v>
      </c>
      <c r="C10" s="22"/>
      <c r="D10" s="11">
        <v>2</v>
      </c>
      <c r="E10" s="2"/>
      <c r="F10" s="23">
        <v>2</v>
      </c>
      <c r="G10" s="6">
        <f t="shared" si="0"/>
        <v>1</v>
      </c>
      <c r="H10" s="6"/>
      <c r="I10" s="24">
        <v>2</v>
      </c>
      <c r="J10" s="6">
        <f t="shared" si="1"/>
        <v>1</v>
      </c>
      <c r="K10" s="6"/>
      <c r="L10" s="24">
        <v>2</v>
      </c>
      <c r="M10" s="6">
        <f t="shared" si="2"/>
        <v>1</v>
      </c>
      <c r="N10" s="6"/>
      <c r="O10" s="24">
        <v>2</v>
      </c>
      <c r="P10" s="6">
        <f t="shared" si="3"/>
        <v>1</v>
      </c>
      <c r="Q10" s="6"/>
      <c r="R10" s="24" t="s">
        <v>17</v>
      </c>
      <c r="S10" s="6">
        <f t="shared" si="4"/>
        <v>0</v>
      </c>
      <c r="T10" s="6"/>
      <c r="U10" s="24" t="s">
        <v>17</v>
      </c>
      <c r="V10" s="6">
        <f t="shared" si="5"/>
        <v>0</v>
      </c>
      <c r="W10" s="6"/>
      <c r="X10" s="24">
        <v>2</v>
      </c>
      <c r="Y10" s="6">
        <f t="shared" si="6"/>
        <v>1</v>
      </c>
      <c r="Z10" s="6"/>
      <c r="AA10" s="24">
        <v>2</v>
      </c>
      <c r="AB10" s="2">
        <f>IF($D$10=AA10,1,)</f>
        <v>1</v>
      </c>
      <c r="AC10" s="24">
        <v>2</v>
      </c>
      <c r="AD10" s="6">
        <f>IF($D$10=AC10,1,)</f>
        <v>1</v>
      </c>
      <c r="AE10" s="24">
        <v>2</v>
      </c>
      <c r="AF10" s="2">
        <f>IF($D$10=AE10,1,)</f>
        <v>1</v>
      </c>
      <c r="AG10" s="25">
        <v>1</v>
      </c>
      <c r="AH10" s="25"/>
      <c r="AI10" s="26">
        <v>2</v>
      </c>
      <c r="AJ10" s="24"/>
      <c r="AK10" s="27" t="s">
        <v>49</v>
      </c>
      <c r="AL10" s="27" t="s">
        <v>20</v>
      </c>
      <c r="AM10" s="1">
        <f t="shared" si="7"/>
        <v>1</v>
      </c>
    </row>
    <row r="11" spans="1:39" ht="12.75">
      <c r="A11" s="28" t="s">
        <v>19</v>
      </c>
      <c r="B11" s="28" t="s">
        <v>25</v>
      </c>
      <c r="C11" s="44"/>
      <c r="D11" s="30">
        <v>2</v>
      </c>
      <c r="E11" s="2"/>
      <c r="F11" s="31">
        <v>1</v>
      </c>
      <c r="G11" s="6">
        <f t="shared" si="0"/>
        <v>0</v>
      </c>
      <c r="H11" s="6"/>
      <c r="I11" s="32">
        <v>1</v>
      </c>
      <c r="J11" s="6">
        <f t="shared" si="1"/>
        <v>0</v>
      </c>
      <c r="K11" s="6"/>
      <c r="L11" s="32">
        <v>2</v>
      </c>
      <c r="M11" s="6">
        <f t="shared" si="2"/>
        <v>1</v>
      </c>
      <c r="N11" s="6"/>
      <c r="O11" s="32">
        <v>2</v>
      </c>
      <c r="P11" s="6">
        <f t="shared" si="3"/>
        <v>1</v>
      </c>
      <c r="Q11" s="6"/>
      <c r="R11" s="32" t="s">
        <v>17</v>
      </c>
      <c r="S11" s="6">
        <f t="shared" si="4"/>
        <v>0</v>
      </c>
      <c r="T11" s="6"/>
      <c r="U11" s="32">
        <v>2</v>
      </c>
      <c r="V11" s="6">
        <f t="shared" si="5"/>
        <v>1</v>
      </c>
      <c r="W11" s="6"/>
      <c r="X11" s="32" t="s">
        <v>17</v>
      </c>
      <c r="Y11" s="6">
        <f t="shared" si="6"/>
        <v>0</v>
      </c>
      <c r="Z11" s="6"/>
      <c r="AA11" s="32" t="s">
        <v>17</v>
      </c>
      <c r="AB11" s="1">
        <f>IF($D$11=AA11,1,)</f>
        <v>0</v>
      </c>
      <c r="AC11" s="32" t="s">
        <v>17</v>
      </c>
      <c r="AD11" s="45">
        <f>IF($D$11=AC11,1,)</f>
        <v>0</v>
      </c>
      <c r="AE11" s="32">
        <v>2</v>
      </c>
      <c r="AF11" s="1">
        <f>IF($D$11=AE11,1,)</f>
        <v>1</v>
      </c>
      <c r="AG11" s="33"/>
      <c r="AH11" s="33" t="s">
        <v>17</v>
      </c>
      <c r="AI11" s="34">
        <v>2</v>
      </c>
      <c r="AJ11" s="41"/>
      <c r="AK11" s="36" t="s">
        <v>27</v>
      </c>
      <c r="AL11" s="37" t="s">
        <v>37</v>
      </c>
      <c r="AM11" s="1">
        <f t="shared" si="7"/>
        <v>1</v>
      </c>
    </row>
    <row r="12" spans="1:39" ht="12.75">
      <c r="A12" s="20" t="s">
        <v>73</v>
      </c>
      <c r="B12" s="21" t="s">
        <v>31</v>
      </c>
      <c r="C12" s="38"/>
      <c r="D12" s="11" t="s">
        <v>17</v>
      </c>
      <c r="E12" s="2"/>
      <c r="F12" s="23">
        <v>1</v>
      </c>
      <c r="G12" s="6">
        <f t="shared" si="0"/>
        <v>0</v>
      </c>
      <c r="H12" s="6"/>
      <c r="I12" s="24">
        <v>1</v>
      </c>
      <c r="J12" s="6">
        <f t="shared" si="1"/>
        <v>0</v>
      </c>
      <c r="K12" s="6"/>
      <c r="L12" s="24">
        <v>1</v>
      </c>
      <c r="M12" s="6">
        <f t="shared" si="2"/>
        <v>0</v>
      </c>
      <c r="N12" s="6"/>
      <c r="O12" s="24">
        <v>1</v>
      </c>
      <c r="P12" s="6">
        <f t="shared" si="3"/>
        <v>0</v>
      </c>
      <c r="Q12" s="6"/>
      <c r="R12" s="24">
        <v>1</v>
      </c>
      <c r="S12" s="6">
        <f t="shared" si="4"/>
        <v>0</v>
      </c>
      <c r="T12" s="6"/>
      <c r="U12" s="24" t="s">
        <v>17</v>
      </c>
      <c r="V12" s="6">
        <f t="shared" si="5"/>
        <v>1</v>
      </c>
      <c r="W12" s="6"/>
      <c r="X12" s="24">
        <v>1</v>
      </c>
      <c r="Y12" s="6">
        <f t="shared" si="6"/>
        <v>0</v>
      </c>
      <c r="Z12" s="6"/>
      <c r="AA12" s="24">
        <v>1</v>
      </c>
      <c r="AB12" s="2">
        <f>IF($D$12=AA12,1,)</f>
        <v>0</v>
      </c>
      <c r="AC12" s="24" t="s">
        <v>17</v>
      </c>
      <c r="AD12" s="6">
        <f>IF($D$12=AC12,1,)</f>
        <v>1</v>
      </c>
      <c r="AE12" s="24">
        <v>1</v>
      </c>
      <c r="AF12" s="2">
        <f>IF($D$12=AE12,1,)</f>
        <v>0</v>
      </c>
      <c r="AG12" s="25">
        <v>1</v>
      </c>
      <c r="AH12" s="47" t="s">
        <v>17</v>
      </c>
      <c r="AI12" s="26"/>
      <c r="AJ12" s="41"/>
      <c r="AK12" s="42" t="s">
        <v>20</v>
      </c>
      <c r="AL12" s="27" t="s">
        <v>42</v>
      </c>
      <c r="AM12" s="1">
        <f t="shared" si="7"/>
        <v>1</v>
      </c>
    </row>
    <row r="13" spans="1:39" ht="12.75">
      <c r="A13" s="20" t="s">
        <v>86</v>
      </c>
      <c r="B13" s="21" t="s">
        <v>26</v>
      </c>
      <c r="C13" s="22"/>
      <c r="D13" s="11">
        <v>1</v>
      </c>
      <c r="E13" s="2"/>
      <c r="F13" s="23" t="s">
        <v>17</v>
      </c>
      <c r="G13" s="6">
        <f t="shared" si="0"/>
        <v>0</v>
      </c>
      <c r="H13" s="6"/>
      <c r="I13" s="24" t="s">
        <v>17</v>
      </c>
      <c r="J13" s="6">
        <f t="shared" si="1"/>
        <v>0</v>
      </c>
      <c r="K13" s="6"/>
      <c r="L13" s="24">
        <v>1</v>
      </c>
      <c r="M13" s="6">
        <f t="shared" si="2"/>
        <v>1</v>
      </c>
      <c r="N13" s="6"/>
      <c r="O13" s="24">
        <v>1</v>
      </c>
      <c r="P13" s="6">
        <f t="shared" si="3"/>
        <v>1</v>
      </c>
      <c r="Q13" s="6"/>
      <c r="R13" s="24">
        <v>1</v>
      </c>
      <c r="S13" s="6">
        <f t="shared" si="4"/>
        <v>1</v>
      </c>
      <c r="T13" s="6"/>
      <c r="U13" s="24">
        <v>1</v>
      </c>
      <c r="V13" s="6">
        <f t="shared" si="5"/>
        <v>1</v>
      </c>
      <c r="W13" s="6"/>
      <c r="X13" s="24">
        <v>1</v>
      </c>
      <c r="Y13" s="6">
        <f t="shared" si="6"/>
        <v>1</v>
      </c>
      <c r="Z13" s="6"/>
      <c r="AA13" s="24" t="s">
        <v>17</v>
      </c>
      <c r="AB13" s="2">
        <f>IF($D$13=AA13,1,)</f>
        <v>0</v>
      </c>
      <c r="AC13" s="24">
        <v>1</v>
      </c>
      <c r="AD13" s="6">
        <f>IF($D$13=AC13,1,)</f>
        <v>1</v>
      </c>
      <c r="AE13" s="24">
        <v>1</v>
      </c>
      <c r="AF13" s="2">
        <f>IF($D$13=AE13,1,)</f>
        <v>1</v>
      </c>
      <c r="AG13" s="39">
        <v>1</v>
      </c>
      <c r="AH13" s="25"/>
      <c r="AI13" s="40"/>
      <c r="AJ13" s="41" t="s">
        <v>77</v>
      </c>
      <c r="AK13" s="27"/>
      <c r="AL13" s="27"/>
      <c r="AM13" s="1">
        <f t="shared" si="7"/>
        <v>1</v>
      </c>
    </row>
    <row r="14" spans="1:39" ht="12.75">
      <c r="A14" s="28" t="s">
        <v>23</v>
      </c>
      <c r="B14" s="28" t="s">
        <v>15</v>
      </c>
      <c r="C14" s="44"/>
      <c r="D14" s="30">
        <v>1</v>
      </c>
      <c r="E14" s="2"/>
      <c r="F14" s="31" t="s">
        <v>17</v>
      </c>
      <c r="G14" s="6">
        <f t="shared" si="0"/>
        <v>0</v>
      </c>
      <c r="H14" s="6"/>
      <c r="I14" s="32" t="s">
        <v>17</v>
      </c>
      <c r="J14" s="6">
        <f t="shared" si="1"/>
        <v>0</v>
      </c>
      <c r="K14" s="6"/>
      <c r="L14" s="32" t="s">
        <v>17</v>
      </c>
      <c r="M14" s="6">
        <f t="shared" si="2"/>
        <v>0</v>
      </c>
      <c r="N14" s="6"/>
      <c r="O14" s="32">
        <v>1</v>
      </c>
      <c r="P14" s="6">
        <f t="shared" si="3"/>
        <v>1</v>
      </c>
      <c r="Q14" s="6"/>
      <c r="R14" s="32" t="s">
        <v>17</v>
      </c>
      <c r="S14" s="6">
        <f t="shared" si="4"/>
        <v>0</v>
      </c>
      <c r="T14" s="6"/>
      <c r="U14" s="32">
        <v>1</v>
      </c>
      <c r="V14" s="6">
        <f t="shared" si="5"/>
        <v>1</v>
      </c>
      <c r="W14" s="6"/>
      <c r="X14" s="32" t="s">
        <v>17</v>
      </c>
      <c r="Y14" s="6">
        <f t="shared" si="6"/>
        <v>0</v>
      </c>
      <c r="Z14" s="6"/>
      <c r="AA14" s="32">
        <v>2</v>
      </c>
      <c r="AB14" s="2">
        <f>IF($D$14=AA14,1,)</f>
        <v>0</v>
      </c>
      <c r="AC14" s="32" t="s">
        <v>17</v>
      </c>
      <c r="AD14" s="6">
        <f>IF($D$14=AC14,1,)</f>
        <v>0</v>
      </c>
      <c r="AE14" s="32">
        <v>2</v>
      </c>
      <c r="AF14" s="2">
        <f>IF($D$14=AE14,1,)</f>
        <v>0</v>
      </c>
      <c r="AG14" s="33">
        <v>1</v>
      </c>
      <c r="AH14" s="33" t="s">
        <v>17</v>
      </c>
      <c r="AI14" s="34">
        <v>2</v>
      </c>
      <c r="AJ14" s="24"/>
      <c r="AK14" s="37"/>
      <c r="AL14" s="37"/>
      <c r="AM14" s="1">
        <f t="shared" si="7"/>
        <v>1</v>
      </c>
    </row>
    <row r="15" spans="1:39" ht="12.75">
      <c r="A15" s="20" t="s">
        <v>32</v>
      </c>
      <c r="B15" s="21" t="s">
        <v>85</v>
      </c>
      <c r="C15" s="38"/>
      <c r="D15" s="11">
        <v>1</v>
      </c>
      <c r="E15" s="2"/>
      <c r="F15" s="23">
        <v>1</v>
      </c>
      <c r="G15" s="6">
        <f t="shared" si="0"/>
        <v>1</v>
      </c>
      <c r="H15" s="6"/>
      <c r="I15" s="24">
        <v>1</v>
      </c>
      <c r="J15" s="6">
        <f t="shared" si="1"/>
        <v>1</v>
      </c>
      <c r="K15" s="6"/>
      <c r="L15" s="24">
        <v>1</v>
      </c>
      <c r="M15" s="6">
        <f t="shared" si="2"/>
        <v>1</v>
      </c>
      <c r="N15" s="6"/>
      <c r="O15" s="24" t="s">
        <v>17</v>
      </c>
      <c r="P15" s="6">
        <f t="shared" si="3"/>
        <v>0</v>
      </c>
      <c r="Q15" s="6"/>
      <c r="R15" s="24">
        <v>1</v>
      </c>
      <c r="S15" s="6">
        <f t="shared" si="4"/>
        <v>1</v>
      </c>
      <c r="T15" s="6"/>
      <c r="U15" s="24">
        <v>2</v>
      </c>
      <c r="V15" s="6">
        <f t="shared" si="5"/>
        <v>0</v>
      </c>
      <c r="W15" s="6"/>
      <c r="X15" s="24">
        <v>1</v>
      </c>
      <c r="Y15" s="6">
        <f t="shared" si="6"/>
        <v>1</v>
      </c>
      <c r="Z15" s="6"/>
      <c r="AA15" s="24">
        <v>1</v>
      </c>
      <c r="AB15" s="2">
        <f>IF($D$15=AA15,1,)</f>
        <v>1</v>
      </c>
      <c r="AC15" s="24" t="s">
        <v>17</v>
      </c>
      <c r="AD15" s="6">
        <f>IF($D$15=AC15,1,)</f>
        <v>0</v>
      </c>
      <c r="AE15" s="24" t="s">
        <v>17</v>
      </c>
      <c r="AF15" s="2">
        <f>IF($D$15=AE15,1,)</f>
        <v>0</v>
      </c>
      <c r="AG15" s="25">
        <v>1</v>
      </c>
      <c r="AH15" s="25"/>
      <c r="AI15" s="26">
        <v>2</v>
      </c>
      <c r="AJ15" s="24"/>
      <c r="AK15" s="27" t="s">
        <v>21</v>
      </c>
      <c r="AL15" s="27" t="s">
        <v>77</v>
      </c>
      <c r="AM15" s="1">
        <f t="shared" si="7"/>
        <v>1</v>
      </c>
    </row>
    <row r="16" spans="1:39" ht="12.75">
      <c r="A16" s="20" t="s">
        <v>125</v>
      </c>
      <c r="B16" s="21" t="s">
        <v>40</v>
      </c>
      <c r="C16" s="38"/>
      <c r="D16" s="11">
        <v>1</v>
      </c>
      <c r="E16" s="2"/>
      <c r="F16" s="23" t="s">
        <v>17</v>
      </c>
      <c r="G16" s="6">
        <f t="shared" si="0"/>
        <v>0</v>
      </c>
      <c r="H16" s="6"/>
      <c r="I16" s="24">
        <v>2</v>
      </c>
      <c r="J16" s="6">
        <f t="shared" si="1"/>
        <v>0</v>
      </c>
      <c r="K16" s="6"/>
      <c r="L16" s="24">
        <v>2</v>
      </c>
      <c r="M16" s="6">
        <f t="shared" si="2"/>
        <v>0</v>
      </c>
      <c r="N16" s="6"/>
      <c r="O16" s="24" t="s">
        <v>17</v>
      </c>
      <c r="P16" s="6">
        <f t="shared" si="3"/>
        <v>0</v>
      </c>
      <c r="Q16" s="6"/>
      <c r="R16" s="24" t="s">
        <v>17</v>
      </c>
      <c r="S16" s="6">
        <f t="shared" si="4"/>
        <v>0</v>
      </c>
      <c r="T16" s="6"/>
      <c r="U16" s="24">
        <v>2</v>
      </c>
      <c r="V16" s="6">
        <f t="shared" si="5"/>
        <v>0</v>
      </c>
      <c r="W16" s="6"/>
      <c r="X16" s="24">
        <v>1</v>
      </c>
      <c r="Y16" s="6">
        <f t="shared" si="6"/>
        <v>1</v>
      </c>
      <c r="Z16" s="6"/>
      <c r="AA16" s="24">
        <v>2</v>
      </c>
      <c r="AB16" s="2">
        <f>IF($D$16=AA16,1,)</f>
        <v>0</v>
      </c>
      <c r="AC16" s="24" t="s">
        <v>17</v>
      </c>
      <c r="AD16" s="6">
        <f>IF($D$16=AC16,1,)</f>
        <v>0</v>
      </c>
      <c r="AE16" s="24">
        <v>2</v>
      </c>
      <c r="AF16" s="2">
        <f>IF($D$16=AE16,1,)</f>
        <v>0</v>
      </c>
      <c r="AG16" s="25"/>
      <c r="AH16" s="25"/>
      <c r="AI16" s="68">
        <v>2</v>
      </c>
      <c r="AJ16" s="24" t="s">
        <v>77</v>
      </c>
      <c r="AK16" s="27"/>
      <c r="AL16" s="27"/>
      <c r="AM16" s="1">
        <f t="shared" si="7"/>
        <v>0</v>
      </c>
    </row>
    <row r="17" spans="1:39" ht="12.75">
      <c r="A17" s="20" t="s">
        <v>39</v>
      </c>
      <c r="B17" s="21" t="s">
        <v>76</v>
      </c>
      <c r="C17" s="22"/>
      <c r="D17" s="11">
        <v>1</v>
      </c>
      <c r="E17" s="2"/>
      <c r="F17" s="23">
        <v>1</v>
      </c>
      <c r="G17" s="6">
        <f t="shared" si="0"/>
        <v>1</v>
      </c>
      <c r="H17" s="6"/>
      <c r="I17" s="24" t="s">
        <v>17</v>
      </c>
      <c r="J17" s="6">
        <f t="shared" si="1"/>
        <v>0</v>
      </c>
      <c r="K17" s="6"/>
      <c r="L17" s="24">
        <v>1</v>
      </c>
      <c r="M17" s="6">
        <f t="shared" si="2"/>
        <v>1</v>
      </c>
      <c r="N17" s="6"/>
      <c r="O17" s="24">
        <v>2</v>
      </c>
      <c r="P17" s="6">
        <f t="shared" si="3"/>
        <v>0</v>
      </c>
      <c r="Q17" s="6"/>
      <c r="R17" s="24" t="s">
        <v>17</v>
      </c>
      <c r="S17" s="6">
        <f t="shared" si="4"/>
        <v>0</v>
      </c>
      <c r="T17" s="6"/>
      <c r="U17" s="24" t="s">
        <v>17</v>
      </c>
      <c r="V17" s="6">
        <f t="shared" si="5"/>
        <v>0</v>
      </c>
      <c r="W17" s="6"/>
      <c r="X17" s="24" t="s">
        <v>17</v>
      </c>
      <c r="Y17" s="6">
        <f t="shared" si="6"/>
        <v>0</v>
      </c>
      <c r="Z17" s="6"/>
      <c r="AA17" s="24">
        <v>2</v>
      </c>
      <c r="AB17" s="2">
        <f>IF($D$17=AA17,1,)</f>
        <v>0</v>
      </c>
      <c r="AC17" s="24">
        <v>1</v>
      </c>
      <c r="AD17" s="6">
        <f>IF($D$17=AC17,1,)</f>
        <v>1</v>
      </c>
      <c r="AE17" s="24">
        <v>2</v>
      </c>
      <c r="AF17" s="2">
        <f>IF($D$17=AE17,1,)</f>
        <v>0</v>
      </c>
      <c r="AG17" s="25">
        <v>1</v>
      </c>
      <c r="AH17" s="47" t="s">
        <v>17</v>
      </c>
      <c r="AI17" s="26">
        <v>2</v>
      </c>
      <c r="AJ17" s="24"/>
      <c r="AK17" s="27"/>
      <c r="AL17" s="27"/>
      <c r="AM17" s="1">
        <f t="shared" si="7"/>
        <v>1</v>
      </c>
    </row>
    <row r="18" spans="1:39" ht="12.75">
      <c r="A18" s="20" t="s">
        <v>46</v>
      </c>
      <c r="B18" s="21" t="s">
        <v>75</v>
      </c>
      <c r="C18" s="38"/>
      <c r="D18" s="11">
        <v>1</v>
      </c>
      <c r="E18" s="2"/>
      <c r="F18" s="31">
        <v>1</v>
      </c>
      <c r="G18" s="48">
        <f t="shared" si="0"/>
        <v>1</v>
      </c>
      <c r="H18" s="48"/>
      <c r="I18" s="32">
        <v>1</v>
      </c>
      <c r="J18" s="48">
        <f t="shared" si="1"/>
        <v>1</v>
      </c>
      <c r="K18" s="48"/>
      <c r="L18" s="32" t="s">
        <v>17</v>
      </c>
      <c r="M18" s="48">
        <f t="shared" si="2"/>
        <v>0</v>
      </c>
      <c r="N18" s="48"/>
      <c r="O18" s="32" t="s">
        <v>17</v>
      </c>
      <c r="P18" s="48">
        <f t="shared" si="3"/>
        <v>0</v>
      </c>
      <c r="Q18" s="48"/>
      <c r="R18" s="32">
        <v>1</v>
      </c>
      <c r="S18" s="48">
        <f t="shared" si="4"/>
        <v>1</v>
      </c>
      <c r="T18" s="48"/>
      <c r="U18" s="32">
        <v>1</v>
      </c>
      <c r="V18" s="48">
        <f t="shared" si="5"/>
        <v>1</v>
      </c>
      <c r="W18" s="48"/>
      <c r="X18" s="32" t="s">
        <v>17</v>
      </c>
      <c r="Y18" s="48">
        <f t="shared" si="6"/>
        <v>0</v>
      </c>
      <c r="Z18" s="48"/>
      <c r="AA18" s="32" t="s">
        <v>17</v>
      </c>
      <c r="AB18" s="49">
        <f>IF($D$18=AA18,1,)</f>
        <v>0</v>
      </c>
      <c r="AC18" s="32" t="s">
        <v>17</v>
      </c>
      <c r="AD18" s="48">
        <f>IF($D$18=AC18,1,)</f>
        <v>0</v>
      </c>
      <c r="AE18" s="32">
        <v>1</v>
      </c>
      <c r="AF18" s="49">
        <f>IF($D$18=AE18,1,)</f>
        <v>1</v>
      </c>
      <c r="AG18" s="33">
        <v>1</v>
      </c>
      <c r="AH18" s="33"/>
      <c r="AI18" s="34">
        <v>2</v>
      </c>
      <c r="AJ18" s="32"/>
      <c r="AK18" s="37" t="s">
        <v>24</v>
      </c>
      <c r="AL18" s="37" t="s">
        <v>30</v>
      </c>
      <c r="AM18" s="1">
        <f t="shared" si="7"/>
        <v>1</v>
      </c>
    </row>
    <row r="19" spans="1:39" ht="12.75">
      <c r="A19" s="1"/>
      <c r="B19" s="2"/>
      <c r="C19" s="50" t="s">
        <v>50</v>
      </c>
      <c r="D19" s="4" t="s">
        <v>51</v>
      </c>
      <c r="E19" s="51"/>
      <c r="F19" s="4" t="s">
        <v>37</v>
      </c>
      <c r="G19" s="4">
        <f>IF(D19="*",SUM(G6:G18)," ")</f>
        <v>6</v>
      </c>
      <c r="H19" s="4"/>
      <c r="I19" s="4" t="s">
        <v>37</v>
      </c>
      <c r="J19" s="4">
        <f>IF(D19="*",SUM(J6:J18)," ")</f>
        <v>5</v>
      </c>
      <c r="K19" s="4"/>
      <c r="L19" s="4" t="s">
        <v>37</v>
      </c>
      <c r="M19" s="4">
        <f>IF(D19="*",SUM(M6:M18)," ")</f>
        <v>8</v>
      </c>
      <c r="N19" s="4"/>
      <c r="O19" s="4" t="s">
        <v>37</v>
      </c>
      <c r="P19" s="4">
        <f>IF(D19="*",SUM(P6:P18)," ")</f>
        <v>7</v>
      </c>
      <c r="Q19" s="4"/>
      <c r="R19" s="4" t="s">
        <v>52</v>
      </c>
      <c r="S19" s="4">
        <f>IF(D19="*",SUM(S6:S18)," ")</f>
        <v>6</v>
      </c>
      <c r="T19" s="4"/>
      <c r="U19" s="4" t="s">
        <v>37</v>
      </c>
      <c r="V19" s="4">
        <f>IF(D19="*",SUM(V6:V18)," ")</f>
        <v>8</v>
      </c>
      <c r="W19" s="4"/>
      <c r="X19" s="4" t="s">
        <v>37</v>
      </c>
      <c r="Y19" s="4">
        <f>IF(D19="*",SUM(Y6:Y18)," ")</f>
        <v>8</v>
      </c>
      <c r="Z19" s="4"/>
      <c r="AA19" s="4" t="s">
        <v>37</v>
      </c>
      <c r="AB19" s="52">
        <f>IF(D19="*",SUM(AB6:AB18)," ")</f>
        <v>5</v>
      </c>
      <c r="AC19" s="4" t="s">
        <v>37</v>
      </c>
      <c r="AD19" s="4">
        <f>IF(D19="*",SUM(AD6:AD18)," ")</f>
        <v>6</v>
      </c>
      <c r="AE19" s="4" t="s">
        <v>37</v>
      </c>
      <c r="AF19" s="4">
        <f>IF(D19="*",SUM(AF6:AF18)," ")</f>
        <v>7</v>
      </c>
      <c r="AG19" s="52"/>
      <c r="AH19" s="52"/>
      <c r="AI19" s="4"/>
      <c r="AJ19" s="4"/>
      <c r="AK19" s="53"/>
      <c r="AL19" s="53"/>
      <c r="AM19" s="54">
        <f>SUM(AM6:AM18)</f>
        <v>12</v>
      </c>
    </row>
    <row r="20" spans="1:39" ht="12.75">
      <c r="A20" s="1"/>
      <c r="B20" s="2"/>
      <c r="C20" s="50" t="s">
        <v>53</v>
      </c>
      <c r="D20" s="4"/>
      <c r="E20" s="2"/>
      <c r="F20" s="5">
        <v>85.8</v>
      </c>
      <c r="G20" s="5"/>
      <c r="H20" s="5"/>
      <c r="I20" s="5">
        <v>92</v>
      </c>
      <c r="J20" s="5"/>
      <c r="K20" s="5"/>
      <c r="L20" s="5">
        <v>95.5</v>
      </c>
      <c r="M20" s="5"/>
      <c r="N20" s="5"/>
      <c r="O20" s="5">
        <v>88.4</v>
      </c>
      <c r="P20" s="5"/>
      <c r="Q20" s="5"/>
      <c r="R20" s="5">
        <v>84.1</v>
      </c>
      <c r="S20" s="5"/>
      <c r="T20" s="5"/>
      <c r="U20" s="5">
        <v>57</v>
      </c>
      <c r="V20" s="5"/>
      <c r="W20" s="5"/>
      <c r="X20" s="55">
        <v>109.8</v>
      </c>
      <c r="Y20" s="5"/>
      <c r="Z20" s="5"/>
      <c r="AA20" s="5">
        <v>88</v>
      </c>
      <c r="AB20" s="56"/>
      <c r="AC20" s="56">
        <v>86.3</v>
      </c>
      <c r="AD20" s="56"/>
      <c r="AE20" s="56">
        <v>93.3</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39361</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848</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32</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28</oddHeader>
    <oddFooter>&amp;CSida &amp;P av &amp;N&amp;R&amp;D</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Blad15">
    <pageSetUpPr fitToPage="1"/>
  </sheetPr>
  <dimension ref="A1:AM37"/>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t="s">
        <v>148</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1.25" customHeight="1">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149</v>
      </c>
      <c r="B6" s="21" t="s">
        <v>130</v>
      </c>
      <c r="C6" s="22"/>
      <c r="D6" s="11">
        <v>1</v>
      </c>
      <c r="E6" s="2"/>
      <c r="F6" s="23">
        <v>1</v>
      </c>
      <c r="G6" s="6">
        <f aca="true" t="shared" si="0" ref="G6:G18">IF(D6=F6,1,)</f>
        <v>1</v>
      </c>
      <c r="H6" s="6"/>
      <c r="I6" s="24">
        <v>1</v>
      </c>
      <c r="J6" s="6">
        <f aca="true" t="shared" si="1" ref="J6:J18">IF(D6=I6,1,)</f>
        <v>1</v>
      </c>
      <c r="K6" s="6"/>
      <c r="L6" s="24">
        <v>2</v>
      </c>
      <c r="M6" s="6">
        <f aca="true" t="shared" si="2" ref="M6:M18">IF(D6=L6,1,)</f>
        <v>0</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c r="AI6" s="26">
        <v>2</v>
      </c>
      <c r="AJ6" s="24"/>
      <c r="AK6" s="27" t="s">
        <v>20</v>
      </c>
      <c r="AL6" s="27" t="s">
        <v>49</v>
      </c>
      <c r="AM6" s="1">
        <f aca="true" t="shared" si="7" ref="AM6:AM18">COUNTIF(AG6:AI6,D6)</f>
        <v>1</v>
      </c>
    </row>
    <row r="7" spans="1:39" ht="12.75">
      <c r="A7" s="20" t="s">
        <v>150</v>
      </c>
      <c r="B7" s="21" t="s">
        <v>129</v>
      </c>
      <c r="C7" s="22"/>
      <c r="D7" s="11" t="s">
        <v>17</v>
      </c>
      <c r="E7" s="2"/>
      <c r="F7" s="23" t="s">
        <v>17</v>
      </c>
      <c r="G7" s="6">
        <f t="shared" si="0"/>
        <v>1</v>
      </c>
      <c r="H7" s="6"/>
      <c r="I7" s="24">
        <v>1</v>
      </c>
      <c r="J7" s="6">
        <f t="shared" si="1"/>
        <v>0</v>
      </c>
      <c r="K7" s="6"/>
      <c r="L7" s="24">
        <v>1</v>
      </c>
      <c r="M7" s="6">
        <f t="shared" si="2"/>
        <v>0</v>
      </c>
      <c r="N7" s="6"/>
      <c r="O7" s="24">
        <v>2</v>
      </c>
      <c r="P7" s="6">
        <f t="shared" si="3"/>
        <v>0</v>
      </c>
      <c r="Q7" s="6"/>
      <c r="R7" s="24">
        <v>2</v>
      </c>
      <c r="S7" s="6">
        <f t="shared" si="4"/>
        <v>0</v>
      </c>
      <c r="T7" s="6"/>
      <c r="U7" s="24" t="s">
        <v>17</v>
      </c>
      <c r="V7" s="6">
        <f t="shared" si="5"/>
        <v>1</v>
      </c>
      <c r="W7" s="6"/>
      <c r="X7" s="24">
        <v>2</v>
      </c>
      <c r="Y7" s="6">
        <f t="shared" si="6"/>
        <v>0</v>
      </c>
      <c r="Z7" s="6"/>
      <c r="AA7" s="24">
        <v>2</v>
      </c>
      <c r="AB7" s="2">
        <f>IF($D$7=AA7,1,)</f>
        <v>0</v>
      </c>
      <c r="AC7" s="24">
        <v>2</v>
      </c>
      <c r="AD7" s="6">
        <f>IF($D$7=AC7,1,)</f>
        <v>0</v>
      </c>
      <c r="AE7" s="24">
        <v>2</v>
      </c>
      <c r="AF7" s="2">
        <f>IF($D$7=AE7,1,)</f>
        <v>0</v>
      </c>
      <c r="AG7" s="25"/>
      <c r="AH7" s="25"/>
      <c r="AI7" s="68">
        <v>2</v>
      </c>
      <c r="AJ7" s="24" t="s">
        <v>37</v>
      </c>
      <c r="AK7" s="27"/>
      <c r="AL7" s="27"/>
      <c r="AM7" s="1">
        <f t="shared" si="7"/>
        <v>0</v>
      </c>
    </row>
    <row r="8" spans="1:39" ht="12.75">
      <c r="A8" s="28" t="s">
        <v>18</v>
      </c>
      <c r="B8" s="28" t="s">
        <v>34</v>
      </c>
      <c r="C8" s="29"/>
      <c r="D8" s="30">
        <v>2</v>
      </c>
      <c r="E8" s="2"/>
      <c r="F8" s="31">
        <v>1</v>
      </c>
      <c r="G8" s="6">
        <f t="shared" si="0"/>
        <v>0</v>
      </c>
      <c r="H8" s="6"/>
      <c r="I8" s="32" t="s">
        <v>17</v>
      </c>
      <c r="J8" s="6">
        <f t="shared" si="1"/>
        <v>0</v>
      </c>
      <c r="K8" s="6"/>
      <c r="L8" s="32">
        <v>2</v>
      </c>
      <c r="M8" s="6">
        <f t="shared" si="2"/>
        <v>1</v>
      </c>
      <c r="N8" s="6"/>
      <c r="O8" s="32">
        <v>2</v>
      </c>
      <c r="P8" s="6">
        <f t="shared" si="3"/>
        <v>1</v>
      </c>
      <c r="Q8" s="6"/>
      <c r="R8" s="32">
        <v>2</v>
      </c>
      <c r="S8" s="6">
        <f t="shared" si="4"/>
        <v>1</v>
      </c>
      <c r="T8" s="6"/>
      <c r="U8" s="32">
        <v>2</v>
      </c>
      <c r="V8" s="6">
        <f t="shared" si="5"/>
        <v>1</v>
      </c>
      <c r="W8" s="6"/>
      <c r="X8" s="32">
        <v>1</v>
      </c>
      <c r="Y8" s="6">
        <f t="shared" si="6"/>
        <v>0</v>
      </c>
      <c r="Z8" s="6"/>
      <c r="AA8" s="32">
        <v>2</v>
      </c>
      <c r="AB8" s="2">
        <f>IF($D$8=AA8,1,)</f>
        <v>1</v>
      </c>
      <c r="AC8" s="32">
        <v>2</v>
      </c>
      <c r="AD8" s="6">
        <f>IF($D$8=AC8,1,)</f>
        <v>1</v>
      </c>
      <c r="AE8" s="32">
        <v>2</v>
      </c>
      <c r="AF8" s="2">
        <f>IF($D$8=AE8,1,)</f>
        <v>1</v>
      </c>
      <c r="AG8" s="33"/>
      <c r="AH8" s="33"/>
      <c r="AI8" s="67">
        <v>2</v>
      </c>
      <c r="AJ8" s="35" t="s">
        <v>37</v>
      </c>
      <c r="AK8" s="36"/>
      <c r="AL8" s="37"/>
      <c r="AM8" s="1">
        <f t="shared" si="7"/>
        <v>1</v>
      </c>
    </row>
    <row r="9" spans="1:39" ht="12.75">
      <c r="A9" s="20" t="s">
        <v>22</v>
      </c>
      <c r="B9" s="21" t="s">
        <v>19</v>
      </c>
      <c r="C9" s="38"/>
      <c r="D9" s="11" t="s">
        <v>17</v>
      </c>
      <c r="E9" s="2"/>
      <c r="F9" s="23">
        <v>1</v>
      </c>
      <c r="G9" s="6">
        <f t="shared" si="0"/>
        <v>0</v>
      </c>
      <c r="H9" s="6"/>
      <c r="I9" s="24">
        <v>1</v>
      </c>
      <c r="J9" s="6">
        <f t="shared" si="1"/>
        <v>0</v>
      </c>
      <c r="K9" s="6"/>
      <c r="L9" s="24">
        <v>1</v>
      </c>
      <c r="M9" s="6">
        <f t="shared" si="2"/>
        <v>0</v>
      </c>
      <c r="N9" s="6"/>
      <c r="O9" s="24">
        <v>1</v>
      </c>
      <c r="P9" s="6">
        <f t="shared" si="3"/>
        <v>0</v>
      </c>
      <c r="Q9" s="6"/>
      <c r="R9" s="24">
        <v>1</v>
      </c>
      <c r="S9" s="6">
        <f t="shared" si="4"/>
        <v>0</v>
      </c>
      <c r="T9" s="6"/>
      <c r="U9" s="24">
        <v>1</v>
      </c>
      <c r="V9" s="6">
        <f t="shared" si="5"/>
        <v>0</v>
      </c>
      <c r="W9" s="6"/>
      <c r="X9" s="24">
        <v>1</v>
      </c>
      <c r="Y9" s="6">
        <f t="shared" si="6"/>
        <v>0</v>
      </c>
      <c r="Z9" s="6"/>
      <c r="AA9" s="24">
        <v>1</v>
      </c>
      <c r="AB9" s="2">
        <f>IF($D$9=AA9,1,)</f>
        <v>0</v>
      </c>
      <c r="AC9" s="24">
        <v>1</v>
      </c>
      <c r="AD9" s="6">
        <f>IF($D$9=AC9,1,)</f>
        <v>0</v>
      </c>
      <c r="AE9" s="24">
        <v>1</v>
      </c>
      <c r="AF9" s="2">
        <f>IF($D$9=AE9,1,)</f>
        <v>0</v>
      </c>
      <c r="AG9" s="25">
        <v>1</v>
      </c>
      <c r="AH9" s="25" t="s">
        <v>17</v>
      </c>
      <c r="AI9" s="40"/>
      <c r="AJ9" s="41"/>
      <c r="AK9" s="42" t="s">
        <v>72</v>
      </c>
      <c r="AL9" s="43" t="s">
        <v>37</v>
      </c>
      <c r="AM9" s="1">
        <f t="shared" si="7"/>
        <v>1</v>
      </c>
    </row>
    <row r="10" spans="1:39" ht="12.75">
      <c r="A10" s="20" t="s">
        <v>85</v>
      </c>
      <c r="B10" s="21" t="s">
        <v>29</v>
      </c>
      <c r="C10" s="22"/>
      <c r="D10" s="11" t="s">
        <v>17</v>
      </c>
      <c r="E10" s="2"/>
      <c r="F10" s="23">
        <v>2</v>
      </c>
      <c r="G10" s="6">
        <f t="shared" si="0"/>
        <v>0</v>
      </c>
      <c r="H10" s="6"/>
      <c r="I10" s="24" t="s">
        <v>17</v>
      </c>
      <c r="J10" s="6">
        <f t="shared" si="1"/>
        <v>1</v>
      </c>
      <c r="K10" s="6"/>
      <c r="L10" s="24" t="s">
        <v>17</v>
      </c>
      <c r="M10" s="6">
        <f t="shared" si="2"/>
        <v>1</v>
      </c>
      <c r="N10" s="6"/>
      <c r="O10" s="24" t="s">
        <v>17</v>
      </c>
      <c r="P10" s="6">
        <f t="shared" si="3"/>
        <v>1</v>
      </c>
      <c r="Q10" s="6"/>
      <c r="R10" s="24" t="s">
        <v>17</v>
      </c>
      <c r="S10" s="6">
        <f t="shared" si="4"/>
        <v>1</v>
      </c>
      <c r="T10" s="6"/>
      <c r="U10" s="24" t="s">
        <v>17</v>
      </c>
      <c r="V10" s="6">
        <f t="shared" si="5"/>
        <v>1</v>
      </c>
      <c r="W10" s="6"/>
      <c r="X10" s="24" t="s">
        <v>17</v>
      </c>
      <c r="Y10" s="6">
        <f t="shared" si="6"/>
        <v>1</v>
      </c>
      <c r="Z10" s="6"/>
      <c r="AA10" s="24" t="s">
        <v>17</v>
      </c>
      <c r="AB10" s="2">
        <f>IF($D$10=AA10,1,)</f>
        <v>1</v>
      </c>
      <c r="AC10" s="24" t="s">
        <v>17</v>
      </c>
      <c r="AD10" s="6">
        <f>IF($D$10=AC10,1,)</f>
        <v>1</v>
      </c>
      <c r="AE10" s="24" t="s">
        <v>17</v>
      </c>
      <c r="AF10" s="2">
        <f>IF($D$10=AE10,1,)</f>
        <v>1</v>
      </c>
      <c r="AG10" s="25">
        <v>1</v>
      </c>
      <c r="AH10" s="25" t="s">
        <v>17</v>
      </c>
      <c r="AI10" s="26">
        <v>2</v>
      </c>
      <c r="AJ10" s="24"/>
      <c r="AK10" s="27"/>
      <c r="AL10" s="27"/>
      <c r="AM10" s="1">
        <f t="shared" si="7"/>
        <v>1</v>
      </c>
    </row>
    <row r="11" spans="1:39" ht="12.75">
      <c r="A11" s="28" t="s">
        <v>25</v>
      </c>
      <c r="B11" s="28" t="s">
        <v>32</v>
      </c>
      <c r="C11" s="44"/>
      <c r="D11" s="30">
        <v>1</v>
      </c>
      <c r="E11" s="2"/>
      <c r="F11" s="31">
        <v>1</v>
      </c>
      <c r="G11" s="6">
        <f t="shared" si="0"/>
        <v>1</v>
      </c>
      <c r="H11" s="6"/>
      <c r="I11" s="32">
        <v>1</v>
      </c>
      <c r="J11" s="6">
        <f t="shared" si="1"/>
        <v>1</v>
      </c>
      <c r="K11" s="6"/>
      <c r="L11" s="32">
        <v>1</v>
      </c>
      <c r="M11" s="6">
        <f t="shared" si="2"/>
        <v>1</v>
      </c>
      <c r="N11" s="6"/>
      <c r="O11" s="32">
        <v>1</v>
      </c>
      <c r="P11" s="6">
        <f t="shared" si="3"/>
        <v>1</v>
      </c>
      <c r="Q11" s="6"/>
      <c r="R11" s="32">
        <v>1</v>
      </c>
      <c r="S11" s="6">
        <f t="shared" si="4"/>
        <v>1</v>
      </c>
      <c r="T11" s="6"/>
      <c r="U11" s="32">
        <v>1</v>
      </c>
      <c r="V11" s="6">
        <f t="shared" si="5"/>
        <v>1</v>
      </c>
      <c r="W11" s="6"/>
      <c r="X11" s="32">
        <v>1</v>
      </c>
      <c r="Y11" s="6">
        <f t="shared" si="6"/>
        <v>1</v>
      </c>
      <c r="Z11" s="6"/>
      <c r="AA11" s="32">
        <v>1</v>
      </c>
      <c r="AB11" s="1">
        <f>IF($D$11=AA11,1,)</f>
        <v>1</v>
      </c>
      <c r="AC11" s="32" t="s">
        <v>17</v>
      </c>
      <c r="AD11" s="45">
        <f>IF($D$11=AC11,1,)</f>
        <v>0</v>
      </c>
      <c r="AE11" s="32">
        <v>1</v>
      </c>
      <c r="AF11" s="1">
        <f>IF($D$11=AE11,1,)</f>
        <v>1</v>
      </c>
      <c r="AG11" s="33">
        <v>1</v>
      </c>
      <c r="AH11" s="33" t="s">
        <v>17</v>
      </c>
      <c r="AI11" s="34"/>
      <c r="AJ11" s="41"/>
      <c r="AK11" s="36" t="s">
        <v>24</v>
      </c>
      <c r="AL11" s="37" t="s">
        <v>20</v>
      </c>
      <c r="AM11" s="1">
        <f t="shared" si="7"/>
        <v>1</v>
      </c>
    </row>
    <row r="12" spans="1:39" ht="12.75">
      <c r="A12" s="20" t="s">
        <v>28</v>
      </c>
      <c r="B12" s="21" t="s">
        <v>87</v>
      </c>
      <c r="C12" s="38"/>
      <c r="D12" s="11">
        <v>2</v>
      </c>
      <c r="E12" s="2"/>
      <c r="F12" s="23">
        <v>1</v>
      </c>
      <c r="G12" s="6">
        <f t="shared" si="0"/>
        <v>0</v>
      </c>
      <c r="H12" s="6"/>
      <c r="I12" s="24">
        <v>2</v>
      </c>
      <c r="J12" s="6">
        <f t="shared" si="1"/>
        <v>1</v>
      </c>
      <c r="K12" s="6"/>
      <c r="L12" s="24">
        <v>2</v>
      </c>
      <c r="M12" s="6">
        <f t="shared" si="2"/>
        <v>1</v>
      </c>
      <c r="N12" s="6"/>
      <c r="O12" s="24" t="s">
        <v>17</v>
      </c>
      <c r="P12" s="6">
        <f t="shared" si="3"/>
        <v>0</v>
      </c>
      <c r="Q12" s="6"/>
      <c r="R12" s="24" t="s">
        <v>17</v>
      </c>
      <c r="S12" s="6">
        <f t="shared" si="4"/>
        <v>0</v>
      </c>
      <c r="T12" s="6"/>
      <c r="U12" s="24">
        <v>2</v>
      </c>
      <c r="V12" s="6">
        <f t="shared" si="5"/>
        <v>1</v>
      </c>
      <c r="W12" s="6"/>
      <c r="X12" s="24" t="s">
        <v>17</v>
      </c>
      <c r="Y12" s="6">
        <f t="shared" si="6"/>
        <v>0</v>
      </c>
      <c r="Z12" s="6"/>
      <c r="AA12" s="24" t="s">
        <v>17</v>
      </c>
      <c r="AB12" s="2">
        <f>IF($D$12=AA12,1,)</f>
        <v>0</v>
      </c>
      <c r="AC12" s="24">
        <v>2</v>
      </c>
      <c r="AD12" s="6">
        <f>IF($D$12=AC12,1,)</f>
        <v>1</v>
      </c>
      <c r="AE12" s="24" t="s">
        <v>17</v>
      </c>
      <c r="AF12" s="2">
        <f>IF($D$12=AE12,1,)</f>
        <v>0</v>
      </c>
      <c r="AG12" s="25"/>
      <c r="AH12" s="47" t="s">
        <v>17</v>
      </c>
      <c r="AI12" s="26">
        <v>2</v>
      </c>
      <c r="AJ12" s="41"/>
      <c r="AK12" s="42" t="s">
        <v>72</v>
      </c>
      <c r="AL12" s="27" t="s">
        <v>77</v>
      </c>
      <c r="AM12" s="1">
        <f t="shared" si="7"/>
        <v>1</v>
      </c>
    </row>
    <row r="13" spans="1:39" ht="12.75">
      <c r="A13" s="20" t="s">
        <v>33</v>
      </c>
      <c r="B13" s="21" t="s">
        <v>16</v>
      </c>
      <c r="C13" s="22"/>
      <c r="D13" s="11">
        <v>2</v>
      </c>
      <c r="E13" s="2"/>
      <c r="F13" s="23" t="s">
        <v>17</v>
      </c>
      <c r="G13" s="6">
        <f t="shared" si="0"/>
        <v>0</v>
      </c>
      <c r="H13" s="6"/>
      <c r="I13" s="24">
        <v>1</v>
      </c>
      <c r="J13" s="6">
        <f t="shared" si="1"/>
        <v>0</v>
      </c>
      <c r="K13" s="6"/>
      <c r="L13" s="24">
        <v>2</v>
      </c>
      <c r="M13" s="6">
        <f t="shared" si="2"/>
        <v>1</v>
      </c>
      <c r="N13" s="6"/>
      <c r="O13" s="24">
        <v>1</v>
      </c>
      <c r="P13" s="6">
        <f t="shared" si="3"/>
        <v>0</v>
      </c>
      <c r="Q13" s="6"/>
      <c r="R13" s="24">
        <v>2</v>
      </c>
      <c r="S13" s="6">
        <f t="shared" si="4"/>
        <v>1</v>
      </c>
      <c r="T13" s="6"/>
      <c r="U13" s="24">
        <v>2</v>
      </c>
      <c r="V13" s="6">
        <f t="shared" si="5"/>
        <v>1</v>
      </c>
      <c r="W13" s="6"/>
      <c r="X13" s="24" t="s">
        <v>17</v>
      </c>
      <c r="Y13" s="6">
        <f t="shared" si="6"/>
        <v>0</v>
      </c>
      <c r="Z13" s="6"/>
      <c r="AA13" s="24">
        <v>2</v>
      </c>
      <c r="AB13" s="2">
        <f>IF($D$13=AA13,1,)</f>
        <v>1</v>
      </c>
      <c r="AC13" s="24" t="s">
        <v>17</v>
      </c>
      <c r="AD13" s="6">
        <f>IF($D$13=AC13,1,)</f>
        <v>0</v>
      </c>
      <c r="AE13" s="24">
        <v>2</v>
      </c>
      <c r="AF13" s="2">
        <f>IF($D$13=AE13,1,)</f>
        <v>1</v>
      </c>
      <c r="AG13" s="25">
        <v>1</v>
      </c>
      <c r="AH13" s="25" t="s">
        <v>17</v>
      </c>
      <c r="AI13" s="40">
        <v>2</v>
      </c>
      <c r="AJ13" s="41"/>
      <c r="AK13" s="27"/>
      <c r="AL13" s="27"/>
      <c r="AM13" s="1">
        <f t="shared" si="7"/>
        <v>1</v>
      </c>
    </row>
    <row r="14" spans="1:39" ht="12.75">
      <c r="A14" s="28" t="s">
        <v>35</v>
      </c>
      <c r="B14" s="28" t="s">
        <v>73</v>
      </c>
      <c r="C14" s="44"/>
      <c r="D14" s="30">
        <v>2</v>
      </c>
      <c r="E14" s="2"/>
      <c r="F14" s="31">
        <v>2</v>
      </c>
      <c r="G14" s="6">
        <f t="shared" si="0"/>
        <v>1</v>
      </c>
      <c r="H14" s="6"/>
      <c r="I14" s="32">
        <v>1</v>
      </c>
      <c r="J14" s="6">
        <f t="shared" si="1"/>
        <v>0</v>
      </c>
      <c r="K14" s="6"/>
      <c r="L14" s="32">
        <v>2</v>
      </c>
      <c r="M14" s="6">
        <f t="shared" si="2"/>
        <v>1</v>
      </c>
      <c r="N14" s="6"/>
      <c r="O14" s="32">
        <v>2</v>
      </c>
      <c r="P14" s="6">
        <f t="shared" si="3"/>
        <v>1</v>
      </c>
      <c r="Q14" s="6"/>
      <c r="R14" s="32">
        <v>2</v>
      </c>
      <c r="S14" s="6">
        <f t="shared" si="4"/>
        <v>1</v>
      </c>
      <c r="T14" s="6"/>
      <c r="U14" s="32" t="s">
        <v>17</v>
      </c>
      <c r="V14" s="6">
        <f t="shared" si="5"/>
        <v>0</v>
      </c>
      <c r="W14" s="6"/>
      <c r="X14" s="32">
        <v>2</v>
      </c>
      <c r="Y14" s="6">
        <f t="shared" si="6"/>
        <v>1</v>
      </c>
      <c r="Z14" s="6"/>
      <c r="AA14" s="32">
        <v>2</v>
      </c>
      <c r="AB14" s="2">
        <f>IF($D$14=AA14,1,)</f>
        <v>1</v>
      </c>
      <c r="AC14" s="32">
        <v>2</v>
      </c>
      <c r="AD14" s="6">
        <f>IF($D$14=AC14,1,)</f>
        <v>1</v>
      </c>
      <c r="AE14" s="32">
        <v>2</v>
      </c>
      <c r="AF14" s="2">
        <f>IF($D$14=AE14,1,)</f>
        <v>1</v>
      </c>
      <c r="AG14" s="33"/>
      <c r="AH14" s="33"/>
      <c r="AI14" s="67">
        <v>2</v>
      </c>
      <c r="AJ14" s="24" t="s">
        <v>37</v>
      </c>
      <c r="AK14" s="37"/>
      <c r="AL14" s="37"/>
      <c r="AM14" s="1">
        <f t="shared" si="7"/>
        <v>1</v>
      </c>
    </row>
    <row r="15" spans="1:39" ht="12.75">
      <c r="A15" s="20" t="s">
        <v>40</v>
      </c>
      <c r="B15" s="21" t="s">
        <v>78</v>
      </c>
      <c r="C15" s="38"/>
      <c r="D15" s="11" t="s">
        <v>17</v>
      </c>
      <c r="E15" s="2"/>
      <c r="F15" s="23">
        <v>1</v>
      </c>
      <c r="G15" s="6">
        <f t="shared" si="0"/>
        <v>0</v>
      </c>
      <c r="H15" s="6"/>
      <c r="I15" s="24">
        <v>1</v>
      </c>
      <c r="J15" s="6">
        <f t="shared" si="1"/>
        <v>0</v>
      </c>
      <c r="K15" s="6"/>
      <c r="L15" s="24">
        <v>1</v>
      </c>
      <c r="M15" s="6">
        <f t="shared" si="2"/>
        <v>0</v>
      </c>
      <c r="N15" s="6"/>
      <c r="O15" s="24">
        <v>1</v>
      </c>
      <c r="P15" s="6">
        <f t="shared" si="3"/>
        <v>0</v>
      </c>
      <c r="Q15" s="6"/>
      <c r="R15" s="24">
        <v>1</v>
      </c>
      <c r="S15" s="6">
        <f t="shared" si="4"/>
        <v>0</v>
      </c>
      <c r="T15" s="6"/>
      <c r="U15" s="24">
        <v>1</v>
      </c>
      <c r="V15" s="6">
        <f t="shared" si="5"/>
        <v>0</v>
      </c>
      <c r="W15" s="6"/>
      <c r="X15" s="24">
        <v>1</v>
      </c>
      <c r="Y15" s="6">
        <f t="shared" si="6"/>
        <v>0</v>
      </c>
      <c r="Z15" s="6"/>
      <c r="AA15" s="24">
        <v>1</v>
      </c>
      <c r="AB15" s="2">
        <f>IF($D$15=AA15,1,)</f>
        <v>0</v>
      </c>
      <c r="AC15" s="24">
        <v>1</v>
      </c>
      <c r="AD15" s="6">
        <f>IF($D$15=AC15,1,)</f>
        <v>0</v>
      </c>
      <c r="AE15" s="24">
        <v>1</v>
      </c>
      <c r="AF15" s="2">
        <f>IF($D$15=AE15,1,)</f>
        <v>0</v>
      </c>
      <c r="AG15" s="25">
        <v>1</v>
      </c>
      <c r="AH15" s="25" t="s">
        <v>17</v>
      </c>
      <c r="AI15" s="26"/>
      <c r="AJ15" s="24"/>
      <c r="AK15" s="27" t="s">
        <v>24</v>
      </c>
      <c r="AL15" s="27" t="s">
        <v>72</v>
      </c>
      <c r="AM15" s="1">
        <f t="shared" si="7"/>
        <v>1</v>
      </c>
    </row>
    <row r="16" spans="1:39" ht="12.75">
      <c r="A16" s="20" t="s">
        <v>75</v>
      </c>
      <c r="B16" s="21" t="s">
        <v>44</v>
      </c>
      <c r="C16" s="38"/>
      <c r="D16" s="11" t="s">
        <v>17</v>
      </c>
      <c r="E16" s="2"/>
      <c r="F16" s="23" t="s">
        <v>17</v>
      </c>
      <c r="G16" s="6">
        <f t="shared" si="0"/>
        <v>1</v>
      </c>
      <c r="H16" s="6"/>
      <c r="I16" s="24" t="s">
        <v>17</v>
      </c>
      <c r="J16" s="6">
        <f t="shared" si="1"/>
        <v>1</v>
      </c>
      <c r="K16" s="6"/>
      <c r="L16" s="24" t="s">
        <v>17</v>
      </c>
      <c r="M16" s="6">
        <f t="shared" si="2"/>
        <v>1</v>
      </c>
      <c r="N16" s="6"/>
      <c r="O16" s="24" t="s">
        <v>17</v>
      </c>
      <c r="P16" s="6">
        <f t="shared" si="3"/>
        <v>1</v>
      </c>
      <c r="Q16" s="6"/>
      <c r="R16" s="24">
        <v>2</v>
      </c>
      <c r="S16" s="6">
        <f t="shared" si="4"/>
        <v>0</v>
      </c>
      <c r="T16" s="6"/>
      <c r="U16" s="24">
        <v>1</v>
      </c>
      <c r="V16" s="6">
        <f t="shared" si="5"/>
        <v>0</v>
      </c>
      <c r="W16" s="6"/>
      <c r="X16" s="24">
        <v>1</v>
      </c>
      <c r="Y16" s="6">
        <f t="shared" si="6"/>
        <v>0</v>
      </c>
      <c r="Z16" s="6"/>
      <c r="AA16" s="24">
        <v>2</v>
      </c>
      <c r="AB16" s="2">
        <f>IF($D$16=AA16,1,)</f>
        <v>0</v>
      </c>
      <c r="AC16" s="24" t="s">
        <v>17</v>
      </c>
      <c r="AD16" s="6">
        <f>IF($D$16=AC16,1,)</f>
        <v>1</v>
      </c>
      <c r="AE16" s="24">
        <v>2</v>
      </c>
      <c r="AF16" s="2">
        <f>IF($D$16=AE16,1,)</f>
        <v>0</v>
      </c>
      <c r="AG16" s="25">
        <v>1</v>
      </c>
      <c r="AH16" s="25" t="s">
        <v>17</v>
      </c>
      <c r="AI16" s="26"/>
      <c r="AJ16" s="24"/>
      <c r="AK16" s="27" t="s">
        <v>49</v>
      </c>
      <c r="AL16" s="27" t="s">
        <v>37</v>
      </c>
      <c r="AM16" s="1">
        <f t="shared" si="7"/>
        <v>1</v>
      </c>
    </row>
    <row r="17" spans="1:39" ht="12.75">
      <c r="A17" s="20" t="s">
        <v>95</v>
      </c>
      <c r="B17" s="21" t="s">
        <v>41</v>
      </c>
      <c r="C17" s="22"/>
      <c r="D17" s="11" t="s">
        <v>17</v>
      </c>
      <c r="E17" s="2"/>
      <c r="F17" s="23">
        <v>1</v>
      </c>
      <c r="G17" s="6">
        <f t="shared" si="0"/>
        <v>0</v>
      </c>
      <c r="H17" s="6"/>
      <c r="I17" s="24" t="s">
        <v>17</v>
      </c>
      <c r="J17" s="6">
        <f t="shared" si="1"/>
        <v>1</v>
      </c>
      <c r="K17" s="6"/>
      <c r="L17" s="24">
        <v>2</v>
      </c>
      <c r="M17" s="6">
        <f t="shared" si="2"/>
        <v>0</v>
      </c>
      <c r="N17" s="6"/>
      <c r="O17" s="24" t="s">
        <v>17</v>
      </c>
      <c r="P17" s="6">
        <f t="shared" si="3"/>
        <v>1</v>
      </c>
      <c r="Q17" s="6"/>
      <c r="R17" s="24" t="s">
        <v>17</v>
      </c>
      <c r="S17" s="6">
        <f t="shared" si="4"/>
        <v>1</v>
      </c>
      <c r="T17" s="6"/>
      <c r="U17" s="24">
        <v>1</v>
      </c>
      <c r="V17" s="6">
        <f t="shared" si="5"/>
        <v>0</v>
      </c>
      <c r="W17" s="6"/>
      <c r="X17" s="24">
        <v>2</v>
      </c>
      <c r="Y17" s="6">
        <f t="shared" si="6"/>
        <v>0</v>
      </c>
      <c r="Z17" s="6"/>
      <c r="AA17" s="24" t="s">
        <v>17</v>
      </c>
      <c r="AB17" s="2">
        <f>IF($D$17=AA17,1,)</f>
        <v>1</v>
      </c>
      <c r="AC17" s="24">
        <v>2</v>
      </c>
      <c r="AD17" s="6">
        <f>IF($D$17=AC17,1,)</f>
        <v>0</v>
      </c>
      <c r="AE17" s="24">
        <v>2</v>
      </c>
      <c r="AF17" s="2">
        <f>IF($D$17=AE17,1,)</f>
        <v>0</v>
      </c>
      <c r="AG17" s="25">
        <v>1</v>
      </c>
      <c r="AH17" s="47"/>
      <c r="AI17" s="26">
        <v>2</v>
      </c>
      <c r="AJ17" s="24"/>
      <c r="AK17" s="27" t="s">
        <v>77</v>
      </c>
      <c r="AL17" s="27" t="s">
        <v>49</v>
      </c>
      <c r="AM17" s="1">
        <f t="shared" si="7"/>
        <v>0</v>
      </c>
    </row>
    <row r="18" spans="1:39" ht="12.75">
      <c r="A18" s="20" t="s">
        <v>90</v>
      </c>
      <c r="B18" s="21" t="s">
        <v>39</v>
      </c>
      <c r="C18" s="38"/>
      <c r="D18" s="11">
        <v>2</v>
      </c>
      <c r="E18" s="2"/>
      <c r="F18" s="31">
        <v>2</v>
      </c>
      <c r="G18" s="48">
        <f t="shared" si="0"/>
        <v>1</v>
      </c>
      <c r="H18" s="48"/>
      <c r="I18" s="32">
        <v>2</v>
      </c>
      <c r="J18" s="48">
        <f t="shared" si="1"/>
        <v>1</v>
      </c>
      <c r="K18" s="48"/>
      <c r="L18" s="32">
        <v>2</v>
      </c>
      <c r="M18" s="48">
        <f t="shared" si="2"/>
        <v>1</v>
      </c>
      <c r="N18" s="48"/>
      <c r="O18" s="32">
        <v>1</v>
      </c>
      <c r="P18" s="48">
        <f t="shared" si="3"/>
        <v>0</v>
      </c>
      <c r="Q18" s="48"/>
      <c r="R18" s="32">
        <v>1</v>
      </c>
      <c r="S18" s="48">
        <f t="shared" si="4"/>
        <v>0</v>
      </c>
      <c r="T18" s="48"/>
      <c r="U18" s="32">
        <v>1</v>
      </c>
      <c r="V18" s="48">
        <f t="shared" si="5"/>
        <v>0</v>
      </c>
      <c r="W18" s="48"/>
      <c r="X18" s="32">
        <v>2</v>
      </c>
      <c r="Y18" s="48">
        <f t="shared" si="6"/>
        <v>1</v>
      </c>
      <c r="Z18" s="48"/>
      <c r="AA18" s="32">
        <v>1</v>
      </c>
      <c r="AB18" s="49">
        <f>IF($D$18=AA18,1,)</f>
        <v>0</v>
      </c>
      <c r="AC18" s="32" t="s">
        <v>17</v>
      </c>
      <c r="AD18" s="48">
        <f>IF($D$18=AC18,1,)</f>
        <v>0</v>
      </c>
      <c r="AE18" s="32" t="s">
        <v>17</v>
      </c>
      <c r="AF18" s="49">
        <f>IF($D$18=AE18,1,)</f>
        <v>0</v>
      </c>
      <c r="AG18" s="33">
        <v>1</v>
      </c>
      <c r="AH18" s="33" t="s">
        <v>17</v>
      </c>
      <c r="AI18" s="34">
        <v>2</v>
      </c>
      <c r="AJ18" s="32"/>
      <c r="AK18" s="37"/>
      <c r="AL18" s="37"/>
      <c r="AM18" s="1">
        <f t="shared" si="7"/>
        <v>1</v>
      </c>
    </row>
    <row r="19" spans="1:39" ht="12.75">
      <c r="A19" s="1"/>
      <c r="B19" s="2"/>
      <c r="C19" s="50" t="s">
        <v>50</v>
      </c>
      <c r="D19" s="4" t="s">
        <v>51</v>
      </c>
      <c r="E19" s="51"/>
      <c r="F19" s="4" t="s">
        <v>52</v>
      </c>
      <c r="G19" s="4">
        <f>IF(D19="*",SUM(G6:G18)," ")</f>
        <v>6</v>
      </c>
      <c r="H19" s="4"/>
      <c r="I19" s="4" t="s">
        <v>52</v>
      </c>
      <c r="J19" s="4">
        <f>IF(D19="*",SUM(J6:J18)," ")</f>
        <v>7</v>
      </c>
      <c r="K19" s="4"/>
      <c r="L19" s="4" t="s">
        <v>37</v>
      </c>
      <c r="M19" s="4">
        <f>IF(D19="*",SUM(M6:M18)," ")</f>
        <v>8</v>
      </c>
      <c r="N19" s="4"/>
      <c r="O19" s="4" t="s">
        <v>37</v>
      </c>
      <c r="P19" s="4">
        <f>IF(D19="*",SUM(P6:P18)," ")</f>
        <v>7</v>
      </c>
      <c r="Q19" s="4"/>
      <c r="R19" s="4" t="s">
        <v>37</v>
      </c>
      <c r="S19" s="4">
        <f>IF(D19="*",SUM(S6:S18)," ")</f>
        <v>7</v>
      </c>
      <c r="T19" s="4"/>
      <c r="U19" s="4" t="s">
        <v>37</v>
      </c>
      <c r="V19" s="4">
        <f>IF(D19="*",SUM(V6:V18)," ")</f>
        <v>7</v>
      </c>
      <c r="W19" s="4"/>
      <c r="X19" s="4" t="s">
        <v>52</v>
      </c>
      <c r="Y19" s="4">
        <f>IF(D19="*",SUM(Y6:Y18)," ")</f>
        <v>5</v>
      </c>
      <c r="Z19" s="4"/>
      <c r="AA19" s="4" t="s">
        <v>52</v>
      </c>
      <c r="AB19" s="52">
        <f>IF(D19="*",SUM(AB6:AB18)," ")</f>
        <v>7</v>
      </c>
      <c r="AC19" s="4" t="s">
        <v>37</v>
      </c>
      <c r="AD19" s="4">
        <f>IF(D19="*",SUM(AD6:AD18)," ")</f>
        <v>6</v>
      </c>
      <c r="AE19" s="4" t="s">
        <v>37</v>
      </c>
      <c r="AF19" s="4">
        <f>IF(D19="*",SUM(AF6:AF18)," ")</f>
        <v>6</v>
      </c>
      <c r="AG19" s="52"/>
      <c r="AH19" s="52"/>
      <c r="AI19" s="4"/>
      <c r="AJ19" s="4"/>
      <c r="AK19" s="53"/>
      <c r="AL19" s="53"/>
      <c r="AM19" s="54">
        <f>SUM(AM6:AM18)</f>
        <v>11</v>
      </c>
    </row>
    <row r="20" spans="1:39" ht="12.75">
      <c r="A20" s="1"/>
      <c r="B20" s="2"/>
      <c r="C20" s="50" t="s">
        <v>53</v>
      </c>
      <c r="D20" s="4"/>
      <c r="E20" s="2"/>
      <c r="F20" s="5">
        <v>85.8</v>
      </c>
      <c r="G20" s="5"/>
      <c r="H20" s="5"/>
      <c r="I20" s="5">
        <v>92</v>
      </c>
      <c r="J20" s="5"/>
      <c r="K20" s="5"/>
      <c r="L20" s="5">
        <v>95.7</v>
      </c>
      <c r="M20" s="5"/>
      <c r="N20" s="5"/>
      <c r="O20" s="5">
        <v>88</v>
      </c>
      <c r="P20" s="5"/>
      <c r="Q20" s="5"/>
      <c r="R20" s="5">
        <v>84.1</v>
      </c>
      <c r="S20" s="5"/>
      <c r="T20" s="5"/>
      <c r="U20" s="5">
        <v>58.7</v>
      </c>
      <c r="V20" s="5"/>
      <c r="W20" s="5"/>
      <c r="X20" s="55">
        <v>109.7</v>
      </c>
      <c r="Y20" s="5"/>
      <c r="Z20" s="5"/>
      <c r="AA20" s="5">
        <v>87.8</v>
      </c>
      <c r="AB20" s="56"/>
      <c r="AC20" s="56">
        <v>85.1</v>
      </c>
      <c r="AD20" s="56"/>
      <c r="AE20" s="56">
        <v>96</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39354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75403</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1408</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109</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30</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v>60</v>
      </c>
      <c r="C31" s="60">
        <v>2</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88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140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27</oddHeader>
    <oddFooter>&amp;CSida &amp;P av &amp;N&amp;R&amp;D</oddFooter>
  </headerFooter>
  <drawing r:id="rId2"/>
  <legacyDrawing r:id="rId1"/>
</worksheet>
</file>

<file path=xl/worksheets/sheet15.xml><?xml version="1.0" encoding="utf-8"?>
<worksheet xmlns="http://schemas.openxmlformats.org/spreadsheetml/2006/main" xmlns:r="http://schemas.openxmlformats.org/officeDocument/2006/relationships">
  <sheetPr codeName="Blad16">
    <pageSetUpPr fitToPage="1"/>
  </sheetPr>
  <dimension ref="A1:AM38"/>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8" width="2.8515625" style="0" customWidth="1"/>
    <col min="39" max="39" width="3.281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t="s">
        <v>151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150</v>
      </c>
      <c r="B6" s="21" t="s">
        <v>152</v>
      </c>
      <c r="C6" s="22"/>
      <c r="D6" s="11" t="s">
        <v>17</v>
      </c>
      <c r="E6" s="2"/>
      <c r="F6" s="23">
        <v>2</v>
      </c>
      <c r="G6" s="6">
        <f aca="true" t="shared" si="0" ref="G6:G18">IF(D6=F6,1,)</f>
        <v>0</v>
      </c>
      <c r="H6" s="6"/>
      <c r="I6" s="24">
        <v>2</v>
      </c>
      <c r="J6" s="6">
        <f aca="true" t="shared" si="1" ref="J6:J18">IF(D6=I6,1,)</f>
        <v>0</v>
      </c>
      <c r="K6" s="6"/>
      <c r="L6" s="24">
        <v>1</v>
      </c>
      <c r="M6" s="6">
        <f aca="true" t="shared" si="2" ref="M6:M18">IF(D6=L6,1,)</f>
        <v>0</v>
      </c>
      <c r="N6" s="6"/>
      <c r="O6" s="24">
        <v>1</v>
      </c>
      <c r="P6" s="6">
        <f aca="true" t="shared" si="3" ref="P6:P18">IF(D6=O6,1,)</f>
        <v>0</v>
      </c>
      <c r="Q6" s="6"/>
      <c r="R6" s="24" t="s">
        <v>17</v>
      </c>
      <c r="S6" s="6">
        <f aca="true" t="shared" si="4" ref="S6:S18">IF(D6=R6,1,)</f>
        <v>1</v>
      </c>
      <c r="T6" s="6"/>
      <c r="U6" s="24">
        <v>2</v>
      </c>
      <c r="V6" s="6">
        <f aca="true" t="shared" si="5" ref="V6:V18">IF(D6=U6,1,)</f>
        <v>0</v>
      </c>
      <c r="W6" s="6"/>
      <c r="X6" s="24">
        <v>2</v>
      </c>
      <c r="Y6" s="6">
        <f aca="true" t="shared" si="6" ref="Y6:Y18">IF(D6=X6,1,)</f>
        <v>0</v>
      </c>
      <c r="Z6" s="6"/>
      <c r="AA6" s="24">
        <v>2</v>
      </c>
      <c r="AB6" s="2">
        <f>IF($D$6=AA6,1,)</f>
        <v>0</v>
      </c>
      <c r="AC6" s="24" t="s">
        <v>17</v>
      </c>
      <c r="AD6" s="6">
        <f>IF($D$6=AC6,1,)</f>
        <v>1</v>
      </c>
      <c r="AE6" s="24" t="s">
        <v>17</v>
      </c>
      <c r="AF6" s="2">
        <f>IF($D$6=AE6,1,)</f>
        <v>1</v>
      </c>
      <c r="AG6" s="25">
        <v>1</v>
      </c>
      <c r="AH6" s="25"/>
      <c r="AI6" s="26">
        <v>2</v>
      </c>
      <c r="AJ6" s="24"/>
      <c r="AK6" s="27" t="s">
        <v>27</v>
      </c>
      <c r="AL6" s="27" t="s">
        <v>20</v>
      </c>
      <c r="AM6" s="1">
        <f aca="true" t="shared" si="7" ref="AM6:AM18">COUNTIF(AG6:AI6,D6)</f>
        <v>0</v>
      </c>
    </row>
    <row r="7" spans="1:39" ht="12.75">
      <c r="A7" s="20" t="s">
        <v>153</v>
      </c>
      <c r="B7" s="21" t="s">
        <v>154</v>
      </c>
      <c r="C7" s="22"/>
      <c r="D7" s="11">
        <v>2</v>
      </c>
      <c r="E7" s="2"/>
      <c r="F7" s="23" t="s">
        <v>17</v>
      </c>
      <c r="G7" s="6">
        <f t="shared" si="0"/>
        <v>0</v>
      </c>
      <c r="H7" s="6"/>
      <c r="I7" s="24">
        <v>2</v>
      </c>
      <c r="J7" s="6">
        <f t="shared" si="1"/>
        <v>1</v>
      </c>
      <c r="K7" s="6"/>
      <c r="L7" s="24" t="s">
        <v>17</v>
      </c>
      <c r="M7" s="6">
        <f t="shared" si="2"/>
        <v>0</v>
      </c>
      <c r="N7" s="6"/>
      <c r="O7" s="24" t="s">
        <v>17</v>
      </c>
      <c r="P7" s="6">
        <f t="shared" si="3"/>
        <v>0</v>
      </c>
      <c r="Q7" s="6"/>
      <c r="R7" s="24" t="s">
        <v>17</v>
      </c>
      <c r="S7" s="6">
        <f t="shared" si="4"/>
        <v>0</v>
      </c>
      <c r="T7" s="6"/>
      <c r="U7" s="24" t="s">
        <v>17</v>
      </c>
      <c r="V7" s="6">
        <f t="shared" si="5"/>
        <v>0</v>
      </c>
      <c r="W7" s="6"/>
      <c r="X7" s="24" t="s">
        <v>17</v>
      </c>
      <c r="Y7" s="6">
        <f t="shared" si="6"/>
        <v>0</v>
      </c>
      <c r="Z7" s="6"/>
      <c r="AA7" s="24">
        <v>2</v>
      </c>
      <c r="AB7" s="2">
        <f>IF($D$7=AA7,1,)</f>
        <v>1</v>
      </c>
      <c r="AC7" s="24" t="s">
        <v>17</v>
      </c>
      <c r="AD7" s="6">
        <f>IF($D$7=AC7,1,)</f>
        <v>0</v>
      </c>
      <c r="AE7" s="24">
        <v>2</v>
      </c>
      <c r="AF7" s="2">
        <f>IF($D$7=AE7,1,)</f>
        <v>1</v>
      </c>
      <c r="AG7" s="25"/>
      <c r="AH7" s="25" t="s">
        <v>17</v>
      </c>
      <c r="AI7" s="26">
        <v>2</v>
      </c>
      <c r="AJ7" s="24"/>
      <c r="AK7" s="27" t="s">
        <v>72</v>
      </c>
      <c r="AL7" s="27" t="s">
        <v>24</v>
      </c>
      <c r="AM7" s="1">
        <f t="shared" si="7"/>
        <v>1</v>
      </c>
    </row>
    <row r="8" spans="1:39" ht="12.75">
      <c r="A8" s="28" t="s">
        <v>16</v>
      </c>
      <c r="B8" s="28" t="s">
        <v>85</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1</v>
      </c>
      <c r="AF8" s="2">
        <f>IF($D$8=AE8,1,)</f>
        <v>1</v>
      </c>
      <c r="AG8" s="46">
        <v>1</v>
      </c>
      <c r="AH8" s="33"/>
      <c r="AI8" s="34"/>
      <c r="AJ8" s="35" t="s">
        <v>49</v>
      </c>
      <c r="AK8" s="36"/>
      <c r="AL8" s="37"/>
      <c r="AM8" s="1">
        <f t="shared" si="7"/>
        <v>1</v>
      </c>
    </row>
    <row r="9" spans="1:39" ht="12.75">
      <c r="A9" s="20" t="s">
        <v>70</v>
      </c>
      <c r="B9" s="21" t="s">
        <v>15</v>
      </c>
      <c r="C9" s="38"/>
      <c r="D9" s="11">
        <v>1</v>
      </c>
      <c r="E9" s="2"/>
      <c r="F9" s="23">
        <v>2</v>
      </c>
      <c r="G9" s="6">
        <f t="shared" si="0"/>
        <v>0</v>
      </c>
      <c r="H9" s="6"/>
      <c r="I9" s="24">
        <v>1</v>
      </c>
      <c r="J9" s="6">
        <f t="shared" si="1"/>
        <v>1</v>
      </c>
      <c r="K9" s="6"/>
      <c r="L9" s="24">
        <v>1</v>
      </c>
      <c r="M9" s="6">
        <f t="shared" si="2"/>
        <v>1</v>
      </c>
      <c r="N9" s="6"/>
      <c r="O9" s="24">
        <v>1</v>
      </c>
      <c r="P9" s="6">
        <f t="shared" si="3"/>
        <v>1</v>
      </c>
      <c r="Q9" s="6"/>
      <c r="R9" s="24" t="s">
        <v>17</v>
      </c>
      <c r="S9" s="6">
        <f t="shared" si="4"/>
        <v>0</v>
      </c>
      <c r="T9" s="6"/>
      <c r="U9" s="24">
        <v>1</v>
      </c>
      <c r="V9" s="6">
        <f t="shared" si="5"/>
        <v>1</v>
      </c>
      <c r="W9" s="6"/>
      <c r="X9" s="24">
        <v>1</v>
      </c>
      <c r="Y9" s="6">
        <f t="shared" si="6"/>
        <v>1</v>
      </c>
      <c r="Z9" s="6"/>
      <c r="AA9" s="24">
        <v>2</v>
      </c>
      <c r="AB9" s="2">
        <f>IF($D$9=AA9,1,)</f>
        <v>0</v>
      </c>
      <c r="AC9" s="24">
        <v>1</v>
      </c>
      <c r="AD9" s="6">
        <f>IF($D$9=AC9,1,)</f>
        <v>1</v>
      </c>
      <c r="AE9" s="24">
        <v>1</v>
      </c>
      <c r="AF9" s="2">
        <f>IF($D$9=AE9,1,)</f>
        <v>1</v>
      </c>
      <c r="AG9" s="25">
        <v>1</v>
      </c>
      <c r="AH9" s="25" t="s">
        <v>17</v>
      </c>
      <c r="AI9" s="40">
        <v>2</v>
      </c>
      <c r="AJ9" s="41"/>
      <c r="AK9" s="42"/>
      <c r="AL9" s="43"/>
      <c r="AM9" s="1">
        <f t="shared" si="7"/>
        <v>1</v>
      </c>
    </row>
    <row r="10" spans="1:39" ht="12.75">
      <c r="A10" s="20" t="s">
        <v>87</v>
      </c>
      <c r="B10" s="21" t="s">
        <v>25</v>
      </c>
      <c r="C10" s="22"/>
      <c r="D10" s="11">
        <v>2</v>
      </c>
      <c r="E10" s="2"/>
      <c r="F10" s="23" t="s">
        <v>17</v>
      </c>
      <c r="G10" s="6">
        <f t="shared" si="0"/>
        <v>0</v>
      </c>
      <c r="H10" s="6"/>
      <c r="I10" s="24">
        <v>1</v>
      </c>
      <c r="J10" s="6">
        <f t="shared" si="1"/>
        <v>0</v>
      </c>
      <c r="K10" s="6"/>
      <c r="L10" s="24">
        <v>1</v>
      </c>
      <c r="M10" s="6">
        <f t="shared" si="2"/>
        <v>0</v>
      </c>
      <c r="N10" s="6"/>
      <c r="O10" s="24" t="s">
        <v>17</v>
      </c>
      <c r="P10" s="6">
        <f t="shared" si="3"/>
        <v>0</v>
      </c>
      <c r="Q10" s="6"/>
      <c r="R10" s="24">
        <v>1</v>
      </c>
      <c r="S10" s="6">
        <f t="shared" si="4"/>
        <v>0</v>
      </c>
      <c r="T10" s="6"/>
      <c r="U10" s="24">
        <v>1</v>
      </c>
      <c r="V10" s="6">
        <f t="shared" si="5"/>
        <v>0</v>
      </c>
      <c r="W10" s="6"/>
      <c r="X10" s="24">
        <v>2</v>
      </c>
      <c r="Y10" s="6">
        <f t="shared" si="6"/>
        <v>1</v>
      </c>
      <c r="Z10" s="6"/>
      <c r="AA10" s="24" t="s">
        <v>17</v>
      </c>
      <c r="AB10" s="2">
        <f>IF($D$10=AA10,1,)</f>
        <v>0</v>
      </c>
      <c r="AC10" s="24">
        <v>1</v>
      </c>
      <c r="AD10" s="6">
        <f>IF($D$10=AC10,1,)</f>
        <v>0</v>
      </c>
      <c r="AE10" s="24">
        <v>1</v>
      </c>
      <c r="AF10" s="2">
        <f>IF($D$10=AE10,1,)</f>
        <v>0</v>
      </c>
      <c r="AG10" s="25">
        <v>1</v>
      </c>
      <c r="AH10" s="25"/>
      <c r="AI10" s="26">
        <v>2</v>
      </c>
      <c r="AJ10" s="24"/>
      <c r="AK10" s="27" t="s">
        <v>24</v>
      </c>
      <c r="AL10" s="27" t="s">
        <v>21</v>
      </c>
      <c r="AM10" s="1">
        <f t="shared" si="7"/>
        <v>1</v>
      </c>
    </row>
    <row r="11" spans="1:39" ht="12.75">
      <c r="A11" s="28" t="s">
        <v>29</v>
      </c>
      <c r="B11" s="28" t="s">
        <v>31</v>
      </c>
      <c r="C11" s="44"/>
      <c r="D11" s="30" t="s">
        <v>17</v>
      </c>
      <c r="E11" s="2"/>
      <c r="F11" s="31">
        <v>1</v>
      </c>
      <c r="G11" s="6">
        <f t="shared" si="0"/>
        <v>0</v>
      </c>
      <c r="H11" s="6"/>
      <c r="I11" s="32" t="s">
        <v>17</v>
      </c>
      <c r="J11" s="6">
        <f t="shared" si="1"/>
        <v>1</v>
      </c>
      <c r="K11" s="6"/>
      <c r="L11" s="32" t="s">
        <v>17</v>
      </c>
      <c r="M11" s="6">
        <f t="shared" si="2"/>
        <v>1</v>
      </c>
      <c r="N11" s="6"/>
      <c r="O11" s="32" t="s">
        <v>17</v>
      </c>
      <c r="P11" s="6">
        <f t="shared" si="3"/>
        <v>1</v>
      </c>
      <c r="Q11" s="6"/>
      <c r="R11" s="32">
        <v>2</v>
      </c>
      <c r="S11" s="6">
        <f t="shared" si="4"/>
        <v>0</v>
      </c>
      <c r="T11" s="6"/>
      <c r="U11" s="32">
        <v>2</v>
      </c>
      <c r="V11" s="6">
        <f t="shared" si="5"/>
        <v>0</v>
      </c>
      <c r="W11" s="6"/>
      <c r="X11" s="32">
        <v>2</v>
      </c>
      <c r="Y11" s="6">
        <f t="shared" si="6"/>
        <v>0</v>
      </c>
      <c r="Z11" s="6"/>
      <c r="AA11" s="32">
        <v>1</v>
      </c>
      <c r="AB11" s="1">
        <f>IF($D$11=AA11,1,)</f>
        <v>0</v>
      </c>
      <c r="AC11" s="32">
        <v>2</v>
      </c>
      <c r="AD11" s="45">
        <f>IF($D$11=AC11,1,)</f>
        <v>0</v>
      </c>
      <c r="AE11" s="32" t="s">
        <v>17</v>
      </c>
      <c r="AF11" s="1">
        <f>IF($D$11=AE11,1,)</f>
        <v>1</v>
      </c>
      <c r="AG11" s="33">
        <v>1</v>
      </c>
      <c r="AH11" s="33"/>
      <c r="AI11" s="34">
        <v>2</v>
      </c>
      <c r="AJ11" s="41"/>
      <c r="AK11" s="36" t="s">
        <v>21</v>
      </c>
      <c r="AL11" s="37" t="s">
        <v>30</v>
      </c>
      <c r="AM11" s="1">
        <f t="shared" si="7"/>
        <v>0</v>
      </c>
    </row>
    <row r="12" spans="1:39" ht="12.75">
      <c r="A12" s="20" t="s">
        <v>19</v>
      </c>
      <c r="B12" s="21" t="s">
        <v>86</v>
      </c>
      <c r="C12" s="38"/>
      <c r="D12" s="11" t="s">
        <v>17</v>
      </c>
      <c r="E12" s="2"/>
      <c r="F12" s="23">
        <v>1</v>
      </c>
      <c r="G12" s="6">
        <f t="shared" si="0"/>
        <v>0</v>
      </c>
      <c r="H12" s="6"/>
      <c r="I12" s="24">
        <v>1</v>
      </c>
      <c r="J12" s="6">
        <f t="shared" si="1"/>
        <v>0</v>
      </c>
      <c r="K12" s="6"/>
      <c r="L12" s="24">
        <v>2</v>
      </c>
      <c r="M12" s="6">
        <f t="shared" si="2"/>
        <v>0</v>
      </c>
      <c r="N12" s="6"/>
      <c r="O12" s="24">
        <v>2</v>
      </c>
      <c r="P12" s="6">
        <f t="shared" si="3"/>
        <v>0</v>
      </c>
      <c r="Q12" s="6"/>
      <c r="R12" s="24">
        <v>2</v>
      </c>
      <c r="S12" s="6">
        <f t="shared" si="4"/>
        <v>0</v>
      </c>
      <c r="T12" s="6"/>
      <c r="U12" s="24" t="s">
        <v>17</v>
      </c>
      <c r="V12" s="6">
        <f t="shared" si="5"/>
        <v>1</v>
      </c>
      <c r="W12" s="6"/>
      <c r="X12" s="24" t="s">
        <v>17</v>
      </c>
      <c r="Y12" s="6">
        <f t="shared" si="6"/>
        <v>1</v>
      </c>
      <c r="Z12" s="6"/>
      <c r="AA12" s="24" t="s">
        <v>17</v>
      </c>
      <c r="AB12" s="2">
        <f>IF($D$12=AA12,1,)</f>
        <v>1</v>
      </c>
      <c r="AC12" s="24" t="s">
        <v>17</v>
      </c>
      <c r="AD12" s="6">
        <f>IF($D$12=AC12,1,)</f>
        <v>1</v>
      </c>
      <c r="AE12" s="24">
        <v>2</v>
      </c>
      <c r="AF12" s="2">
        <f>IF($D$12=AE12,1,)</f>
        <v>0</v>
      </c>
      <c r="AG12" s="25"/>
      <c r="AH12" s="47"/>
      <c r="AI12" s="68">
        <v>2</v>
      </c>
      <c r="AJ12" s="41" t="s">
        <v>49</v>
      </c>
      <c r="AK12" s="42"/>
      <c r="AL12" s="27"/>
      <c r="AM12" s="1">
        <f t="shared" si="7"/>
        <v>0</v>
      </c>
    </row>
    <row r="13" spans="1:39" ht="12.75">
      <c r="A13" s="20" t="s">
        <v>73</v>
      </c>
      <c r="B13" s="21" t="s">
        <v>18</v>
      </c>
      <c r="C13" s="22"/>
      <c r="D13" s="11" t="s">
        <v>17</v>
      </c>
      <c r="E13" s="2"/>
      <c r="F13" s="23">
        <v>1</v>
      </c>
      <c r="G13" s="6">
        <f t="shared" si="0"/>
        <v>0</v>
      </c>
      <c r="H13" s="6"/>
      <c r="I13" s="24">
        <v>1</v>
      </c>
      <c r="J13" s="6">
        <f t="shared" si="1"/>
        <v>0</v>
      </c>
      <c r="K13" s="6"/>
      <c r="L13" s="24">
        <v>1</v>
      </c>
      <c r="M13" s="6">
        <f t="shared" si="2"/>
        <v>0</v>
      </c>
      <c r="N13" s="6"/>
      <c r="O13" s="24">
        <v>1</v>
      </c>
      <c r="P13" s="6">
        <f t="shared" si="3"/>
        <v>0</v>
      </c>
      <c r="Q13" s="6"/>
      <c r="R13" s="24">
        <v>1</v>
      </c>
      <c r="S13" s="6">
        <f t="shared" si="4"/>
        <v>0</v>
      </c>
      <c r="T13" s="6"/>
      <c r="U13" s="24">
        <v>1</v>
      </c>
      <c r="V13" s="6">
        <f t="shared" si="5"/>
        <v>0</v>
      </c>
      <c r="W13" s="6"/>
      <c r="X13" s="24">
        <v>1</v>
      </c>
      <c r="Y13" s="6">
        <f t="shared" si="6"/>
        <v>0</v>
      </c>
      <c r="Z13" s="6"/>
      <c r="AA13" s="24">
        <v>1</v>
      </c>
      <c r="AB13" s="2">
        <f>IF($D$13=AA13,1,)</f>
        <v>0</v>
      </c>
      <c r="AC13" s="24">
        <v>1</v>
      </c>
      <c r="AD13" s="6">
        <f>IF($D$13=AC13,1,)</f>
        <v>0</v>
      </c>
      <c r="AE13" s="24">
        <v>1</v>
      </c>
      <c r="AF13" s="2">
        <f>IF($D$13=AE13,1,)</f>
        <v>0</v>
      </c>
      <c r="AG13" s="39">
        <v>1</v>
      </c>
      <c r="AH13" s="25"/>
      <c r="AI13" s="40"/>
      <c r="AJ13" s="41" t="s">
        <v>49</v>
      </c>
      <c r="AK13" s="27"/>
      <c r="AL13" s="27"/>
      <c r="AM13" s="1">
        <f t="shared" si="7"/>
        <v>0</v>
      </c>
    </row>
    <row r="14" spans="1:39" ht="12.75">
      <c r="A14" s="28" t="s">
        <v>34</v>
      </c>
      <c r="B14" s="28" t="s">
        <v>22</v>
      </c>
      <c r="C14" s="44"/>
      <c r="D14" s="30">
        <v>1</v>
      </c>
      <c r="E14" s="2"/>
      <c r="F14" s="31" t="s">
        <v>17</v>
      </c>
      <c r="G14" s="6">
        <f t="shared" si="0"/>
        <v>0</v>
      </c>
      <c r="H14" s="6"/>
      <c r="I14" s="32">
        <v>1</v>
      </c>
      <c r="J14" s="6">
        <f t="shared" si="1"/>
        <v>1</v>
      </c>
      <c r="K14" s="6"/>
      <c r="L14" s="32" t="s">
        <v>17</v>
      </c>
      <c r="M14" s="6">
        <f t="shared" si="2"/>
        <v>0</v>
      </c>
      <c r="N14" s="6"/>
      <c r="O14" s="32">
        <v>1</v>
      </c>
      <c r="P14" s="6">
        <f t="shared" si="3"/>
        <v>1</v>
      </c>
      <c r="Q14" s="6"/>
      <c r="R14" s="32">
        <v>1</v>
      </c>
      <c r="S14" s="6">
        <f t="shared" si="4"/>
        <v>1</v>
      </c>
      <c r="T14" s="6"/>
      <c r="U14" s="32" t="s">
        <v>17</v>
      </c>
      <c r="V14" s="6">
        <f t="shared" si="5"/>
        <v>0</v>
      </c>
      <c r="W14" s="6"/>
      <c r="X14" s="32">
        <v>1</v>
      </c>
      <c r="Y14" s="6">
        <f t="shared" si="6"/>
        <v>1</v>
      </c>
      <c r="Z14" s="6"/>
      <c r="AA14" s="32" t="s">
        <v>17</v>
      </c>
      <c r="AB14" s="2">
        <f>IF($D$14=AA14,1,)</f>
        <v>0</v>
      </c>
      <c r="AC14" s="32" t="s">
        <v>17</v>
      </c>
      <c r="AD14" s="6">
        <f>IF($D$14=AC14,1,)</f>
        <v>0</v>
      </c>
      <c r="AE14" s="32">
        <v>1</v>
      </c>
      <c r="AF14" s="2">
        <f>IF($D$14=AE14,1,)</f>
        <v>1</v>
      </c>
      <c r="AG14" s="33">
        <v>1</v>
      </c>
      <c r="AH14" s="33" t="s">
        <v>17</v>
      </c>
      <c r="AI14" s="34">
        <v>2</v>
      </c>
      <c r="AJ14" s="24"/>
      <c r="AK14" s="37"/>
      <c r="AL14" s="37"/>
      <c r="AM14" s="1">
        <f t="shared" si="7"/>
        <v>1</v>
      </c>
    </row>
    <row r="15" spans="1:39" ht="12.75">
      <c r="A15" s="20" t="s">
        <v>26</v>
      </c>
      <c r="B15" s="21" t="s">
        <v>28</v>
      </c>
      <c r="C15" s="38"/>
      <c r="D15" s="11" t="s">
        <v>17</v>
      </c>
      <c r="E15" s="2"/>
      <c r="F15" s="23">
        <v>1</v>
      </c>
      <c r="G15" s="6">
        <f t="shared" si="0"/>
        <v>0</v>
      </c>
      <c r="H15" s="6"/>
      <c r="I15" s="24" t="s">
        <v>17</v>
      </c>
      <c r="J15" s="6">
        <f t="shared" si="1"/>
        <v>1</v>
      </c>
      <c r="K15" s="6"/>
      <c r="L15" s="24" t="s">
        <v>17</v>
      </c>
      <c r="M15" s="6">
        <f t="shared" si="2"/>
        <v>1</v>
      </c>
      <c r="N15" s="6"/>
      <c r="O15" s="24" t="s">
        <v>17</v>
      </c>
      <c r="P15" s="6">
        <f t="shared" si="3"/>
        <v>1</v>
      </c>
      <c r="Q15" s="6"/>
      <c r="R15" s="24" t="s">
        <v>17</v>
      </c>
      <c r="S15" s="6">
        <f t="shared" si="4"/>
        <v>1</v>
      </c>
      <c r="T15" s="6"/>
      <c r="U15" s="24">
        <v>1</v>
      </c>
      <c r="V15" s="6">
        <f t="shared" si="5"/>
        <v>0</v>
      </c>
      <c r="W15" s="6"/>
      <c r="X15" s="24">
        <v>2</v>
      </c>
      <c r="Y15" s="6">
        <f t="shared" si="6"/>
        <v>0</v>
      </c>
      <c r="Z15" s="6"/>
      <c r="AA15" s="24">
        <v>1</v>
      </c>
      <c r="AB15" s="2">
        <f>IF($D$15=AA15,1,)</f>
        <v>0</v>
      </c>
      <c r="AC15" s="24">
        <v>1</v>
      </c>
      <c r="AD15" s="6">
        <f>IF($D$15=AC15,1,)</f>
        <v>0</v>
      </c>
      <c r="AE15" s="24" t="s">
        <v>17</v>
      </c>
      <c r="AF15" s="2">
        <f>IF($D$15=AE15,1,)</f>
        <v>1</v>
      </c>
      <c r="AG15" s="25">
        <v>1</v>
      </c>
      <c r="AH15" s="25" t="s">
        <v>17</v>
      </c>
      <c r="AI15" s="26"/>
      <c r="AJ15" s="24"/>
      <c r="AK15" s="27" t="s">
        <v>30</v>
      </c>
      <c r="AL15" s="27" t="s">
        <v>49</v>
      </c>
      <c r="AM15" s="1">
        <f t="shared" si="7"/>
        <v>1</v>
      </c>
    </row>
    <row r="16" spans="1:39" ht="12.75">
      <c r="A16" s="20" t="s">
        <v>23</v>
      </c>
      <c r="B16" s="21" t="s">
        <v>33</v>
      </c>
      <c r="C16" s="38"/>
      <c r="D16" s="11">
        <v>1</v>
      </c>
      <c r="E16" s="2"/>
      <c r="F16" s="23" t="s">
        <v>17</v>
      </c>
      <c r="G16" s="6">
        <f t="shared" si="0"/>
        <v>0</v>
      </c>
      <c r="H16" s="6"/>
      <c r="I16" s="24">
        <v>2</v>
      </c>
      <c r="J16" s="6">
        <f t="shared" si="1"/>
        <v>0</v>
      </c>
      <c r="K16" s="6"/>
      <c r="L16" s="24">
        <v>1</v>
      </c>
      <c r="M16" s="6">
        <f t="shared" si="2"/>
        <v>1</v>
      </c>
      <c r="N16" s="6"/>
      <c r="O16" s="24" t="s">
        <v>17</v>
      </c>
      <c r="P16" s="6">
        <f t="shared" si="3"/>
        <v>0</v>
      </c>
      <c r="Q16" s="6"/>
      <c r="R16" s="24">
        <v>2</v>
      </c>
      <c r="S16" s="6">
        <f t="shared" si="4"/>
        <v>0</v>
      </c>
      <c r="T16" s="6"/>
      <c r="U16" s="24">
        <v>1</v>
      </c>
      <c r="V16" s="6">
        <f t="shared" si="5"/>
        <v>1</v>
      </c>
      <c r="W16" s="6"/>
      <c r="X16" s="24">
        <v>1</v>
      </c>
      <c r="Y16" s="6">
        <f t="shared" si="6"/>
        <v>1</v>
      </c>
      <c r="Z16" s="6"/>
      <c r="AA16" s="24">
        <v>2</v>
      </c>
      <c r="AB16" s="2">
        <f>IF($D$16=AA16,1,)</f>
        <v>0</v>
      </c>
      <c r="AC16" s="24" t="s">
        <v>17</v>
      </c>
      <c r="AD16" s="6">
        <f>IF($D$16=AC16,1,)</f>
        <v>0</v>
      </c>
      <c r="AE16" s="24">
        <v>1</v>
      </c>
      <c r="AF16" s="2">
        <f>IF($D$16=AE16,1,)</f>
        <v>1</v>
      </c>
      <c r="AG16" s="25">
        <v>1</v>
      </c>
      <c r="AH16" s="25" t="s">
        <v>17</v>
      </c>
      <c r="AI16" s="26">
        <v>2</v>
      </c>
      <c r="AJ16" s="24"/>
      <c r="AK16" s="27"/>
      <c r="AL16" s="27"/>
      <c r="AM16" s="1">
        <f t="shared" si="7"/>
        <v>1</v>
      </c>
    </row>
    <row r="17" spans="1:39" ht="12.75">
      <c r="A17" s="20" t="s">
        <v>32</v>
      </c>
      <c r="B17" s="21" t="s">
        <v>35</v>
      </c>
      <c r="C17" s="22"/>
      <c r="D17" s="11">
        <v>1</v>
      </c>
      <c r="E17" s="2"/>
      <c r="F17" s="23">
        <v>1</v>
      </c>
      <c r="G17" s="6">
        <f t="shared" si="0"/>
        <v>1</v>
      </c>
      <c r="H17" s="6"/>
      <c r="I17" s="24">
        <v>2</v>
      </c>
      <c r="J17" s="6">
        <f t="shared" si="1"/>
        <v>0</v>
      </c>
      <c r="K17" s="6"/>
      <c r="L17" s="24">
        <v>1</v>
      </c>
      <c r="M17" s="6">
        <f t="shared" si="2"/>
        <v>1</v>
      </c>
      <c r="N17" s="6"/>
      <c r="O17" s="24" t="s">
        <v>17</v>
      </c>
      <c r="P17" s="6">
        <f t="shared" si="3"/>
        <v>0</v>
      </c>
      <c r="Q17" s="6"/>
      <c r="R17" s="24" t="s">
        <v>17</v>
      </c>
      <c r="S17" s="6">
        <f t="shared" si="4"/>
        <v>0</v>
      </c>
      <c r="T17" s="6"/>
      <c r="U17" s="24">
        <v>1</v>
      </c>
      <c r="V17" s="6">
        <f t="shared" si="5"/>
        <v>1</v>
      </c>
      <c r="W17" s="6"/>
      <c r="X17" s="24">
        <v>1</v>
      </c>
      <c r="Y17" s="6">
        <f t="shared" si="6"/>
        <v>1</v>
      </c>
      <c r="Z17" s="6"/>
      <c r="AA17" s="24">
        <v>1</v>
      </c>
      <c r="AB17" s="2">
        <f>IF($D$17=AA17,1,)</f>
        <v>1</v>
      </c>
      <c r="AC17" s="24" t="s">
        <v>17</v>
      </c>
      <c r="AD17" s="6">
        <f>IF($D$17=AC17,1,)</f>
        <v>0</v>
      </c>
      <c r="AE17" s="24">
        <v>2</v>
      </c>
      <c r="AF17" s="2">
        <f>IF($D$17=AE17,1,)</f>
        <v>0</v>
      </c>
      <c r="AG17" s="25">
        <v>1</v>
      </c>
      <c r="AH17" s="47" t="s">
        <v>17</v>
      </c>
      <c r="AI17" s="26"/>
      <c r="AJ17" s="24"/>
      <c r="AK17" s="27" t="s">
        <v>77</v>
      </c>
      <c r="AL17" s="27" t="s">
        <v>72</v>
      </c>
      <c r="AM17" s="1">
        <f t="shared" si="7"/>
        <v>1</v>
      </c>
    </row>
    <row r="18" spans="1:39" ht="12.75">
      <c r="A18" s="20" t="s">
        <v>79</v>
      </c>
      <c r="B18" s="21" t="s">
        <v>75</v>
      </c>
      <c r="C18" s="38"/>
      <c r="D18" s="11">
        <v>1</v>
      </c>
      <c r="E18" s="2"/>
      <c r="F18" s="31" t="s">
        <v>17</v>
      </c>
      <c r="G18" s="48">
        <f t="shared" si="0"/>
        <v>0</v>
      </c>
      <c r="H18" s="48"/>
      <c r="I18" s="32" t="s">
        <v>17</v>
      </c>
      <c r="J18" s="48">
        <f t="shared" si="1"/>
        <v>0</v>
      </c>
      <c r="K18" s="48"/>
      <c r="L18" s="32">
        <v>2</v>
      </c>
      <c r="M18" s="48">
        <f t="shared" si="2"/>
        <v>0</v>
      </c>
      <c r="N18" s="48"/>
      <c r="O18" s="32">
        <v>2</v>
      </c>
      <c r="P18" s="48">
        <f t="shared" si="3"/>
        <v>0</v>
      </c>
      <c r="Q18" s="48"/>
      <c r="R18" s="32" t="s">
        <v>17</v>
      </c>
      <c r="S18" s="48">
        <f t="shared" si="4"/>
        <v>0</v>
      </c>
      <c r="T18" s="48"/>
      <c r="U18" s="32" t="s">
        <v>17</v>
      </c>
      <c r="V18" s="48">
        <f t="shared" si="5"/>
        <v>0</v>
      </c>
      <c r="W18" s="48"/>
      <c r="X18" s="32">
        <v>1</v>
      </c>
      <c r="Y18" s="48">
        <f t="shared" si="6"/>
        <v>1</v>
      </c>
      <c r="Z18" s="48"/>
      <c r="AA18" s="32">
        <v>2</v>
      </c>
      <c r="AB18" s="49">
        <f>IF($D$18=AA18,1,)</f>
        <v>0</v>
      </c>
      <c r="AC18" s="32">
        <v>2</v>
      </c>
      <c r="AD18" s="48">
        <f>IF($D$18=AC18,1,)</f>
        <v>0</v>
      </c>
      <c r="AE18" s="32">
        <v>1</v>
      </c>
      <c r="AF18" s="49">
        <f>IF($D$18=AE18,1,)</f>
        <v>1</v>
      </c>
      <c r="AG18" s="33"/>
      <c r="AH18" s="33" t="s">
        <v>17</v>
      </c>
      <c r="AI18" s="34">
        <v>2</v>
      </c>
      <c r="AJ18" s="32"/>
      <c r="AK18" s="37" t="s">
        <v>42</v>
      </c>
      <c r="AL18" s="37" t="s">
        <v>27</v>
      </c>
      <c r="AM18" s="1">
        <f t="shared" si="7"/>
        <v>0</v>
      </c>
    </row>
    <row r="19" spans="1:39" ht="12.75">
      <c r="A19" s="1"/>
      <c r="B19" s="2"/>
      <c r="C19" s="50" t="s">
        <v>50</v>
      </c>
      <c r="D19" s="4" t="s">
        <v>51</v>
      </c>
      <c r="E19" s="51"/>
      <c r="F19" s="4" t="s">
        <v>37</v>
      </c>
      <c r="G19" s="4">
        <f>IF(D19="*",SUM(G6:G18)," ")</f>
        <v>2</v>
      </c>
      <c r="H19" s="4"/>
      <c r="I19" s="4" t="s">
        <v>37</v>
      </c>
      <c r="J19" s="4">
        <f>IF(D19="*",SUM(J6:J18)," ")</f>
        <v>6</v>
      </c>
      <c r="K19" s="4"/>
      <c r="L19" s="4" t="s">
        <v>37</v>
      </c>
      <c r="M19" s="4">
        <f>IF(D19="*",SUM(M6:M18)," ")</f>
        <v>6</v>
      </c>
      <c r="N19" s="4"/>
      <c r="O19" s="4" t="s">
        <v>52</v>
      </c>
      <c r="P19" s="4">
        <f>IF(D19="*",SUM(P6:P18)," ")</f>
        <v>5</v>
      </c>
      <c r="Q19" s="4"/>
      <c r="R19" s="4" t="s">
        <v>37</v>
      </c>
      <c r="S19" s="4">
        <f>IF(D19="*",SUM(S6:S18)," ")</f>
        <v>4</v>
      </c>
      <c r="T19" s="4"/>
      <c r="U19" s="4" t="s">
        <v>37</v>
      </c>
      <c r="V19" s="4">
        <f>IF(D19="*",SUM(V6:V18)," ")</f>
        <v>5</v>
      </c>
      <c r="W19" s="4"/>
      <c r="X19" s="4" t="s">
        <v>37</v>
      </c>
      <c r="Y19" s="4">
        <f>IF(D19="*",SUM(Y6:Y18)," ")</f>
        <v>8</v>
      </c>
      <c r="Z19" s="4"/>
      <c r="AA19" s="4" t="s">
        <v>37</v>
      </c>
      <c r="AB19" s="52">
        <f>IF(D19="*",SUM(AB6:AB18)," ")</f>
        <v>4</v>
      </c>
      <c r="AC19" s="4" t="s">
        <v>37</v>
      </c>
      <c r="AD19" s="4">
        <f>IF(D19="*",SUM(AD6:AD18)," ")</f>
        <v>4</v>
      </c>
      <c r="AE19" s="4" t="s">
        <v>37</v>
      </c>
      <c r="AF19" s="4">
        <f>IF(D19="*",SUM(AF6:AF18)," ")</f>
        <v>9</v>
      </c>
      <c r="AG19" s="52"/>
      <c r="AH19" s="52"/>
      <c r="AI19" s="4"/>
      <c r="AJ19" s="4"/>
      <c r="AK19" s="53"/>
      <c r="AL19" s="53"/>
      <c r="AM19" s="54">
        <f>SUM(AM6:AM18)</f>
        <v>8</v>
      </c>
    </row>
    <row r="20" spans="1:39" ht="12.75">
      <c r="A20" s="1"/>
      <c r="B20" s="2"/>
      <c r="C20" s="50" t="s">
        <v>53</v>
      </c>
      <c r="D20" s="4"/>
      <c r="E20" s="2"/>
      <c r="F20" s="5">
        <v>85.8</v>
      </c>
      <c r="G20" s="5"/>
      <c r="H20" s="5"/>
      <c r="I20" s="5">
        <v>92</v>
      </c>
      <c r="J20" s="5"/>
      <c r="K20" s="5"/>
      <c r="L20" s="5">
        <v>95.7</v>
      </c>
      <c r="M20" s="5"/>
      <c r="N20" s="5"/>
      <c r="O20" s="5">
        <v>88</v>
      </c>
      <c r="P20" s="5"/>
      <c r="Q20" s="5"/>
      <c r="R20" s="5">
        <v>84.1</v>
      </c>
      <c r="S20" s="5"/>
      <c r="T20" s="5"/>
      <c r="U20" s="5">
        <v>58.7</v>
      </c>
      <c r="V20" s="5"/>
      <c r="W20" s="5"/>
      <c r="X20" s="55">
        <v>109.7</v>
      </c>
      <c r="Y20" s="5"/>
      <c r="Z20" s="5"/>
      <c r="AA20" s="5">
        <v>87.8</v>
      </c>
      <c r="AB20" s="56"/>
      <c r="AC20" s="56">
        <v>85.1</v>
      </c>
      <c r="AD20" s="56"/>
      <c r="AE20" s="56">
        <v>96</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39348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257364</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3858</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231</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54</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7"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26</oddHeader>
    <oddFooter>&amp;CSida &amp;P av &amp;N&amp;R&amp;D</oddFooter>
  </headerFooter>
  <drawing r:id="rId2"/>
  <legacyDrawing r:id="rId1"/>
</worksheet>
</file>

<file path=xl/worksheets/sheet16.xml><?xml version="1.0" encoding="utf-8"?>
<worksheet xmlns="http://schemas.openxmlformats.org/spreadsheetml/2006/main" xmlns:r="http://schemas.openxmlformats.org/officeDocument/2006/relationships">
  <sheetPr codeName="Blad17">
    <pageSetUpPr fitToPage="1"/>
  </sheetPr>
  <dimension ref="A1:AM38"/>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t="s">
        <v>155</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156</v>
      </c>
      <c r="B6" s="21" t="s">
        <v>157</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70">
        <v>1</v>
      </c>
      <c r="AH6" s="70"/>
      <c r="AI6" s="71"/>
      <c r="AJ6" s="24" t="s">
        <v>24</v>
      </c>
      <c r="AK6" s="27"/>
      <c r="AL6" s="27"/>
      <c r="AM6" s="1">
        <f aca="true" t="shared" si="7" ref="AM6:AM18">COUNTIF(AG6:AI6,D6)</f>
        <v>1</v>
      </c>
    </row>
    <row r="7" spans="1:39" ht="12.75">
      <c r="A7" s="20" t="s">
        <v>158</v>
      </c>
      <c r="B7" s="21" t="s">
        <v>129</v>
      </c>
      <c r="C7" s="22"/>
      <c r="D7" s="11" t="s">
        <v>17</v>
      </c>
      <c r="E7" s="2"/>
      <c r="F7" s="23" t="s">
        <v>17</v>
      </c>
      <c r="G7" s="6">
        <f t="shared" si="0"/>
        <v>1</v>
      </c>
      <c r="H7" s="6"/>
      <c r="I7" s="24">
        <v>1</v>
      </c>
      <c r="J7" s="6">
        <f t="shared" si="1"/>
        <v>0</v>
      </c>
      <c r="K7" s="6"/>
      <c r="L7" s="24">
        <v>1</v>
      </c>
      <c r="M7" s="6">
        <f t="shared" si="2"/>
        <v>0</v>
      </c>
      <c r="N7" s="6"/>
      <c r="O7" s="24" t="s">
        <v>17</v>
      </c>
      <c r="P7" s="6">
        <f t="shared" si="3"/>
        <v>1</v>
      </c>
      <c r="Q7" s="6"/>
      <c r="R7" s="24" t="s">
        <v>17</v>
      </c>
      <c r="S7" s="6">
        <f t="shared" si="4"/>
        <v>1</v>
      </c>
      <c r="T7" s="6"/>
      <c r="U7" s="24">
        <v>1</v>
      </c>
      <c r="V7" s="6">
        <f t="shared" si="5"/>
        <v>0</v>
      </c>
      <c r="W7" s="6"/>
      <c r="X7" s="24">
        <v>2</v>
      </c>
      <c r="Y7" s="6">
        <f t="shared" si="6"/>
        <v>0</v>
      </c>
      <c r="Z7" s="6"/>
      <c r="AA7" s="24" t="s">
        <v>17</v>
      </c>
      <c r="AB7" s="2">
        <f>IF($D$7=AA7,1,)</f>
        <v>1</v>
      </c>
      <c r="AC7" s="24" t="s">
        <v>17</v>
      </c>
      <c r="AD7" s="6">
        <f>IF($D$7=AC7,1,)</f>
        <v>1</v>
      </c>
      <c r="AE7" s="24">
        <v>2</v>
      </c>
      <c r="AF7" s="2">
        <f>IF($D$7=AE7,1,)</f>
        <v>0</v>
      </c>
      <c r="AG7" s="70">
        <v>1</v>
      </c>
      <c r="AH7" s="70" t="s">
        <v>17</v>
      </c>
      <c r="AI7" s="71">
        <v>2</v>
      </c>
      <c r="AJ7" s="24"/>
      <c r="AK7" s="27"/>
      <c r="AL7" s="27"/>
      <c r="AM7" s="1">
        <f t="shared" si="7"/>
        <v>1</v>
      </c>
    </row>
    <row r="8" spans="1:39" ht="12.75">
      <c r="A8" s="28" t="s">
        <v>18</v>
      </c>
      <c r="B8" s="28" t="s">
        <v>29</v>
      </c>
      <c r="C8" s="29"/>
      <c r="D8" s="30">
        <v>1</v>
      </c>
      <c r="E8" s="2"/>
      <c r="F8" s="31">
        <v>1</v>
      </c>
      <c r="G8" s="6">
        <f t="shared" si="0"/>
        <v>1</v>
      </c>
      <c r="H8" s="6"/>
      <c r="I8" s="32" t="s">
        <v>17</v>
      </c>
      <c r="J8" s="6">
        <f t="shared" si="1"/>
        <v>0</v>
      </c>
      <c r="K8" s="6"/>
      <c r="L8" s="32" t="s">
        <v>17</v>
      </c>
      <c r="M8" s="6">
        <f t="shared" si="2"/>
        <v>0</v>
      </c>
      <c r="N8" s="6"/>
      <c r="O8" s="32" t="s">
        <v>17</v>
      </c>
      <c r="P8" s="6">
        <f t="shared" si="3"/>
        <v>0</v>
      </c>
      <c r="Q8" s="6"/>
      <c r="R8" s="32">
        <v>1</v>
      </c>
      <c r="S8" s="6">
        <f t="shared" si="4"/>
        <v>1</v>
      </c>
      <c r="T8" s="6"/>
      <c r="U8" s="32" t="s">
        <v>17</v>
      </c>
      <c r="V8" s="6">
        <f t="shared" si="5"/>
        <v>0</v>
      </c>
      <c r="W8" s="6"/>
      <c r="X8" s="32">
        <v>1</v>
      </c>
      <c r="Y8" s="6">
        <f t="shared" si="6"/>
        <v>1</v>
      </c>
      <c r="Z8" s="6"/>
      <c r="AA8" s="32">
        <v>1</v>
      </c>
      <c r="AB8" s="2">
        <f>IF($D$8=AA8,1,)</f>
        <v>1</v>
      </c>
      <c r="AC8" s="32">
        <v>2</v>
      </c>
      <c r="AD8" s="6">
        <f>IF($D$8=AC8,1,)</f>
        <v>0</v>
      </c>
      <c r="AE8" s="32">
        <v>2</v>
      </c>
      <c r="AF8" s="2">
        <f>IF($D$8=AE8,1,)</f>
        <v>0</v>
      </c>
      <c r="AG8" s="46">
        <v>1</v>
      </c>
      <c r="AH8" s="72" t="s">
        <v>17</v>
      </c>
      <c r="AI8" s="34"/>
      <c r="AJ8" s="35"/>
      <c r="AK8" s="36" t="s">
        <v>27</v>
      </c>
      <c r="AL8" s="37" t="s">
        <v>72</v>
      </c>
      <c r="AM8" s="1">
        <f t="shared" si="7"/>
        <v>1</v>
      </c>
    </row>
    <row r="9" spans="1:39" ht="12.75">
      <c r="A9" s="20" t="s">
        <v>22</v>
      </c>
      <c r="B9" s="21" t="s">
        <v>87</v>
      </c>
      <c r="C9" s="38"/>
      <c r="D9" s="11" t="s">
        <v>17</v>
      </c>
      <c r="E9" s="2"/>
      <c r="F9" s="23">
        <v>1</v>
      </c>
      <c r="G9" s="6">
        <f t="shared" si="0"/>
        <v>0</v>
      </c>
      <c r="H9" s="6"/>
      <c r="I9" s="24">
        <v>1</v>
      </c>
      <c r="J9" s="6">
        <f t="shared" si="1"/>
        <v>0</v>
      </c>
      <c r="K9" s="6"/>
      <c r="L9" s="24">
        <v>1</v>
      </c>
      <c r="M9" s="6">
        <f t="shared" si="2"/>
        <v>0</v>
      </c>
      <c r="N9" s="6"/>
      <c r="O9" s="24">
        <v>1</v>
      </c>
      <c r="P9" s="6">
        <f t="shared" si="3"/>
        <v>0</v>
      </c>
      <c r="Q9" s="6"/>
      <c r="R9" s="24">
        <v>1</v>
      </c>
      <c r="S9" s="6">
        <f t="shared" si="4"/>
        <v>0</v>
      </c>
      <c r="T9" s="6"/>
      <c r="U9" s="24">
        <v>1</v>
      </c>
      <c r="V9" s="6">
        <f t="shared" si="5"/>
        <v>0</v>
      </c>
      <c r="W9" s="6"/>
      <c r="X9" s="24">
        <v>1</v>
      </c>
      <c r="Y9" s="6">
        <f t="shared" si="6"/>
        <v>0</v>
      </c>
      <c r="Z9" s="6"/>
      <c r="AA9" s="24">
        <v>1</v>
      </c>
      <c r="AB9" s="2">
        <f>IF($D$9=AA9,1,)</f>
        <v>0</v>
      </c>
      <c r="AC9" s="24">
        <v>1</v>
      </c>
      <c r="AD9" s="6">
        <f>IF($D$9=AC9,1,)</f>
        <v>0</v>
      </c>
      <c r="AE9" s="24">
        <v>1</v>
      </c>
      <c r="AF9" s="2">
        <f>IF($D$9=AE9,1,)</f>
        <v>0</v>
      </c>
      <c r="AG9" s="70">
        <v>1</v>
      </c>
      <c r="AH9" s="70"/>
      <c r="AI9" s="73"/>
      <c r="AJ9" s="41" t="s">
        <v>24</v>
      </c>
      <c r="AK9" s="42"/>
      <c r="AL9" s="43"/>
      <c r="AM9" s="1">
        <f t="shared" si="7"/>
        <v>0</v>
      </c>
    </row>
    <row r="10" spans="1:39" ht="12.75">
      <c r="A10" s="20" t="s">
        <v>28</v>
      </c>
      <c r="B10" s="21" t="s">
        <v>32</v>
      </c>
      <c r="C10" s="22"/>
      <c r="D10" s="11">
        <v>1</v>
      </c>
      <c r="E10" s="2"/>
      <c r="F10" s="23">
        <v>2</v>
      </c>
      <c r="G10" s="6">
        <f t="shared" si="0"/>
        <v>0</v>
      </c>
      <c r="H10" s="6"/>
      <c r="I10" s="24" t="s">
        <v>17</v>
      </c>
      <c r="J10" s="6">
        <f t="shared" si="1"/>
        <v>0</v>
      </c>
      <c r="K10" s="6"/>
      <c r="L10" s="24">
        <v>1</v>
      </c>
      <c r="M10" s="6">
        <f t="shared" si="2"/>
        <v>1</v>
      </c>
      <c r="N10" s="6"/>
      <c r="O10" s="24" t="s">
        <v>17</v>
      </c>
      <c r="P10" s="6">
        <f t="shared" si="3"/>
        <v>0</v>
      </c>
      <c r="Q10" s="6"/>
      <c r="R10" s="24" t="s">
        <v>17</v>
      </c>
      <c r="S10" s="6">
        <f t="shared" si="4"/>
        <v>0</v>
      </c>
      <c r="T10" s="6"/>
      <c r="U10" s="24" t="s">
        <v>17</v>
      </c>
      <c r="V10" s="6">
        <f t="shared" si="5"/>
        <v>0</v>
      </c>
      <c r="W10" s="6"/>
      <c r="X10" s="24" t="s">
        <v>17</v>
      </c>
      <c r="Y10" s="6">
        <f t="shared" si="6"/>
        <v>0</v>
      </c>
      <c r="Z10" s="6"/>
      <c r="AA10" s="24" t="s">
        <v>17</v>
      </c>
      <c r="AB10" s="2">
        <f>IF($D$10=AA10,1,)</f>
        <v>0</v>
      </c>
      <c r="AC10" s="24">
        <v>2</v>
      </c>
      <c r="AD10" s="6">
        <f>IF($D$10=AC10,1,)</f>
        <v>0</v>
      </c>
      <c r="AE10" s="24" t="s">
        <v>17</v>
      </c>
      <c r="AF10" s="2">
        <f>IF($D$10=AE10,1,)</f>
        <v>0</v>
      </c>
      <c r="AG10" s="70">
        <v>1</v>
      </c>
      <c r="AH10" s="70" t="s">
        <v>17</v>
      </c>
      <c r="AI10" s="71"/>
      <c r="AJ10" s="24"/>
      <c r="AK10" s="27" t="s">
        <v>72</v>
      </c>
      <c r="AL10" s="27" t="s">
        <v>37</v>
      </c>
      <c r="AM10" s="1">
        <f t="shared" si="7"/>
        <v>1</v>
      </c>
    </row>
    <row r="11" spans="1:39" ht="12.75">
      <c r="A11" s="28" t="s">
        <v>33</v>
      </c>
      <c r="B11" s="28" t="s">
        <v>26</v>
      </c>
      <c r="C11" s="44"/>
      <c r="D11" s="30">
        <v>1</v>
      </c>
      <c r="E11" s="2"/>
      <c r="F11" s="31">
        <v>1</v>
      </c>
      <c r="G11" s="6">
        <f t="shared" si="0"/>
        <v>1</v>
      </c>
      <c r="H11" s="6"/>
      <c r="I11" s="32">
        <v>1</v>
      </c>
      <c r="J11" s="6">
        <f t="shared" si="1"/>
        <v>1</v>
      </c>
      <c r="K11" s="6"/>
      <c r="L11" s="32">
        <v>1</v>
      </c>
      <c r="M11" s="6">
        <f t="shared" si="2"/>
        <v>1</v>
      </c>
      <c r="N11" s="6"/>
      <c r="O11" s="32">
        <v>1</v>
      </c>
      <c r="P11" s="6">
        <f t="shared" si="3"/>
        <v>1</v>
      </c>
      <c r="Q11" s="6"/>
      <c r="R11" s="32" t="s">
        <v>17</v>
      </c>
      <c r="S11" s="6">
        <f t="shared" si="4"/>
        <v>0</v>
      </c>
      <c r="T11" s="6"/>
      <c r="U11" s="32">
        <v>2</v>
      </c>
      <c r="V11" s="6">
        <f t="shared" si="5"/>
        <v>0</v>
      </c>
      <c r="W11" s="6"/>
      <c r="X11" s="32">
        <v>1</v>
      </c>
      <c r="Y11" s="6">
        <f t="shared" si="6"/>
        <v>1</v>
      </c>
      <c r="Z11" s="6"/>
      <c r="AA11" s="32">
        <v>2</v>
      </c>
      <c r="AB11" s="1">
        <f>IF($D$11=AA11,1,)</f>
        <v>0</v>
      </c>
      <c r="AC11" s="32">
        <v>1</v>
      </c>
      <c r="AD11" s="45">
        <f>IF($D$11=AC11,1,)</f>
        <v>1</v>
      </c>
      <c r="AE11" s="32">
        <v>1</v>
      </c>
      <c r="AF11" s="1">
        <f>IF($D$11=AE11,1,)</f>
        <v>1</v>
      </c>
      <c r="AG11" s="33">
        <v>1</v>
      </c>
      <c r="AH11" s="46"/>
      <c r="AI11" s="67">
        <v>2</v>
      </c>
      <c r="AJ11" s="41"/>
      <c r="AK11" s="36" t="s">
        <v>20</v>
      </c>
      <c r="AL11" s="37" t="s">
        <v>30</v>
      </c>
      <c r="AM11" s="1">
        <f t="shared" si="7"/>
        <v>1</v>
      </c>
    </row>
    <row r="12" spans="1:39" ht="12.75">
      <c r="A12" s="20" t="s">
        <v>35</v>
      </c>
      <c r="B12" s="21" t="s">
        <v>19</v>
      </c>
      <c r="C12" s="38"/>
      <c r="D12" s="11" t="s">
        <v>17</v>
      </c>
      <c r="E12" s="2"/>
      <c r="F12" s="23">
        <v>1</v>
      </c>
      <c r="G12" s="6">
        <f t="shared" si="0"/>
        <v>0</v>
      </c>
      <c r="H12" s="6"/>
      <c r="I12" s="24">
        <v>2</v>
      </c>
      <c r="J12" s="6">
        <f t="shared" si="1"/>
        <v>0</v>
      </c>
      <c r="K12" s="6"/>
      <c r="L12" s="24">
        <v>2</v>
      </c>
      <c r="M12" s="6">
        <f t="shared" si="2"/>
        <v>0</v>
      </c>
      <c r="N12" s="6"/>
      <c r="O12" s="24">
        <v>1</v>
      </c>
      <c r="P12" s="6">
        <f t="shared" si="3"/>
        <v>0</v>
      </c>
      <c r="Q12" s="6"/>
      <c r="R12" s="24">
        <v>1</v>
      </c>
      <c r="S12" s="6">
        <f t="shared" si="4"/>
        <v>0</v>
      </c>
      <c r="T12" s="6"/>
      <c r="U12" s="24" t="s">
        <v>17</v>
      </c>
      <c r="V12" s="6">
        <f t="shared" si="5"/>
        <v>1</v>
      </c>
      <c r="W12" s="6"/>
      <c r="X12" s="24" t="s">
        <v>17</v>
      </c>
      <c r="Y12" s="6">
        <f t="shared" si="6"/>
        <v>1</v>
      </c>
      <c r="Z12" s="6"/>
      <c r="AA12" s="24" t="s">
        <v>17</v>
      </c>
      <c r="AB12" s="2">
        <f>IF($D$12=AA12,1,)</f>
        <v>1</v>
      </c>
      <c r="AC12" s="24" t="s">
        <v>17</v>
      </c>
      <c r="AD12" s="6">
        <f>IF($D$12=AC12,1,)</f>
        <v>1</v>
      </c>
      <c r="AE12" s="24">
        <v>1</v>
      </c>
      <c r="AF12" s="2">
        <f>IF($D$12=AE12,1,)</f>
        <v>0</v>
      </c>
      <c r="AG12" s="70">
        <v>1</v>
      </c>
      <c r="AH12" s="66"/>
      <c r="AI12" s="26"/>
      <c r="AJ12" s="41" t="s">
        <v>24</v>
      </c>
      <c r="AK12" s="42"/>
      <c r="AL12" s="27"/>
      <c r="AM12" s="1">
        <f t="shared" si="7"/>
        <v>0</v>
      </c>
    </row>
    <row r="13" spans="1:39" ht="12.75">
      <c r="A13" s="20" t="s">
        <v>40</v>
      </c>
      <c r="B13" s="21" t="s">
        <v>74</v>
      </c>
      <c r="C13" s="22"/>
      <c r="D13" s="11" t="s">
        <v>17</v>
      </c>
      <c r="E13" s="2"/>
      <c r="F13" s="23" t="s">
        <v>17</v>
      </c>
      <c r="G13" s="6">
        <f t="shared" si="0"/>
        <v>1</v>
      </c>
      <c r="H13" s="6"/>
      <c r="I13" s="24">
        <v>1</v>
      </c>
      <c r="J13" s="6">
        <f t="shared" si="1"/>
        <v>0</v>
      </c>
      <c r="K13" s="6"/>
      <c r="L13" s="24">
        <v>1</v>
      </c>
      <c r="M13" s="6">
        <f t="shared" si="2"/>
        <v>0</v>
      </c>
      <c r="N13" s="6"/>
      <c r="O13" s="24" t="s">
        <v>17</v>
      </c>
      <c r="P13" s="6">
        <f t="shared" si="3"/>
        <v>1</v>
      </c>
      <c r="Q13" s="6"/>
      <c r="R13" s="24">
        <v>1</v>
      </c>
      <c r="S13" s="6">
        <f t="shared" si="4"/>
        <v>0</v>
      </c>
      <c r="T13" s="6"/>
      <c r="U13" s="24">
        <v>1</v>
      </c>
      <c r="V13" s="6">
        <f t="shared" si="5"/>
        <v>0</v>
      </c>
      <c r="W13" s="6"/>
      <c r="X13" s="24" t="s">
        <v>17</v>
      </c>
      <c r="Y13" s="6">
        <f t="shared" si="6"/>
        <v>1</v>
      </c>
      <c r="Z13" s="6"/>
      <c r="AA13" s="24">
        <v>1</v>
      </c>
      <c r="AB13" s="2">
        <f>IF($D$13=AA13,1,)</f>
        <v>0</v>
      </c>
      <c r="AC13" s="24">
        <v>1</v>
      </c>
      <c r="AD13" s="6">
        <f>IF($D$13=AC13,1,)</f>
        <v>0</v>
      </c>
      <c r="AE13" s="24">
        <v>1</v>
      </c>
      <c r="AF13" s="2">
        <f>IF($D$13=AE13,1,)</f>
        <v>0</v>
      </c>
      <c r="AG13" s="70">
        <v>1</v>
      </c>
      <c r="AH13" s="70" t="s">
        <v>17</v>
      </c>
      <c r="AI13" s="73"/>
      <c r="AJ13" s="41"/>
      <c r="AK13" s="27" t="s">
        <v>30</v>
      </c>
      <c r="AL13" s="27" t="s">
        <v>20</v>
      </c>
      <c r="AM13" s="1">
        <f t="shared" si="7"/>
        <v>1</v>
      </c>
    </row>
    <row r="14" spans="1:39" ht="12.75">
      <c r="A14" s="28" t="s">
        <v>81</v>
      </c>
      <c r="B14" s="28" t="s">
        <v>44</v>
      </c>
      <c r="C14" s="44"/>
      <c r="D14" s="30" t="s">
        <v>17</v>
      </c>
      <c r="E14" s="2"/>
      <c r="F14" s="31">
        <v>2</v>
      </c>
      <c r="G14" s="6">
        <f t="shared" si="0"/>
        <v>0</v>
      </c>
      <c r="H14" s="6"/>
      <c r="I14" s="32">
        <v>1</v>
      </c>
      <c r="J14" s="6">
        <f t="shared" si="1"/>
        <v>0</v>
      </c>
      <c r="K14" s="6"/>
      <c r="L14" s="32">
        <v>2</v>
      </c>
      <c r="M14" s="6">
        <f t="shared" si="2"/>
        <v>0</v>
      </c>
      <c r="N14" s="6"/>
      <c r="O14" s="32">
        <v>1</v>
      </c>
      <c r="P14" s="6">
        <f t="shared" si="3"/>
        <v>0</v>
      </c>
      <c r="Q14" s="6"/>
      <c r="R14" s="32">
        <v>2</v>
      </c>
      <c r="S14" s="6">
        <f t="shared" si="4"/>
        <v>0</v>
      </c>
      <c r="T14" s="6"/>
      <c r="U14" s="32">
        <v>1</v>
      </c>
      <c r="V14" s="6">
        <f t="shared" si="5"/>
        <v>0</v>
      </c>
      <c r="W14" s="6"/>
      <c r="X14" s="32">
        <v>2</v>
      </c>
      <c r="Y14" s="6">
        <f t="shared" si="6"/>
        <v>0</v>
      </c>
      <c r="Z14" s="6"/>
      <c r="AA14" s="32">
        <v>1</v>
      </c>
      <c r="AB14" s="2">
        <f>IF($D$14=AA14,1,)</f>
        <v>0</v>
      </c>
      <c r="AC14" s="32" t="s">
        <v>17</v>
      </c>
      <c r="AD14" s="6">
        <f>IF($D$14=AC14,1,)</f>
        <v>1</v>
      </c>
      <c r="AE14" s="32">
        <v>2</v>
      </c>
      <c r="AF14" s="2">
        <f>IF($D$14=AE14,1,)</f>
        <v>0</v>
      </c>
      <c r="AG14" s="72">
        <v>1</v>
      </c>
      <c r="AH14" s="72" t="s">
        <v>17</v>
      </c>
      <c r="AI14" s="74">
        <v>2</v>
      </c>
      <c r="AJ14" s="24"/>
      <c r="AK14" s="37"/>
      <c r="AL14" s="37"/>
      <c r="AM14" s="1">
        <f t="shared" si="7"/>
        <v>1</v>
      </c>
    </row>
    <row r="15" spans="1:39" ht="12.75">
      <c r="A15" s="20" t="s">
        <v>75</v>
      </c>
      <c r="B15" s="21" t="s">
        <v>41</v>
      </c>
      <c r="C15" s="38"/>
      <c r="D15" s="11">
        <v>2</v>
      </c>
      <c r="E15" s="2"/>
      <c r="F15" s="23">
        <v>1</v>
      </c>
      <c r="G15" s="6">
        <f t="shared" si="0"/>
        <v>0</v>
      </c>
      <c r="H15" s="6"/>
      <c r="I15" s="24">
        <v>1</v>
      </c>
      <c r="J15" s="6">
        <f t="shared" si="1"/>
        <v>0</v>
      </c>
      <c r="K15" s="6"/>
      <c r="L15" s="24" t="s">
        <v>17</v>
      </c>
      <c r="M15" s="6">
        <f t="shared" si="2"/>
        <v>0</v>
      </c>
      <c r="N15" s="6"/>
      <c r="O15" s="24">
        <v>1</v>
      </c>
      <c r="P15" s="6">
        <f t="shared" si="3"/>
        <v>0</v>
      </c>
      <c r="Q15" s="6"/>
      <c r="R15" s="24">
        <v>1</v>
      </c>
      <c r="S15" s="6">
        <f t="shared" si="4"/>
        <v>0</v>
      </c>
      <c r="T15" s="6"/>
      <c r="U15" s="24">
        <v>2</v>
      </c>
      <c r="V15" s="6">
        <f t="shared" si="5"/>
        <v>1</v>
      </c>
      <c r="W15" s="6"/>
      <c r="X15" s="24">
        <v>1</v>
      </c>
      <c r="Y15" s="6">
        <f t="shared" si="6"/>
        <v>0</v>
      </c>
      <c r="Z15" s="6"/>
      <c r="AA15" s="24">
        <v>1</v>
      </c>
      <c r="AB15" s="2">
        <f>IF($D$15=AA15,1,)</f>
        <v>0</v>
      </c>
      <c r="AC15" s="24" t="s">
        <v>17</v>
      </c>
      <c r="AD15" s="6">
        <f>IF($D$15=AC15,1,)</f>
        <v>0</v>
      </c>
      <c r="AE15" s="24">
        <v>1</v>
      </c>
      <c r="AF15" s="2">
        <f>IF($D$15=AE15,1,)</f>
        <v>0</v>
      </c>
      <c r="AG15" s="70">
        <v>1</v>
      </c>
      <c r="AH15" s="70"/>
      <c r="AI15" s="71">
        <v>2</v>
      </c>
      <c r="AJ15" s="24"/>
      <c r="AK15" s="27" t="s">
        <v>77</v>
      </c>
      <c r="AL15" s="27" t="s">
        <v>27</v>
      </c>
      <c r="AM15" s="1">
        <f t="shared" si="7"/>
        <v>1</v>
      </c>
    </row>
    <row r="16" spans="1:39" ht="12.75">
      <c r="A16" s="20" t="s">
        <v>43</v>
      </c>
      <c r="B16" s="21" t="s">
        <v>80</v>
      </c>
      <c r="C16" s="38"/>
      <c r="D16" s="11" t="s">
        <v>17</v>
      </c>
      <c r="E16" s="2"/>
      <c r="F16" s="23" t="s">
        <v>17</v>
      </c>
      <c r="G16" s="6">
        <f t="shared" si="0"/>
        <v>1</v>
      </c>
      <c r="H16" s="6"/>
      <c r="I16" s="24" t="s">
        <v>17</v>
      </c>
      <c r="J16" s="6">
        <f t="shared" si="1"/>
        <v>1</v>
      </c>
      <c r="K16" s="6"/>
      <c r="L16" s="24">
        <v>1</v>
      </c>
      <c r="M16" s="6">
        <f t="shared" si="2"/>
        <v>0</v>
      </c>
      <c r="N16" s="6"/>
      <c r="O16" s="24">
        <v>1</v>
      </c>
      <c r="P16" s="6">
        <f t="shared" si="3"/>
        <v>0</v>
      </c>
      <c r="Q16" s="6"/>
      <c r="R16" s="24">
        <v>1</v>
      </c>
      <c r="S16" s="6">
        <f t="shared" si="4"/>
        <v>0</v>
      </c>
      <c r="T16" s="6"/>
      <c r="U16" s="24" t="s">
        <v>17</v>
      </c>
      <c r="V16" s="6">
        <f t="shared" si="5"/>
        <v>1</v>
      </c>
      <c r="W16" s="6"/>
      <c r="X16" s="24">
        <v>1</v>
      </c>
      <c r="Y16" s="6">
        <f t="shared" si="6"/>
        <v>0</v>
      </c>
      <c r="Z16" s="6"/>
      <c r="AA16" s="24" t="s">
        <v>17</v>
      </c>
      <c r="AB16" s="2">
        <f>IF($D$16=AA16,1,)</f>
        <v>1</v>
      </c>
      <c r="AC16" s="24">
        <v>1</v>
      </c>
      <c r="AD16" s="6">
        <f>IF($D$16=AC16,1,)</f>
        <v>0</v>
      </c>
      <c r="AE16" s="24">
        <v>1</v>
      </c>
      <c r="AF16" s="2">
        <f>IF($D$16=AE16,1,)</f>
        <v>0</v>
      </c>
      <c r="AG16" s="70">
        <v>1</v>
      </c>
      <c r="AH16" s="70" t="s">
        <v>17</v>
      </c>
      <c r="AI16" s="71"/>
      <c r="AJ16" s="24"/>
      <c r="AK16" s="27" t="s">
        <v>37</v>
      </c>
      <c r="AL16" s="27" t="s">
        <v>24</v>
      </c>
      <c r="AM16" s="1">
        <f t="shared" si="7"/>
        <v>1</v>
      </c>
    </row>
    <row r="17" spans="1:39" ht="12.75">
      <c r="A17" s="20" t="s">
        <v>45</v>
      </c>
      <c r="B17" s="21" t="s">
        <v>78</v>
      </c>
      <c r="C17" s="22"/>
      <c r="D17" s="11">
        <v>1</v>
      </c>
      <c r="E17" s="2"/>
      <c r="F17" s="23">
        <v>1</v>
      </c>
      <c r="G17" s="6">
        <f t="shared" si="0"/>
        <v>1</v>
      </c>
      <c r="H17" s="6"/>
      <c r="I17" s="24" t="s">
        <v>17</v>
      </c>
      <c r="J17" s="6">
        <f t="shared" si="1"/>
        <v>0</v>
      </c>
      <c r="K17" s="6"/>
      <c r="L17" s="24" t="s">
        <v>17</v>
      </c>
      <c r="M17" s="6">
        <f t="shared" si="2"/>
        <v>0</v>
      </c>
      <c r="N17" s="6"/>
      <c r="O17" s="24" t="s">
        <v>17</v>
      </c>
      <c r="P17" s="6">
        <f t="shared" si="3"/>
        <v>0</v>
      </c>
      <c r="Q17" s="6"/>
      <c r="R17" s="24">
        <v>2</v>
      </c>
      <c r="S17" s="6">
        <f t="shared" si="4"/>
        <v>0</v>
      </c>
      <c r="T17" s="6"/>
      <c r="U17" s="24">
        <v>1</v>
      </c>
      <c r="V17" s="6">
        <f t="shared" si="5"/>
        <v>1</v>
      </c>
      <c r="W17" s="6"/>
      <c r="X17" s="24">
        <v>2</v>
      </c>
      <c r="Y17" s="6">
        <f t="shared" si="6"/>
        <v>0</v>
      </c>
      <c r="Z17" s="6"/>
      <c r="AA17" s="24">
        <v>2</v>
      </c>
      <c r="AB17" s="2">
        <f>IF($D$17=AA17,1,)</f>
        <v>0</v>
      </c>
      <c r="AC17" s="24">
        <v>1</v>
      </c>
      <c r="AD17" s="6">
        <f>IF($D$17=AC17,1,)</f>
        <v>1</v>
      </c>
      <c r="AE17" s="24">
        <v>2</v>
      </c>
      <c r="AF17" s="2">
        <f>IF($D$17=AE17,1,)</f>
        <v>0</v>
      </c>
      <c r="AG17" s="70">
        <v>1</v>
      </c>
      <c r="AH17" s="66"/>
      <c r="AI17" s="71">
        <v>2</v>
      </c>
      <c r="AJ17" s="24"/>
      <c r="AK17" s="27" t="s">
        <v>24</v>
      </c>
      <c r="AL17" s="27" t="s">
        <v>77</v>
      </c>
      <c r="AM17" s="1">
        <f t="shared" si="7"/>
        <v>1</v>
      </c>
    </row>
    <row r="18" spans="1:39" ht="12.75">
      <c r="A18" s="20" t="s">
        <v>90</v>
      </c>
      <c r="B18" s="21" t="s">
        <v>46</v>
      </c>
      <c r="C18" s="38"/>
      <c r="D18" s="11">
        <v>1</v>
      </c>
      <c r="E18" s="2"/>
      <c r="F18" s="31">
        <v>2</v>
      </c>
      <c r="G18" s="48">
        <f t="shared" si="0"/>
        <v>0</v>
      </c>
      <c r="H18" s="48"/>
      <c r="I18" s="32">
        <v>2</v>
      </c>
      <c r="J18" s="48">
        <f t="shared" si="1"/>
        <v>0</v>
      </c>
      <c r="K18" s="48"/>
      <c r="L18" s="32">
        <v>2</v>
      </c>
      <c r="M18" s="48">
        <f t="shared" si="2"/>
        <v>0</v>
      </c>
      <c r="N18" s="48"/>
      <c r="O18" s="32">
        <v>2</v>
      </c>
      <c r="P18" s="48">
        <f t="shared" si="3"/>
        <v>0</v>
      </c>
      <c r="Q18" s="48"/>
      <c r="R18" s="32" t="s">
        <v>17</v>
      </c>
      <c r="S18" s="48">
        <f t="shared" si="4"/>
        <v>0</v>
      </c>
      <c r="T18" s="48"/>
      <c r="U18" s="32" t="s">
        <v>17</v>
      </c>
      <c r="V18" s="48">
        <f t="shared" si="5"/>
        <v>0</v>
      </c>
      <c r="W18" s="48"/>
      <c r="X18" s="32">
        <v>2</v>
      </c>
      <c r="Y18" s="48">
        <f t="shared" si="6"/>
        <v>0</v>
      </c>
      <c r="Z18" s="48"/>
      <c r="AA18" s="32" t="s">
        <v>17</v>
      </c>
      <c r="AB18" s="49">
        <f>IF($D$18=AA18,1,)</f>
        <v>0</v>
      </c>
      <c r="AC18" s="32">
        <v>2</v>
      </c>
      <c r="AD18" s="48">
        <f>IF($D$18=AC18,1,)</f>
        <v>0</v>
      </c>
      <c r="AE18" s="32" t="s">
        <v>17</v>
      </c>
      <c r="AF18" s="49">
        <f>IF($D$18=AE18,1,)</f>
        <v>0</v>
      </c>
      <c r="AG18" s="72">
        <v>1</v>
      </c>
      <c r="AH18" s="46" t="s">
        <v>17</v>
      </c>
      <c r="AI18" s="74">
        <v>2</v>
      </c>
      <c r="AJ18" s="32"/>
      <c r="AK18" s="37"/>
      <c r="AL18" s="37"/>
      <c r="AM18" s="1">
        <f t="shared" si="7"/>
        <v>1</v>
      </c>
    </row>
    <row r="19" spans="1:39" ht="12.75">
      <c r="A19" s="1"/>
      <c r="B19" s="2"/>
      <c r="C19" s="50" t="s">
        <v>50</v>
      </c>
      <c r="D19" s="4" t="s">
        <v>51</v>
      </c>
      <c r="E19" s="51"/>
      <c r="F19" s="4" t="s">
        <v>37</v>
      </c>
      <c r="G19" s="4">
        <f>IF(D19="*",SUM(G6:G18)," ")</f>
        <v>7</v>
      </c>
      <c r="H19" s="4"/>
      <c r="I19" s="4" t="s">
        <v>37</v>
      </c>
      <c r="J19" s="4">
        <f>IF(D19="*",SUM(J6:J18)," ")</f>
        <v>3</v>
      </c>
      <c r="K19" s="4"/>
      <c r="L19" s="4" t="s">
        <v>52</v>
      </c>
      <c r="M19" s="4">
        <f>IF(D19="*",SUM(M6:M18)," ")</f>
        <v>3</v>
      </c>
      <c r="N19" s="4"/>
      <c r="O19" s="4" t="s">
        <v>37</v>
      </c>
      <c r="P19" s="4">
        <f>IF(D19="*",SUM(P6:P18)," ")</f>
        <v>4</v>
      </c>
      <c r="Q19" s="4"/>
      <c r="R19" s="4" t="s">
        <v>37</v>
      </c>
      <c r="S19" s="4">
        <f>IF(D19="*",SUM(S6:S18)," ")</f>
        <v>3</v>
      </c>
      <c r="T19" s="4"/>
      <c r="U19" s="4" t="s">
        <v>37</v>
      </c>
      <c r="V19" s="4">
        <f>IF(D19="*",SUM(V6:V18)," ")</f>
        <v>5</v>
      </c>
      <c r="W19" s="4"/>
      <c r="X19" s="4" t="s">
        <v>52</v>
      </c>
      <c r="Y19" s="4">
        <f>IF(D19="*",SUM(Y6:Y18)," ")</f>
        <v>5</v>
      </c>
      <c r="Z19" s="4"/>
      <c r="AA19" s="4" t="s">
        <v>37</v>
      </c>
      <c r="AB19" s="52">
        <f>IF(D19="*",SUM(AB6:AB18)," ")</f>
        <v>5</v>
      </c>
      <c r="AC19" s="4" t="s">
        <v>37</v>
      </c>
      <c r="AD19" s="4">
        <f>IF(D19="*",SUM(AD6:AD18)," ")</f>
        <v>6</v>
      </c>
      <c r="AE19" s="4" t="s">
        <v>37</v>
      </c>
      <c r="AF19" s="4">
        <f>IF(D19="*",SUM(AF6:AF18)," ")</f>
        <v>2</v>
      </c>
      <c r="AG19" s="52"/>
      <c r="AH19" s="52"/>
      <c r="AI19" s="4"/>
      <c r="AJ19" s="4"/>
      <c r="AK19" s="53"/>
      <c r="AL19" s="53"/>
      <c r="AM19" s="54">
        <f>SUM(AM6:AM18)</f>
        <v>11</v>
      </c>
    </row>
    <row r="20" spans="1:39" ht="12.75">
      <c r="A20" s="1"/>
      <c r="B20" s="2"/>
      <c r="C20" s="50" t="s">
        <v>53</v>
      </c>
      <c r="D20" s="4"/>
      <c r="E20" s="2"/>
      <c r="F20" s="5">
        <v>87.3</v>
      </c>
      <c r="G20" s="5"/>
      <c r="H20" s="5"/>
      <c r="I20" s="5">
        <v>92</v>
      </c>
      <c r="J20" s="5"/>
      <c r="K20" s="5"/>
      <c r="L20" s="5">
        <v>95.1</v>
      </c>
      <c r="M20" s="5"/>
      <c r="N20" s="5"/>
      <c r="O20" s="5">
        <v>88</v>
      </c>
      <c r="P20" s="5"/>
      <c r="Q20" s="5"/>
      <c r="R20" s="5">
        <v>84.2</v>
      </c>
      <c r="S20" s="5"/>
      <c r="T20" s="5"/>
      <c r="U20" s="5">
        <v>57.3</v>
      </c>
      <c r="V20" s="5"/>
      <c r="W20" s="5"/>
      <c r="X20" s="55">
        <v>109.8</v>
      </c>
      <c r="Y20" s="5"/>
      <c r="Z20" s="5"/>
      <c r="AA20" s="5">
        <v>89.7</v>
      </c>
      <c r="AB20" s="56"/>
      <c r="AC20" s="56">
        <v>83.5</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39341</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v>140</v>
      </c>
      <c r="C31" s="60">
        <v>1</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220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7"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25</oddHeader>
    <oddFooter>&amp;CSida &amp;P av &amp;N&amp;R&amp;D</oddFooter>
  </headerFooter>
  <drawing r:id="rId2"/>
  <legacyDrawing r:id="rId1"/>
</worksheet>
</file>

<file path=xl/worksheets/sheet17.xml><?xml version="1.0" encoding="utf-8"?>
<worksheet xmlns="http://schemas.openxmlformats.org/spreadsheetml/2006/main" xmlns:r="http://schemas.openxmlformats.org/officeDocument/2006/relationships">
  <sheetPr codeName="Blad48">
    <pageSetUpPr fitToPage="1"/>
  </sheetPr>
  <dimension ref="A1:AM37"/>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t="s">
        <v>159</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98</v>
      </c>
      <c r="B6" s="21" t="s">
        <v>100</v>
      </c>
      <c r="C6" s="22"/>
      <c r="D6" s="11" t="s">
        <v>17</v>
      </c>
      <c r="E6" s="2"/>
      <c r="F6" s="23">
        <v>1</v>
      </c>
      <c r="G6" s="6">
        <f aca="true" t="shared" si="0" ref="G6:G18">IF(D6=F6,1,)</f>
        <v>0</v>
      </c>
      <c r="H6" s="6"/>
      <c r="I6" s="24">
        <v>1</v>
      </c>
      <c r="J6" s="6">
        <f aca="true" t="shared" si="1" ref="J6:J18">IF(D6=I6,1,)</f>
        <v>0</v>
      </c>
      <c r="K6" s="6"/>
      <c r="L6" s="24" t="s">
        <v>17</v>
      </c>
      <c r="M6" s="6">
        <f aca="true" t="shared" si="2" ref="M6:M18">IF(D6=L6,1,)</f>
        <v>1</v>
      </c>
      <c r="N6" s="6"/>
      <c r="O6" s="24">
        <v>1</v>
      </c>
      <c r="P6" s="6">
        <f aca="true" t="shared" si="3" ref="P6:P18">IF(D6=O6,1,)</f>
        <v>0</v>
      </c>
      <c r="Q6" s="6"/>
      <c r="R6" s="24" t="s">
        <v>17</v>
      </c>
      <c r="S6" s="6">
        <f aca="true" t="shared" si="4" ref="S6:S18">IF(D6=R6,1,)</f>
        <v>1</v>
      </c>
      <c r="T6" s="6"/>
      <c r="U6" s="24">
        <v>2</v>
      </c>
      <c r="V6" s="6">
        <f aca="true" t="shared" si="5" ref="V6:V18">IF(D6=U6,1,)</f>
        <v>0</v>
      </c>
      <c r="W6" s="6"/>
      <c r="X6" s="24">
        <v>1</v>
      </c>
      <c r="Y6" s="6">
        <f aca="true" t="shared" si="6" ref="Y6:Y18">IF(D6=X6,1,)</f>
        <v>0</v>
      </c>
      <c r="Z6" s="6"/>
      <c r="AA6" s="24" t="s">
        <v>17</v>
      </c>
      <c r="AB6" s="2">
        <f>IF($D$6=AA6,1,)</f>
        <v>1</v>
      </c>
      <c r="AC6" s="24">
        <v>2</v>
      </c>
      <c r="AD6" s="6">
        <f>IF($D$6=AC6,1,)</f>
        <v>0</v>
      </c>
      <c r="AE6" s="24">
        <v>1</v>
      </c>
      <c r="AF6" s="2">
        <f>IF($D$6=AE6,1,)</f>
        <v>0</v>
      </c>
      <c r="AG6" s="25">
        <v>1</v>
      </c>
      <c r="AH6" s="25" t="s">
        <v>17</v>
      </c>
      <c r="AI6" s="26">
        <v>2</v>
      </c>
      <c r="AJ6" s="24"/>
      <c r="AK6" s="27"/>
      <c r="AL6" s="27"/>
      <c r="AM6" s="1">
        <f aca="true" t="shared" si="7" ref="AM6:AM18">COUNTIF(AG6:AI6,D6)</f>
        <v>1</v>
      </c>
    </row>
    <row r="7" spans="1:39" ht="12.75">
      <c r="A7" s="20" t="s">
        <v>132</v>
      </c>
      <c r="B7" s="21" t="s">
        <v>97</v>
      </c>
      <c r="C7" s="22"/>
      <c r="D7" s="11" t="s">
        <v>17</v>
      </c>
      <c r="E7" s="2"/>
      <c r="F7" s="23">
        <v>1</v>
      </c>
      <c r="G7" s="6">
        <f t="shared" si="0"/>
        <v>0</v>
      </c>
      <c r="H7" s="6"/>
      <c r="I7" s="24">
        <v>1</v>
      </c>
      <c r="J7" s="6">
        <f t="shared" si="1"/>
        <v>0</v>
      </c>
      <c r="K7" s="6"/>
      <c r="L7" s="24">
        <v>2</v>
      </c>
      <c r="M7" s="6">
        <f t="shared" si="2"/>
        <v>0</v>
      </c>
      <c r="N7" s="6"/>
      <c r="O7" s="24">
        <v>2</v>
      </c>
      <c r="P7" s="6">
        <f t="shared" si="3"/>
        <v>0</v>
      </c>
      <c r="Q7" s="6"/>
      <c r="R7" s="24">
        <v>1</v>
      </c>
      <c r="S7" s="6">
        <f t="shared" si="4"/>
        <v>0</v>
      </c>
      <c r="T7" s="6"/>
      <c r="U7" s="24">
        <v>2</v>
      </c>
      <c r="V7" s="6">
        <f t="shared" si="5"/>
        <v>0</v>
      </c>
      <c r="W7" s="6"/>
      <c r="X7" s="24">
        <v>2</v>
      </c>
      <c r="Y7" s="6">
        <f t="shared" si="6"/>
        <v>0</v>
      </c>
      <c r="Z7" s="6"/>
      <c r="AA7" s="24">
        <v>2</v>
      </c>
      <c r="AB7" s="2">
        <f>IF($D$7=AA7,1,)</f>
        <v>0</v>
      </c>
      <c r="AC7" s="24">
        <v>2</v>
      </c>
      <c r="AD7" s="6">
        <f>IF($D$7=AC7,1,)</f>
        <v>0</v>
      </c>
      <c r="AE7" s="24">
        <v>1</v>
      </c>
      <c r="AF7" s="2">
        <f>IF($D$7=AE7,1,)</f>
        <v>0</v>
      </c>
      <c r="AG7" s="25"/>
      <c r="AH7" s="25"/>
      <c r="AI7" s="68">
        <v>2</v>
      </c>
      <c r="AJ7" s="24" t="s">
        <v>20</v>
      </c>
      <c r="AK7" s="27"/>
      <c r="AL7" s="27"/>
      <c r="AM7" s="1">
        <f t="shared" si="7"/>
        <v>0</v>
      </c>
    </row>
    <row r="8" spans="1:39" ht="12.75">
      <c r="A8" s="28" t="s">
        <v>121</v>
      </c>
      <c r="B8" s="28" t="s">
        <v>99</v>
      </c>
      <c r="C8" s="29"/>
      <c r="D8" s="30">
        <v>1</v>
      </c>
      <c r="E8" s="2"/>
      <c r="F8" s="31">
        <v>1</v>
      </c>
      <c r="G8" s="6">
        <f t="shared" si="0"/>
        <v>1</v>
      </c>
      <c r="H8" s="6"/>
      <c r="I8" s="32" t="s">
        <v>17</v>
      </c>
      <c r="J8" s="6">
        <f t="shared" si="1"/>
        <v>0</v>
      </c>
      <c r="K8" s="6"/>
      <c r="L8" s="32">
        <v>2</v>
      </c>
      <c r="M8" s="6">
        <f t="shared" si="2"/>
        <v>0</v>
      </c>
      <c r="N8" s="6"/>
      <c r="O8" s="32">
        <v>2</v>
      </c>
      <c r="P8" s="6">
        <f t="shared" si="3"/>
        <v>0</v>
      </c>
      <c r="Q8" s="6"/>
      <c r="R8" s="32">
        <v>1</v>
      </c>
      <c r="S8" s="6">
        <f t="shared" si="4"/>
        <v>1</v>
      </c>
      <c r="T8" s="6"/>
      <c r="U8" s="32" t="s">
        <v>17</v>
      </c>
      <c r="V8" s="6">
        <f t="shared" si="5"/>
        <v>0</v>
      </c>
      <c r="W8" s="6"/>
      <c r="X8" s="32">
        <v>2</v>
      </c>
      <c r="Y8" s="6">
        <f t="shared" si="6"/>
        <v>0</v>
      </c>
      <c r="Z8" s="6"/>
      <c r="AA8" s="32">
        <v>2</v>
      </c>
      <c r="AB8" s="2">
        <f>IF($D$8=AA8,1,)</f>
        <v>0</v>
      </c>
      <c r="AC8" s="32" t="s">
        <v>17</v>
      </c>
      <c r="AD8" s="6">
        <f>IF($D$8=AC8,1,)</f>
        <v>0</v>
      </c>
      <c r="AE8" s="32">
        <v>2</v>
      </c>
      <c r="AF8" s="2">
        <f>IF($D$8=AE8,1,)</f>
        <v>0</v>
      </c>
      <c r="AG8" s="33">
        <v>1</v>
      </c>
      <c r="AH8" s="33"/>
      <c r="AI8" s="34">
        <v>2</v>
      </c>
      <c r="AJ8" s="35"/>
      <c r="AK8" s="36" t="s">
        <v>49</v>
      </c>
      <c r="AL8" s="37" t="s">
        <v>21</v>
      </c>
      <c r="AM8" s="1">
        <f t="shared" si="7"/>
        <v>1</v>
      </c>
    </row>
    <row r="9" spans="1:39" ht="12.75">
      <c r="A9" s="20" t="s">
        <v>160</v>
      </c>
      <c r="B9" s="21" t="s">
        <v>101</v>
      </c>
      <c r="C9" s="38"/>
      <c r="D9" s="11" t="s">
        <v>17</v>
      </c>
      <c r="E9" s="2"/>
      <c r="F9" s="23">
        <v>1</v>
      </c>
      <c r="G9" s="6">
        <f t="shared" si="0"/>
        <v>0</v>
      </c>
      <c r="H9" s="6"/>
      <c r="I9" s="24">
        <v>1</v>
      </c>
      <c r="J9" s="6">
        <f t="shared" si="1"/>
        <v>0</v>
      </c>
      <c r="K9" s="6"/>
      <c r="L9" s="24">
        <v>1</v>
      </c>
      <c r="M9" s="6">
        <f t="shared" si="2"/>
        <v>0</v>
      </c>
      <c r="N9" s="6"/>
      <c r="O9" s="24">
        <v>1</v>
      </c>
      <c r="P9" s="6">
        <f t="shared" si="3"/>
        <v>0</v>
      </c>
      <c r="Q9" s="6"/>
      <c r="R9" s="24">
        <v>1</v>
      </c>
      <c r="S9" s="6">
        <f t="shared" si="4"/>
        <v>0</v>
      </c>
      <c r="T9" s="6"/>
      <c r="U9" s="24" t="s">
        <v>17</v>
      </c>
      <c r="V9" s="6">
        <f t="shared" si="5"/>
        <v>1</v>
      </c>
      <c r="W9" s="6"/>
      <c r="X9" s="24">
        <v>1</v>
      </c>
      <c r="Y9" s="6">
        <f t="shared" si="6"/>
        <v>0</v>
      </c>
      <c r="Z9" s="6"/>
      <c r="AA9" s="24">
        <v>1</v>
      </c>
      <c r="AB9" s="2">
        <f>IF($D$9=AA9,1,)</f>
        <v>0</v>
      </c>
      <c r="AC9" s="24">
        <v>1</v>
      </c>
      <c r="AD9" s="6">
        <f>IF($D$9=AC9,1,)</f>
        <v>0</v>
      </c>
      <c r="AE9" s="24">
        <v>1</v>
      </c>
      <c r="AF9" s="2">
        <f>IF($D$9=AE9,1,)</f>
        <v>0</v>
      </c>
      <c r="AG9" s="25">
        <v>1</v>
      </c>
      <c r="AH9" s="25" t="s">
        <v>17</v>
      </c>
      <c r="AI9" s="40"/>
      <c r="AJ9" s="41"/>
      <c r="AK9" s="42" t="s">
        <v>37</v>
      </c>
      <c r="AL9" s="43" t="s">
        <v>77</v>
      </c>
      <c r="AM9" s="1">
        <f t="shared" si="7"/>
        <v>1</v>
      </c>
    </row>
    <row r="10" spans="1:39" ht="12.75">
      <c r="A10" s="20" t="s">
        <v>113</v>
      </c>
      <c r="B10" s="21" t="s">
        <v>133</v>
      </c>
      <c r="C10" s="22"/>
      <c r="D10" s="11" t="s">
        <v>17</v>
      </c>
      <c r="E10" s="2"/>
      <c r="F10" s="23">
        <v>2</v>
      </c>
      <c r="G10" s="6">
        <f t="shared" si="0"/>
        <v>0</v>
      </c>
      <c r="H10" s="6"/>
      <c r="I10" s="24">
        <v>2</v>
      </c>
      <c r="J10" s="6">
        <f t="shared" si="1"/>
        <v>0</v>
      </c>
      <c r="K10" s="6"/>
      <c r="L10" s="24">
        <v>1</v>
      </c>
      <c r="M10" s="6">
        <f t="shared" si="2"/>
        <v>0</v>
      </c>
      <c r="N10" s="6"/>
      <c r="O10" s="24">
        <v>1</v>
      </c>
      <c r="P10" s="6">
        <f t="shared" si="3"/>
        <v>0</v>
      </c>
      <c r="Q10" s="6"/>
      <c r="R10" s="24">
        <v>2</v>
      </c>
      <c r="S10" s="6">
        <f t="shared" si="4"/>
        <v>0</v>
      </c>
      <c r="T10" s="6"/>
      <c r="U10" s="24">
        <v>1</v>
      </c>
      <c r="V10" s="6">
        <f t="shared" si="5"/>
        <v>0</v>
      </c>
      <c r="W10" s="6"/>
      <c r="X10" s="24">
        <v>1</v>
      </c>
      <c r="Y10" s="6">
        <f t="shared" si="6"/>
        <v>0</v>
      </c>
      <c r="Z10" s="6"/>
      <c r="AA10" s="24" t="s">
        <v>17</v>
      </c>
      <c r="AB10" s="2">
        <f>IF($D$10=AA10,1,)</f>
        <v>1</v>
      </c>
      <c r="AC10" s="24">
        <v>1</v>
      </c>
      <c r="AD10" s="6">
        <f>IF($D$10=AC10,1,)</f>
        <v>0</v>
      </c>
      <c r="AE10" s="24">
        <v>2</v>
      </c>
      <c r="AF10" s="2">
        <f>IF($D$10=AE10,1,)</f>
        <v>0</v>
      </c>
      <c r="AG10" s="25">
        <v>1</v>
      </c>
      <c r="AH10" s="25" t="s">
        <v>17</v>
      </c>
      <c r="AI10" s="26"/>
      <c r="AJ10" s="24"/>
      <c r="AK10" s="27" t="s">
        <v>49</v>
      </c>
      <c r="AL10" s="27" t="s">
        <v>37</v>
      </c>
      <c r="AM10" s="1">
        <f t="shared" si="7"/>
        <v>1</v>
      </c>
    </row>
    <row r="11" spans="1:39" ht="12.75">
      <c r="A11" s="28" t="s">
        <v>104</v>
      </c>
      <c r="B11" s="28" t="s">
        <v>161</v>
      </c>
      <c r="C11" s="44"/>
      <c r="D11" s="30" t="s">
        <v>17</v>
      </c>
      <c r="E11" s="2"/>
      <c r="F11" s="31">
        <v>2</v>
      </c>
      <c r="G11" s="6">
        <f t="shared" si="0"/>
        <v>0</v>
      </c>
      <c r="H11" s="6"/>
      <c r="I11" s="32" t="s">
        <v>17</v>
      </c>
      <c r="J11" s="6">
        <f t="shared" si="1"/>
        <v>1</v>
      </c>
      <c r="K11" s="6"/>
      <c r="L11" s="32" t="s">
        <v>17</v>
      </c>
      <c r="M11" s="6">
        <f t="shared" si="2"/>
        <v>1</v>
      </c>
      <c r="N11" s="6"/>
      <c r="O11" s="32">
        <v>2</v>
      </c>
      <c r="P11" s="6">
        <f t="shared" si="3"/>
        <v>0</v>
      </c>
      <c r="Q11" s="6"/>
      <c r="R11" s="32" t="s">
        <v>17</v>
      </c>
      <c r="S11" s="6">
        <f t="shared" si="4"/>
        <v>1</v>
      </c>
      <c r="T11" s="6"/>
      <c r="U11" s="32">
        <v>1</v>
      </c>
      <c r="V11" s="6">
        <f t="shared" si="5"/>
        <v>0</v>
      </c>
      <c r="W11" s="6"/>
      <c r="X11" s="32">
        <v>2</v>
      </c>
      <c r="Y11" s="6">
        <f t="shared" si="6"/>
        <v>0</v>
      </c>
      <c r="Z11" s="6"/>
      <c r="AA11" s="32" t="s">
        <v>17</v>
      </c>
      <c r="AB11" s="1">
        <f>IF($D$11=AA11,1,)</f>
        <v>1</v>
      </c>
      <c r="AC11" s="32" t="s">
        <v>17</v>
      </c>
      <c r="AD11" s="45">
        <f>IF($D$11=AC11,1,)</f>
        <v>1</v>
      </c>
      <c r="AE11" s="32">
        <v>2</v>
      </c>
      <c r="AF11" s="1">
        <f>IF($D$11=AE11,1,)</f>
        <v>0</v>
      </c>
      <c r="AG11" s="33">
        <v>1</v>
      </c>
      <c r="AH11" s="33" t="s">
        <v>17</v>
      </c>
      <c r="AI11" s="34">
        <v>2</v>
      </c>
      <c r="AJ11" s="41"/>
      <c r="AK11" s="36"/>
      <c r="AL11" s="37"/>
      <c r="AM11" s="1">
        <f t="shared" si="7"/>
        <v>1</v>
      </c>
    </row>
    <row r="12" spans="1:39" ht="12.75">
      <c r="A12" s="20" t="s">
        <v>137</v>
      </c>
      <c r="B12" s="21" t="s">
        <v>105</v>
      </c>
      <c r="C12" s="38"/>
      <c r="D12" s="11">
        <v>2</v>
      </c>
      <c r="E12" s="2"/>
      <c r="F12" s="23" t="s">
        <v>17</v>
      </c>
      <c r="G12" s="6">
        <f t="shared" si="0"/>
        <v>0</v>
      </c>
      <c r="H12" s="6"/>
      <c r="I12" s="24">
        <v>2</v>
      </c>
      <c r="J12" s="6">
        <f t="shared" si="1"/>
        <v>1</v>
      </c>
      <c r="K12" s="6"/>
      <c r="L12" s="24">
        <v>2</v>
      </c>
      <c r="M12" s="6">
        <f t="shared" si="2"/>
        <v>1</v>
      </c>
      <c r="N12" s="6"/>
      <c r="O12" s="24">
        <v>2</v>
      </c>
      <c r="P12" s="6">
        <f t="shared" si="3"/>
        <v>1</v>
      </c>
      <c r="Q12" s="6"/>
      <c r="R12" s="24">
        <v>1</v>
      </c>
      <c r="S12" s="6">
        <f t="shared" si="4"/>
        <v>0</v>
      </c>
      <c r="T12" s="6"/>
      <c r="U12" s="24">
        <v>2</v>
      </c>
      <c r="V12" s="6">
        <f t="shared" si="5"/>
        <v>1</v>
      </c>
      <c r="W12" s="6"/>
      <c r="X12" s="24">
        <v>2</v>
      </c>
      <c r="Y12" s="6">
        <f t="shared" si="6"/>
        <v>1</v>
      </c>
      <c r="Z12" s="6"/>
      <c r="AA12" s="24">
        <v>2</v>
      </c>
      <c r="AB12" s="2">
        <f>IF($D$12=AA12,1,)</f>
        <v>1</v>
      </c>
      <c r="AC12" s="24">
        <v>2</v>
      </c>
      <c r="AD12" s="6">
        <f>IF($D$12=AC12,1,)</f>
        <v>1</v>
      </c>
      <c r="AE12" s="24" t="s">
        <v>17</v>
      </c>
      <c r="AF12" s="2">
        <f>IF($D$12=AE12,1,)</f>
        <v>0</v>
      </c>
      <c r="AG12" s="25"/>
      <c r="AH12" s="47"/>
      <c r="AI12" s="68">
        <v>2</v>
      </c>
      <c r="AJ12" s="41" t="s">
        <v>20</v>
      </c>
      <c r="AK12" s="42"/>
      <c r="AL12" s="27"/>
      <c r="AM12" s="1">
        <f t="shared" si="7"/>
        <v>1</v>
      </c>
    </row>
    <row r="13" spans="1:39" ht="12.75">
      <c r="A13" s="20" t="s">
        <v>162</v>
      </c>
      <c r="B13" s="21" t="s">
        <v>136</v>
      </c>
      <c r="C13" s="22"/>
      <c r="D13" s="11">
        <v>1</v>
      </c>
      <c r="E13" s="2"/>
      <c r="F13" s="23" t="s">
        <v>17</v>
      </c>
      <c r="G13" s="6">
        <f t="shared" si="0"/>
        <v>0</v>
      </c>
      <c r="H13" s="6"/>
      <c r="I13" s="24" t="s">
        <v>17</v>
      </c>
      <c r="J13" s="6">
        <f t="shared" si="1"/>
        <v>0</v>
      </c>
      <c r="K13" s="6"/>
      <c r="L13" s="24" t="s">
        <v>17</v>
      </c>
      <c r="M13" s="6">
        <f t="shared" si="2"/>
        <v>0</v>
      </c>
      <c r="N13" s="6"/>
      <c r="O13" s="24">
        <v>1</v>
      </c>
      <c r="P13" s="6">
        <f t="shared" si="3"/>
        <v>1</v>
      </c>
      <c r="Q13" s="6"/>
      <c r="R13" s="24" t="s">
        <v>17</v>
      </c>
      <c r="S13" s="6">
        <f t="shared" si="4"/>
        <v>0</v>
      </c>
      <c r="T13" s="6"/>
      <c r="U13" s="24">
        <v>1</v>
      </c>
      <c r="V13" s="6">
        <f t="shared" si="5"/>
        <v>1</v>
      </c>
      <c r="W13" s="6"/>
      <c r="X13" s="24">
        <v>1</v>
      </c>
      <c r="Y13" s="6">
        <f t="shared" si="6"/>
        <v>1</v>
      </c>
      <c r="Z13" s="6"/>
      <c r="AA13" s="24">
        <v>1</v>
      </c>
      <c r="AB13" s="2">
        <f>IF($D$13=AA13,1,)</f>
        <v>1</v>
      </c>
      <c r="AC13" s="24" t="s">
        <v>17</v>
      </c>
      <c r="AD13" s="6">
        <f>IF($D$13=AC13,1,)</f>
        <v>0</v>
      </c>
      <c r="AE13" s="24">
        <v>2</v>
      </c>
      <c r="AF13" s="2">
        <f>IF($D$13=AE13,1,)</f>
        <v>0</v>
      </c>
      <c r="AG13" s="25">
        <v>1</v>
      </c>
      <c r="AH13" s="25" t="s">
        <v>17</v>
      </c>
      <c r="AI13" s="40"/>
      <c r="AJ13" s="41"/>
      <c r="AK13" s="27" t="s">
        <v>77</v>
      </c>
      <c r="AL13" s="27" t="s">
        <v>49</v>
      </c>
      <c r="AM13" s="1">
        <f t="shared" si="7"/>
        <v>1</v>
      </c>
    </row>
    <row r="14" spans="1:39" ht="12.75">
      <c r="A14" s="28" t="s">
        <v>118</v>
      </c>
      <c r="B14" s="28" t="s">
        <v>120</v>
      </c>
      <c r="C14" s="44"/>
      <c r="D14" s="30" t="s">
        <v>17</v>
      </c>
      <c r="E14" s="2"/>
      <c r="F14" s="31">
        <v>1</v>
      </c>
      <c r="G14" s="6">
        <f t="shared" si="0"/>
        <v>0</v>
      </c>
      <c r="H14" s="6"/>
      <c r="I14" s="32">
        <v>1</v>
      </c>
      <c r="J14" s="6">
        <f t="shared" si="1"/>
        <v>0</v>
      </c>
      <c r="K14" s="6"/>
      <c r="L14" s="32">
        <v>1</v>
      </c>
      <c r="M14" s="6">
        <f t="shared" si="2"/>
        <v>0</v>
      </c>
      <c r="N14" s="6"/>
      <c r="O14" s="32" t="s">
        <v>17</v>
      </c>
      <c r="P14" s="6">
        <f t="shared" si="3"/>
        <v>1</v>
      </c>
      <c r="Q14" s="6"/>
      <c r="R14" s="32">
        <v>1</v>
      </c>
      <c r="S14" s="6">
        <f t="shared" si="4"/>
        <v>0</v>
      </c>
      <c r="T14" s="6"/>
      <c r="U14" s="32" t="s">
        <v>17</v>
      </c>
      <c r="V14" s="6">
        <f t="shared" si="5"/>
        <v>1</v>
      </c>
      <c r="W14" s="6"/>
      <c r="X14" s="32" t="s">
        <v>17</v>
      </c>
      <c r="Y14" s="6">
        <f t="shared" si="6"/>
        <v>1</v>
      </c>
      <c r="Z14" s="6"/>
      <c r="AA14" s="32" t="s">
        <v>17</v>
      </c>
      <c r="AB14" s="2">
        <f>IF($D$14=AA14,1,)</f>
        <v>1</v>
      </c>
      <c r="AC14" s="32" t="s">
        <v>17</v>
      </c>
      <c r="AD14" s="6">
        <f>IF($D$14=AC14,1,)</f>
        <v>1</v>
      </c>
      <c r="AE14" s="32">
        <v>1</v>
      </c>
      <c r="AF14" s="2">
        <f>IF($D$14=AE14,1,)</f>
        <v>0</v>
      </c>
      <c r="AG14" s="33"/>
      <c r="AH14" s="33" t="s">
        <v>17</v>
      </c>
      <c r="AI14" s="34">
        <v>2</v>
      </c>
      <c r="AJ14" s="24"/>
      <c r="AK14" s="37" t="s">
        <v>20</v>
      </c>
      <c r="AL14" s="37" t="s">
        <v>37</v>
      </c>
      <c r="AM14" s="1">
        <f t="shared" si="7"/>
        <v>1</v>
      </c>
    </row>
    <row r="15" spans="1:39" ht="12.75">
      <c r="A15" s="20" t="s">
        <v>119</v>
      </c>
      <c r="B15" s="21" t="s">
        <v>139</v>
      </c>
      <c r="C15" s="38"/>
      <c r="D15" s="11">
        <v>2</v>
      </c>
      <c r="E15" s="2"/>
      <c r="F15" s="23">
        <v>1</v>
      </c>
      <c r="G15" s="6">
        <f t="shared" si="0"/>
        <v>0</v>
      </c>
      <c r="H15" s="6"/>
      <c r="I15" s="24">
        <v>1</v>
      </c>
      <c r="J15" s="6">
        <f t="shared" si="1"/>
        <v>0</v>
      </c>
      <c r="K15" s="6"/>
      <c r="L15" s="24">
        <v>2</v>
      </c>
      <c r="M15" s="6">
        <f t="shared" si="2"/>
        <v>1</v>
      </c>
      <c r="N15" s="6"/>
      <c r="O15" s="24">
        <v>2</v>
      </c>
      <c r="P15" s="6">
        <f t="shared" si="3"/>
        <v>1</v>
      </c>
      <c r="Q15" s="6"/>
      <c r="R15" s="24">
        <v>1</v>
      </c>
      <c r="S15" s="6">
        <f t="shared" si="4"/>
        <v>0</v>
      </c>
      <c r="T15" s="6"/>
      <c r="U15" s="24">
        <v>2</v>
      </c>
      <c r="V15" s="6">
        <f t="shared" si="5"/>
        <v>1</v>
      </c>
      <c r="W15" s="6"/>
      <c r="X15" s="24">
        <v>2</v>
      </c>
      <c r="Y15" s="6">
        <f t="shared" si="6"/>
        <v>1</v>
      </c>
      <c r="Z15" s="6"/>
      <c r="AA15" s="24">
        <v>2</v>
      </c>
      <c r="AB15" s="2">
        <f>IF($D$15=AA15,1,)</f>
        <v>1</v>
      </c>
      <c r="AC15" s="24">
        <v>2</v>
      </c>
      <c r="AD15" s="6">
        <f>IF($D$15=AC15,1,)</f>
        <v>1</v>
      </c>
      <c r="AE15" s="24">
        <v>1</v>
      </c>
      <c r="AF15" s="2">
        <f>IF($D$15=AE15,1,)</f>
        <v>0</v>
      </c>
      <c r="AG15" s="25"/>
      <c r="AH15" s="25" t="s">
        <v>17</v>
      </c>
      <c r="AI15" s="26">
        <v>2</v>
      </c>
      <c r="AJ15" s="24"/>
      <c r="AK15" s="27" t="s">
        <v>20</v>
      </c>
      <c r="AL15" s="27" t="s">
        <v>21</v>
      </c>
      <c r="AM15" s="1">
        <f t="shared" si="7"/>
        <v>1</v>
      </c>
    </row>
    <row r="16" spans="1:39" ht="12.75">
      <c r="A16" s="20" t="s">
        <v>140</v>
      </c>
      <c r="B16" s="21" t="s">
        <v>109</v>
      </c>
      <c r="C16" s="38"/>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t="s">
        <v>17</v>
      </c>
      <c r="AB16" s="2">
        <f>IF($D$16=AA16,1,)</f>
        <v>0</v>
      </c>
      <c r="AC16" s="24">
        <v>1</v>
      </c>
      <c r="AD16" s="6">
        <f>IF($D$16=AC16,1,)</f>
        <v>1</v>
      </c>
      <c r="AE16" s="24" t="s">
        <v>17</v>
      </c>
      <c r="AF16" s="2">
        <f>IF($D$16=AE16,1,)</f>
        <v>0</v>
      </c>
      <c r="AG16" s="25">
        <v>1</v>
      </c>
      <c r="AH16" s="25" t="s">
        <v>17</v>
      </c>
      <c r="AI16" s="26">
        <v>2</v>
      </c>
      <c r="AJ16" s="24"/>
      <c r="AK16" s="27"/>
      <c r="AL16" s="27"/>
      <c r="AM16" s="1">
        <f t="shared" si="7"/>
        <v>1</v>
      </c>
    </row>
    <row r="17" spans="1:39" ht="12.75">
      <c r="A17" s="20" t="s">
        <v>110</v>
      </c>
      <c r="B17" s="21" t="s">
        <v>107</v>
      </c>
      <c r="C17" s="22"/>
      <c r="D17" s="11">
        <v>1</v>
      </c>
      <c r="E17" s="2"/>
      <c r="F17" s="23">
        <v>2</v>
      </c>
      <c r="G17" s="6">
        <f t="shared" si="0"/>
        <v>0</v>
      </c>
      <c r="H17" s="6"/>
      <c r="I17" s="24">
        <v>1</v>
      </c>
      <c r="J17" s="6">
        <f t="shared" si="1"/>
        <v>1</v>
      </c>
      <c r="K17" s="6"/>
      <c r="L17" s="24">
        <v>1</v>
      </c>
      <c r="M17" s="6">
        <f t="shared" si="2"/>
        <v>1</v>
      </c>
      <c r="N17" s="6"/>
      <c r="O17" s="24">
        <v>1</v>
      </c>
      <c r="P17" s="6">
        <f t="shared" si="3"/>
        <v>1</v>
      </c>
      <c r="Q17" s="6"/>
      <c r="R17" s="24" t="s">
        <v>17</v>
      </c>
      <c r="S17" s="6">
        <f t="shared" si="4"/>
        <v>0</v>
      </c>
      <c r="T17" s="6"/>
      <c r="U17" s="24">
        <v>1</v>
      </c>
      <c r="V17" s="6">
        <f t="shared" si="5"/>
        <v>1</v>
      </c>
      <c r="W17" s="6"/>
      <c r="X17" s="24">
        <v>1</v>
      </c>
      <c r="Y17" s="6">
        <f t="shared" si="6"/>
        <v>1</v>
      </c>
      <c r="Z17" s="6"/>
      <c r="AA17" s="24">
        <v>1</v>
      </c>
      <c r="AB17" s="2">
        <f>IF($D$17=AA17,1,)</f>
        <v>1</v>
      </c>
      <c r="AC17" s="24">
        <v>1</v>
      </c>
      <c r="AD17" s="6">
        <f>IF($D$17=AC17,1,)</f>
        <v>1</v>
      </c>
      <c r="AE17" s="24">
        <v>1</v>
      </c>
      <c r="AF17" s="2">
        <f>IF($D$17=AE17,1,)</f>
        <v>1</v>
      </c>
      <c r="AG17" s="39">
        <v>1</v>
      </c>
      <c r="AH17" s="47"/>
      <c r="AI17" s="26"/>
      <c r="AJ17" s="24" t="s">
        <v>20</v>
      </c>
      <c r="AK17" s="27"/>
      <c r="AL17" s="27"/>
      <c r="AM17" s="1">
        <f t="shared" si="7"/>
        <v>1</v>
      </c>
    </row>
    <row r="18" spans="1:39" ht="12.75">
      <c r="A18" s="20" t="s">
        <v>142</v>
      </c>
      <c r="B18" s="21" t="s">
        <v>111</v>
      </c>
      <c r="C18" s="38"/>
      <c r="D18" s="11">
        <v>1</v>
      </c>
      <c r="E18" s="2"/>
      <c r="F18" s="31" t="s">
        <v>17</v>
      </c>
      <c r="G18" s="48">
        <f t="shared" si="0"/>
        <v>0</v>
      </c>
      <c r="H18" s="48"/>
      <c r="I18" s="32" t="s">
        <v>17</v>
      </c>
      <c r="J18" s="48">
        <f t="shared" si="1"/>
        <v>0</v>
      </c>
      <c r="K18" s="48"/>
      <c r="L18" s="32">
        <v>1</v>
      </c>
      <c r="M18" s="48">
        <f t="shared" si="2"/>
        <v>1</v>
      </c>
      <c r="N18" s="48"/>
      <c r="O18" s="32">
        <v>1</v>
      </c>
      <c r="P18" s="48">
        <f t="shared" si="3"/>
        <v>1</v>
      </c>
      <c r="Q18" s="48"/>
      <c r="R18" s="32" t="s">
        <v>17</v>
      </c>
      <c r="S18" s="48">
        <f t="shared" si="4"/>
        <v>0</v>
      </c>
      <c r="T18" s="48"/>
      <c r="U18" s="32">
        <v>1</v>
      </c>
      <c r="V18" s="48">
        <f t="shared" si="5"/>
        <v>1</v>
      </c>
      <c r="W18" s="48"/>
      <c r="X18" s="32">
        <v>1</v>
      </c>
      <c r="Y18" s="48">
        <f t="shared" si="6"/>
        <v>1</v>
      </c>
      <c r="Z18" s="48"/>
      <c r="AA18" s="32">
        <v>1</v>
      </c>
      <c r="AB18" s="49">
        <f>IF($D$18=AA18,1,)</f>
        <v>1</v>
      </c>
      <c r="AC18" s="32">
        <v>1</v>
      </c>
      <c r="AD18" s="48">
        <f>IF($D$18=AC18,1,)</f>
        <v>1</v>
      </c>
      <c r="AE18" s="32">
        <v>2</v>
      </c>
      <c r="AF18" s="49">
        <f>IF($D$18=AE18,1,)</f>
        <v>0</v>
      </c>
      <c r="AG18" s="33">
        <v>1</v>
      </c>
      <c r="AH18" s="33"/>
      <c r="AI18" s="34">
        <v>2</v>
      </c>
      <c r="AJ18" s="32"/>
      <c r="AK18" s="37" t="s">
        <v>77</v>
      </c>
      <c r="AL18" s="37" t="s">
        <v>21</v>
      </c>
      <c r="AM18" s="1">
        <f t="shared" si="7"/>
        <v>1</v>
      </c>
    </row>
    <row r="19" spans="1:39" ht="12.75">
      <c r="A19" s="1"/>
      <c r="B19" s="2"/>
      <c r="C19" s="50" t="s">
        <v>50</v>
      </c>
      <c r="D19" s="4" t="s">
        <v>51</v>
      </c>
      <c r="E19" s="51"/>
      <c r="F19" s="4" t="s">
        <v>52</v>
      </c>
      <c r="G19" s="4">
        <f>IF(D19="*",SUM(G6:G18)," ")</f>
        <v>2</v>
      </c>
      <c r="H19" s="4"/>
      <c r="I19" s="4" t="s">
        <v>52</v>
      </c>
      <c r="J19" s="4">
        <f>IF(D19="*",SUM(J6:J18)," ")</f>
        <v>4</v>
      </c>
      <c r="K19" s="4"/>
      <c r="L19" s="4" t="s">
        <v>37</v>
      </c>
      <c r="M19" s="4">
        <f>IF(D19="*",SUM(M6:M18)," ")</f>
        <v>7</v>
      </c>
      <c r="N19" s="4"/>
      <c r="O19" s="4" t="s">
        <v>37</v>
      </c>
      <c r="P19" s="4">
        <f>IF(D19="*",SUM(P6:P18)," ")</f>
        <v>7</v>
      </c>
      <c r="Q19" s="4"/>
      <c r="R19" s="4" t="s">
        <v>52</v>
      </c>
      <c r="S19" s="4">
        <f>IF(D19="*",SUM(S6:S18)," ")</f>
        <v>4</v>
      </c>
      <c r="T19" s="4"/>
      <c r="U19" s="4" t="s">
        <v>37</v>
      </c>
      <c r="V19" s="4">
        <f>IF(D19="*",SUM(V6:V18)," ")</f>
        <v>8</v>
      </c>
      <c r="W19" s="4"/>
      <c r="X19" s="4" t="s">
        <v>37</v>
      </c>
      <c r="Y19" s="4">
        <f>IF(D19="*",SUM(Y6:Y18)," ")</f>
        <v>7</v>
      </c>
      <c r="Z19" s="4"/>
      <c r="AA19" s="4" t="s">
        <v>52</v>
      </c>
      <c r="AB19" s="52">
        <f>IF(D19="*",SUM(AB6:AB18)," ")</f>
        <v>9</v>
      </c>
      <c r="AC19" s="4" t="s">
        <v>37</v>
      </c>
      <c r="AD19" s="4">
        <f>IF(D19="*",SUM(AD6:AD18)," ")</f>
        <v>7</v>
      </c>
      <c r="AE19" s="4" t="s">
        <v>52</v>
      </c>
      <c r="AF19" s="4">
        <f>IF(D19="*",SUM(AF6:AF18)," ")</f>
        <v>1</v>
      </c>
      <c r="AG19" s="52"/>
      <c r="AH19" s="52"/>
      <c r="AI19" s="4"/>
      <c r="AJ19" s="4"/>
      <c r="AK19" s="53"/>
      <c r="AL19" s="53"/>
      <c r="AM19" s="54">
        <f>SUM(AM6:AM18)</f>
        <v>12</v>
      </c>
    </row>
    <row r="20" spans="1:39" ht="12.75">
      <c r="A20" s="1"/>
      <c r="B20" s="2"/>
      <c r="C20" s="50" t="s">
        <v>53</v>
      </c>
      <c r="D20" s="4"/>
      <c r="E20" s="2"/>
      <c r="F20" s="5">
        <v>87.3</v>
      </c>
      <c r="G20" s="5"/>
      <c r="H20" s="5"/>
      <c r="I20" s="5">
        <v>92</v>
      </c>
      <c r="J20" s="5"/>
      <c r="K20" s="5"/>
      <c r="L20" s="5">
        <v>95.1</v>
      </c>
      <c r="M20" s="5"/>
      <c r="N20" s="5"/>
      <c r="O20" s="5">
        <v>88</v>
      </c>
      <c r="P20" s="5"/>
      <c r="Q20" s="5"/>
      <c r="R20" s="5">
        <v>84.2</v>
      </c>
      <c r="S20" s="5"/>
      <c r="T20" s="5"/>
      <c r="U20" s="5">
        <v>57.3</v>
      </c>
      <c r="V20" s="5"/>
      <c r="W20" s="5"/>
      <c r="X20" s="55">
        <v>109.8</v>
      </c>
      <c r="Y20" s="5"/>
      <c r="Z20" s="5"/>
      <c r="AA20" s="5">
        <v>89.7</v>
      </c>
      <c r="AB20" s="56"/>
      <c r="AC20" s="56">
        <v>83.5</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39334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v>68</v>
      </c>
      <c r="C30" s="60">
        <v>1</v>
      </c>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v>168</v>
      </c>
      <c r="C31" s="60">
        <v>8</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316</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24</oddHeader>
    <oddFooter>&amp;CSida &amp;P av &amp;N&amp;R&amp;D</oddFooter>
  </headerFooter>
  <drawing r:id="rId2"/>
  <legacyDrawing r:id="rId1"/>
</worksheet>
</file>

<file path=xl/worksheets/sheet18.xml><?xml version="1.0" encoding="utf-8"?>
<worksheet xmlns="http://schemas.openxmlformats.org/spreadsheetml/2006/main" xmlns:r="http://schemas.openxmlformats.org/officeDocument/2006/relationships">
  <sheetPr codeName="Blad47">
    <pageSetUpPr fitToPage="1"/>
  </sheetPr>
  <dimension ref="A1:AM37"/>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6.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t="s">
        <v>163</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146</v>
      </c>
      <c r="B6" s="21" t="s">
        <v>153</v>
      </c>
      <c r="C6" s="22"/>
      <c r="D6" s="11" t="s">
        <v>17</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t="s">
        <v>17</v>
      </c>
      <c r="S6" s="6">
        <f aca="true" t="shared" si="4" ref="S6:S18">IF(D6=R6,1,)</f>
        <v>1</v>
      </c>
      <c r="T6" s="6"/>
      <c r="U6" s="24">
        <v>1</v>
      </c>
      <c r="V6" s="6">
        <f aca="true" t="shared" si="5" ref="V6:V18">IF(D6=U6,1,)</f>
        <v>0</v>
      </c>
      <c r="W6" s="6"/>
      <c r="X6" s="24">
        <v>1</v>
      </c>
      <c r="Y6" s="6">
        <f aca="true" t="shared" si="6" ref="Y6:Y18">IF(D6=X6,1,)</f>
        <v>0</v>
      </c>
      <c r="Z6" s="6"/>
      <c r="AA6" s="24">
        <v>1</v>
      </c>
      <c r="AB6" s="2">
        <f>IF($D$6=AA6,1,)</f>
        <v>0</v>
      </c>
      <c r="AC6" s="24" t="s">
        <v>17</v>
      </c>
      <c r="AD6" s="6">
        <f>IF($D$6=AC6,1,)</f>
        <v>1</v>
      </c>
      <c r="AE6" s="24">
        <v>1</v>
      </c>
      <c r="AF6" s="2">
        <f>IF($D$6=AE6,1,)</f>
        <v>0</v>
      </c>
      <c r="AG6" s="25">
        <v>1</v>
      </c>
      <c r="AH6" s="25" t="s">
        <v>17</v>
      </c>
      <c r="AI6" s="26">
        <v>2</v>
      </c>
      <c r="AJ6" s="24"/>
      <c r="AK6" s="27"/>
      <c r="AL6" s="27"/>
      <c r="AM6" s="1">
        <f aca="true" t="shared" si="7" ref="AM6:AM18">COUNTIF(AG6:AI6,D6)</f>
        <v>1</v>
      </c>
    </row>
    <row r="7" spans="1:39" ht="12.75">
      <c r="A7" s="20" t="s">
        <v>158</v>
      </c>
      <c r="B7" s="21" t="s">
        <v>150</v>
      </c>
      <c r="C7" s="22"/>
      <c r="D7" s="11" t="s">
        <v>17</v>
      </c>
      <c r="E7" s="2"/>
      <c r="F7" s="23">
        <v>1</v>
      </c>
      <c r="G7" s="6">
        <f t="shared" si="0"/>
        <v>0</v>
      </c>
      <c r="H7" s="6"/>
      <c r="I7" s="24">
        <v>1</v>
      </c>
      <c r="J7" s="6">
        <f t="shared" si="1"/>
        <v>0</v>
      </c>
      <c r="K7" s="6"/>
      <c r="L7" s="24">
        <v>1</v>
      </c>
      <c r="M7" s="6">
        <f t="shared" si="2"/>
        <v>0</v>
      </c>
      <c r="N7" s="6"/>
      <c r="O7" s="24">
        <v>1</v>
      </c>
      <c r="P7" s="6">
        <f t="shared" si="3"/>
        <v>0</v>
      </c>
      <c r="Q7" s="6"/>
      <c r="R7" s="24">
        <v>1</v>
      </c>
      <c r="S7" s="6">
        <f t="shared" si="4"/>
        <v>0</v>
      </c>
      <c r="T7" s="6"/>
      <c r="U7" s="24">
        <v>1</v>
      </c>
      <c r="V7" s="6">
        <f t="shared" si="5"/>
        <v>0</v>
      </c>
      <c r="W7" s="6"/>
      <c r="X7" s="24">
        <v>1</v>
      </c>
      <c r="Y7" s="6">
        <f t="shared" si="6"/>
        <v>0</v>
      </c>
      <c r="Z7" s="6"/>
      <c r="AA7" s="24">
        <v>1</v>
      </c>
      <c r="AB7" s="2">
        <f>IF($D$7=AA7,1,)</f>
        <v>0</v>
      </c>
      <c r="AC7" s="24">
        <v>1</v>
      </c>
      <c r="AD7" s="6">
        <f>IF($D$7=AC7,1,)</f>
        <v>0</v>
      </c>
      <c r="AE7" s="24">
        <v>1</v>
      </c>
      <c r="AF7" s="2">
        <f>IF($D$7=AE7,1,)</f>
        <v>0</v>
      </c>
      <c r="AG7" s="25">
        <v>1</v>
      </c>
      <c r="AH7" s="25" t="s">
        <v>17</v>
      </c>
      <c r="AI7" s="26"/>
      <c r="AJ7" s="24"/>
      <c r="AK7" s="27" t="s">
        <v>72</v>
      </c>
      <c r="AL7" s="27" t="s">
        <v>21</v>
      </c>
      <c r="AM7" s="1">
        <f t="shared" si="7"/>
        <v>1</v>
      </c>
    </row>
    <row r="8" spans="1:39" ht="12.75">
      <c r="A8" s="28" t="s">
        <v>154</v>
      </c>
      <c r="B8" s="28" t="s">
        <v>152</v>
      </c>
      <c r="C8" s="29"/>
      <c r="D8" s="30">
        <v>1</v>
      </c>
      <c r="E8" s="2"/>
      <c r="F8" s="31">
        <v>1</v>
      </c>
      <c r="G8" s="6">
        <f t="shared" si="0"/>
        <v>1</v>
      </c>
      <c r="H8" s="6"/>
      <c r="I8" s="32" t="s">
        <v>17</v>
      </c>
      <c r="J8" s="6">
        <f t="shared" si="1"/>
        <v>0</v>
      </c>
      <c r="K8" s="6"/>
      <c r="L8" s="32">
        <v>1</v>
      </c>
      <c r="M8" s="6">
        <f t="shared" si="2"/>
        <v>1</v>
      </c>
      <c r="N8" s="6"/>
      <c r="O8" s="32" t="s">
        <v>17</v>
      </c>
      <c r="P8" s="6">
        <f t="shared" si="3"/>
        <v>0</v>
      </c>
      <c r="Q8" s="6"/>
      <c r="R8" s="32">
        <v>1</v>
      </c>
      <c r="S8" s="6">
        <f t="shared" si="4"/>
        <v>1</v>
      </c>
      <c r="T8" s="6"/>
      <c r="U8" s="32">
        <v>2</v>
      </c>
      <c r="V8" s="6">
        <f t="shared" si="5"/>
        <v>0</v>
      </c>
      <c r="W8" s="6"/>
      <c r="X8" s="32" t="s">
        <v>17</v>
      </c>
      <c r="Y8" s="6">
        <f t="shared" si="6"/>
        <v>0</v>
      </c>
      <c r="Z8" s="6"/>
      <c r="AA8" s="32" t="s">
        <v>17</v>
      </c>
      <c r="AB8" s="2">
        <f>IF($D$8=AA8,1,)</f>
        <v>0</v>
      </c>
      <c r="AC8" s="32" t="s">
        <v>17</v>
      </c>
      <c r="AD8" s="6">
        <f>IF($D$8=AC8,1,)</f>
        <v>0</v>
      </c>
      <c r="AE8" s="32">
        <v>2</v>
      </c>
      <c r="AF8" s="2">
        <f>IF($D$8=AE8,1,)</f>
        <v>0</v>
      </c>
      <c r="AG8" s="33"/>
      <c r="AH8" s="33" t="s">
        <v>17</v>
      </c>
      <c r="AI8" s="34">
        <v>2</v>
      </c>
      <c r="AJ8" s="35"/>
      <c r="AK8" s="36" t="s">
        <v>21</v>
      </c>
      <c r="AL8" s="37" t="s">
        <v>77</v>
      </c>
      <c r="AM8" s="1">
        <f t="shared" si="7"/>
        <v>0</v>
      </c>
    </row>
    <row r="9" spans="1:39" ht="12.75">
      <c r="A9" s="20" t="s">
        <v>16</v>
      </c>
      <c r="B9" s="21" t="s">
        <v>25</v>
      </c>
      <c r="C9" s="38"/>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t="s">
        <v>17</v>
      </c>
      <c r="V9" s="6">
        <f t="shared" si="5"/>
        <v>0</v>
      </c>
      <c r="W9" s="6"/>
      <c r="X9" s="24">
        <v>1</v>
      </c>
      <c r="Y9" s="6">
        <f t="shared" si="6"/>
        <v>1</v>
      </c>
      <c r="Z9" s="6"/>
      <c r="AA9" s="24">
        <v>2</v>
      </c>
      <c r="AB9" s="2">
        <f>IF($D$9=AA9,1,)</f>
        <v>0</v>
      </c>
      <c r="AC9" s="24">
        <v>1</v>
      </c>
      <c r="AD9" s="6">
        <f>IF($D$9=AC9,1,)</f>
        <v>1</v>
      </c>
      <c r="AE9" s="24">
        <v>1</v>
      </c>
      <c r="AF9" s="2">
        <f>IF($D$9=AE9,1,)</f>
        <v>1</v>
      </c>
      <c r="AG9" s="25">
        <v>1</v>
      </c>
      <c r="AH9" s="25" t="s">
        <v>17</v>
      </c>
      <c r="AI9" s="40">
        <v>2</v>
      </c>
      <c r="AJ9" s="41"/>
      <c r="AK9" s="42"/>
      <c r="AL9" s="43"/>
      <c r="AM9" s="1">
        <f t="shared" si="7"/>
        <v>1</v>
      </c>
    </row>
    <row r="10" spans="1:39" ht="12.75">
      <c r="A10" s="20" t="s">
        <v>70</v>
      </c>
      <c r="B10" s="21" t="s">
        <v>22</v>
      </c>
      <c r="C10" s="22"/>
      <c r="D10" s="11">
        <v>1</v>
      </c>
      <c r="E10" s="2"/>
      <c r="F10" s="23">
        <v>2</v>
      </c>
      <c r="G10" s="6">
        <f t="shared" si="0"/>
        <v>0</v>
      </c>
      <c r="H10" s="6"/>
      <c r="I10" s="24">
        <v>2</v>
      </c>
      <c r="J10" s="6">
        <f t="shared" si="1"/>
        <v>0</v>
      </c>
      <c r="K10" s="6"/>
      <c r="L10" s="24">
        <v>2</v>
      </c>
      <c r="M10" s="6">
        <f t="shared" si="2"/>
        <v>0</v>
      </c>
      <c r="N10" s="6"/>
      <c r="O10" s="24" t="s">
        <v>17</v>
      </c>
      <c r="P10" s="6">
        <f t="shared" si="3"/>
        <v>0</v>
      </c>
      <c r="Q10" s="6"/>
      <c r="R10" s="24">
        <v>2</v>
      </c>
      <c r="S10" s="6">
        <f t="shared" si="4"/>
        <v>0</v>
      </c>
      <c r="T10" s="6"/>
      <c r="U10" s="24" t="s">
        <v>17</v>
      </c>
      <c r="V10" s="6">
        <f t="shared" si="5"/>
        <v>0</v>
      </c>
      <c r="W10" s="6"/>
      <c r="X10" s="24">
        <v>2</v>
      </c>
      <c r="Y10" s="6">
        <f t="shared" si="6"/>
        <v>0</v>
      </c>
      <c r="Z10" s="6"/>
      <c r="AA10" s="24">
        <v>2</v>
      </c>
      <c r="AB10" s="2">
        <f>IF($D$10=AA10,1,)</f>
        <v>0</v>
      </c>
      <c r="AC10" s="24">
        <v>2</v>
      </c>
      <c r="AD10" s="6">
        <f>IF($D$10=AC10,1,)</f>
        <v>0</v>
      </c>
      <c r="AE10" s="24">
        <v>2</v>
      </c>
      <c r="AF10" s="2">
        <f>IF($D$10=AE10,1,)</f>
        <v>0</v>
      </c>
      <c r="AG10" s="25"/>
      <c r="AH10" s="25" t="s">
        <v>17</v>
      </c>
      <c r="AI10" s="26">
        <v>2</v>
      </c>
      <c r="AJ10" s="24"/>
      <c r="AK10" s="27" t="s">
        <v>77</v>
      </c>
      <c r="AL10" s="27" t="s">
        <v>42</v>
      </c>
      <c r="AM10" s="1">
        <f t="shared" si="7"/>
        <v>0</v>
      </c>
    </row>
    <row r="11" spans="1:39" ht="12.75">
      <c r="A11" s="28" t="s">
        <v>87</v>
      </c>
      <c r="B11" s="28" t="s">
        <v>86</v>
      </c>
      <c r="C11" s="44"/>
      <c r="D11" s="30">
        <v>1</v>
      </c>
      <c r="E11" s="2"/>
      <c r="F11" s="31">
        <v>2</v>
      </c>
      <c r="G11" s="6">
        <f t="shared" si="0"/>
        <v>0</v>
      </c>
      <c r="H11" s="6"/>
      <c r="I11" s="32" t="s">
        <v>17</v>
      </c>
      <c r="J11" s="6">
        <f t="shared" si="1"/>
        <v>0</v>
      </c>
      <c r="K11" s="6"/>
      <c r="L11" s="32" t="s">
        <v>17</v>
      </c>
      <c r="M11" s="6">
        <f t="shared" si="2"/>
        <v>0</v>
      </c>
      <c r="N11" s="6"/>
      <c r="O11" s="32" t="s">
        <v>17</v>
      </c>
      <c r="P11" s="6">
        <f t="shared" si="3"/>
        <v>0</v>
      </c>
      <c r="Q11" s="6"/>
      <c r="R11" s="32" t="s">
        <v>17</v>
      </c>
      <c r="S11" s="6">
        <f t="shared" si="4"/>
        <v>0</v>
      </c>
      <c r="T11" s="6"/>
      <c r="U11" s="32">
        <v>1</v>
      </c>
      <c r="V11" s="6">
        <f t="shared" si="5"/>
        <v>1</v>
      </c>
      <c r="W11" s="6"/>
      <c r="X11" s="32">
        <v>2</v>
      </c>
      <c r="Y11" s="6">
        <f t="shared" si="6"/>
        <v>0</v>
      </c>
      <c r="Z11" s="6"/>
      <c r="AA11" s="32">
        <v>2</v>
      </c>
      <c r="AB11" s="1">
        <f>IF($D$11=AA11,1,)</f>
        <v>0</v>
      </c>
      <c r="AC11" s="32" t="s">
        <v>17</v>
      </c>
      <c r="AD11" s="45">
        <f>IF($D$11=AC11,1,)</f>
        <v>0</v>
      </c>
      <c r="AE11" s="32">
        <v>2</v>
      </c>
      <c r="AF11" s="1">
        <f>IF($D$11=AE11,1,)</f>
        <v>0</v>
      </c>
      <c r="AG11" s="46">
        <v>1</v>
      </c>
      <c r="AH11" s="33"/>
      <c r="AI11" s="34"/>
      <c r="AJ11" s="41" t="s">
        <v>30</v>
      </c>
      <c r="AK11" s="36"/>
      <c r="AL11" s="37"/>
      <c r="AM11" s="1">
        <f t="shared" si="7"/>
        <v>1</v>
      </c>
    </row>
    <row r="12" spans="1:39" ht="12.75">
      <c r="A12" s="20" t="s">
        <v>29</v>
      </c>
      <c r="B12" s="21" t="s">
        <v>15</v>
      </c>
      <c r="C12" s="38"/>
      <c r="D12" s="11">
        <v>2</v>
      </c>
      <c r="E12" s="2"/>
      <c r="F12" s="23" t="s">
        <v>17</v>
      </c>
      <c r="G12" s="6">
        <f t="shared" si="0"/>
        <v>0</v>
      </c>
      <c r="H12" s="6"/>
      <c r="I12" s="24">
        <v>2</v>
      </c>
      <c r="J12" s="6">
        <f t="shared" si="1"/>
        <v>1</v>
      </c>
      <c r="K12" s="6"/>
      <c r="L12" s="24">
        <v>2</v>
      </c>
      <c r="M12" s="6">
        <f t="shared" si="2"/>
        <v>1</v>
      </c>
      <c r="N12" s="6"/>
      <c r="O12" s="24">
        <v>2</v>
      </c>
      <c r="P12" s="6">
        <f t="shared" si="3"/>
        <v>1</v>
      </c>
      <c r="Q12" s="6"/>
      <c r="R12" s="24">
        <v>1</v>
      </c>
      <c r="S12" s="6">
        <f t="shared" si="4"/>
        <v>0</v>
      </c>
      <c r="T12" s="6"/>
      <c r="U12" s="24" t="s">
        <v>17</v>
      </c>
      <c r="V12" s="6">
        <f t="shared" si="5"/>
        <v>0</v>
      </c>
      <c r="W12" s="6"/>
      <c r="X12" s="24">
        <v>1</v>
      </c>
      <c r="Y12" s="6">
        <f t="shared" si="6"/>
        <v>0</v>
      </c>
      <c r="Z12" s="6"/>
      <c r="AA12" s="24" t="s">
        <v>17</v>
      </c>
      <c r="AB12" s="2">
        <f>IF($D$12=AA12,1,)</f>
        <v>0</v>
      </c>
      <c r="AC12" s="24">
        <v>2</v>
      </c>
      <c r="AD12" s="6">
        <f>IF($D$12=AC12,1,)</f>
        <v>1</v>
      </c>
      <c r="AE12" s="24" t="s">
        <v>17</v>
      </c>
      <c r="AF12" s="2">
        <f>IF($D$12=AE12,1,)</f>
        <v>0</v>
      </c>
      <c r="AG12" s="25">
        <v>1</v>
      </c>
      <c r="AH12" s="47"/>
      <c r="AI12" s="26">
        <v>2</v>
      </c>
      <c r="AJ12" s="41"/>
      <c r="AK12" s="42" t="s">
        <v>42</v>
      </c>
      <c r="AL12" s="27" t="s">
        <v>49</v>
      </c>
      <c r="AM12" s="1">
        <f t="shared" si="7"/>
        <v>1</v>
      </c>
    </row>
    <row r="13" spans="1:39" ht="12.75">
      <c r="A13" s="20" t="s">
        <v>19</v>
      </c>
      <c r="B13" s="21" t="s">
        <v>31</v>
      </c>
      <c r="C13" s="22"/>
      <c r="D13" s="11" t="s">
        <v>17</v>
      </c>
      <c r="E13" s="2"/>
      <c r="F13" s="23" t="s">
        <v>17</v>
      </c>
      <c r="G13" s="6">
        <f t="shared" si="0"/>
        <v>1</v>
      </c>
      <c r="H13" s="6"/>
      <c r="I13" s="24" t="s">
        <v>17</v>
      </c>
      <c r="J13" s="6">
        <f t="shared" si="1"/>
        <v>1</v>
      </c>
      <c r="K13" s="6"/>
      <c r="L13" s="24" t="s">
        <v>17</v>
      </c>
      <c r="M13" s="6">
        <f t="shared" si="2"/>
        <v>1</v>
      </c>
      <c r="N13" s="6"/>
      <c r="O13" s="24">
        <v>2</v>
      </c>
      <c r="P13" s="6">
        <f t="shared" si="3"/>
        <v>0</v>
      </c>
      <c r="Q13" s="6"/>
      <c r="R13" s="24" t="s">
        <v>17</v>
      </c>
      <c r="S13" s="6">
        <f t="shared" si="4"/>
        <v>1</v>
      </c>
      <c r="T13" s="6"/>
      <c r="U13" s="24">
        <v>2</v>
      </c>
      <c r="V13" s="6">
        <f t="shared" si="5"/>
        <v>0</v>
      </c>
      <c r="W13" s="6"/>
      <c r="X13" s="24">
        <v>2</v>
      </c>
      <c r="Y13" s="6">
        <f t="shared" si="6"/>
        <v>0</v>
      </c>
      <c r="Z13" s="6"/>
      <c r="AA13" s="24">
        <v>1</v>
      </c>
      <c r="AB13" s="2">
        <f>IF($D$13=AA13,1,)</f>
        <v>0</v>
      </c>
      <c r="AC13" s="24">
        <v>2</v>
      </c>
      <c r="AD13" s="6">
        <f>IF($D$13=AC13,1,)</f>
        <v>0</v>
      </c>
      <c r="AE13" s="24">
        <v>2</v>
      </c>
      <c r="AF13" s="2">
        <f>IF($D$13=AE13,1,)</f>
        <v>0</v>
      </c>
      <c r="AG13" s="25">
        <v>1</v>
      </c>
      <c r="AH13" s="25" t="s">
        <v>17</v>
      </c>
      <c r="AI13" s="40">
        <v>2</v>
      </c>
      <c r="AJ13" s="41"/>
      <c r="AK13" s="27"/>
      <c r="AL13" s="27"/>
      <c r="AM13" s="1">
        <f t="shared" si="7"/>
        <v>1</v>
      </c>
    </row>
    <row r="14" spans="1:39" ht="12.75">
      <c r="A14" s="28" t="s">
        <v>73</v>
      </c>
      <c r="B14" s="28" t="s">
        <v>85</v>
      </c>
      <c r="C14" s="44"/>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t="s">
        <v>17</v>
      </c>
      <c r="AB14" s="2">
        <f>IF($D$14=AA14,1,)</f>
        <v>0</v>
      </c>
      <c r="AC14" s="32">
        <v>1</v>
      </c>
      <c r="AD14" s="6">
        <f>IF($D$14=AC14,1,)</f>
        <v>1</v>
      </c>
      <c r="AE14" s="32">
        <v>1</v>
      </c>
      <c r="AF14" s="2">
        <f>IF($D$14=AE14,1,)</f>
        <v>1</v>
      </c>
      <c r="AG14" s="33">
        <v>1</v>
      </c>
      <c r="AH14" s="33" t="s">
        <v>17</v>
      </c>
      <c r="AI14" s="34"/>
      <c r="AJ14" s="24"/>
      <c r="AK14" s="37" t="s">
        <v>37</v>
      </c>
      <c r="AL14" s="37" t="s">
        <v>72</v>
      </c>
      <c r="AM14" s="1">
        <f t="shared" si="7"/>
        <v>1</v>
      </c>
    </row>
    <row r="15" spans="1:39" ht="12.75">
      <c r="A15" s="20" t="s">
        <v>34</v>
      </c>
      <c r="B15" s="21" t="s">
        <v>28</v>
      </c>
      <c r="C15" s="38"/>
      <c r="D15" s="11">
        <v>1</v>
      </c>
      <c r="E15" s="2"/>
      <c r="F15" s="23">
        <v>1</v>
      </c>
      <c r="G15" s="6">
        <f t="shared" si="0"/>
        <v>1</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25">
        <v>1</v>
      </c>
      <c r="AH15" s="25" t="s">
        <v>17</v>
      </c>
      <c r="AI15" s="26"/>
      <c r="AJ15" s="24"/>
      <c r="AK15" s="27" t="s">
        <v>49</v>
      </c>
      <c r="AL15" s="27" t="s">
        <v>30</v>
      </c>
      <c r="AM15" s="1">
        <f t="shared" si="7"/>
        <v>1</v>
      </c>
    </row>
    <row r="16" spans="1:39" ht="12.75">
      <c r="A16" s="20" t="s">
        <v>26</v>
      </c>
      <c r="B16" s="21" t="s">
        <v>18</v>
      </c>
      <c r="C16" s="38"/>
      <c r="D16" s="11">
        <v>1</v>
      </c>
      <c r="E16" s="2"/>
      <c r="F16" s="23">
        <v>1</v>
      </c>
      <c r="G16" s="6">
        <f t="shared" si="0"/>
        <v>1</v>
      </c>
      <c r="H16" s="6"/>
      <c r="I16" s="24">
        <v>1</v>
      </c>
      <c r="J16" s="6">
        <f t="shared" si="1"/>
        <v>1</v>
      </c>
      <c r="K16" s="6"/>
      <c r="L16" s="24" t="s">
        <v>17</v>
      </c>
      <c r="M16" s="6">
        <f t="shared" si="2"/>
        <v>0</v>
      </c>
      <c r="N16" s="6"/>
      <c r="O16" s="24" t="s">
        <v>17</v>
      </c>
      <c r="P16" s="6">
        <f t="shared" si="3"/>
        <v>0</v>
      </c>
      <c r="Q16" s="6"/>
      <c r="R16" s="24">
        <v>1</v>
      </c>
      <c r="S16" s="6">
        <f t="shared" si="4"/>
        <v>1</v>
      </c>
      <c r="T16" s="6"/>
      <c r="U16" s="24" t="s">
        <v>17</v>
      </c>
      <c r="V16" s="6">
        <f t="shared" si="5"/>
        <v>0</v>
      </c>
      <c r="W16" s="6"/>
      <c r="X16" s="24">
        <v>1</v>
      </c>
      <c r="Y16" s="6">
        <f t="shared" si="6"/>
        <v>1</v>
      </c>
      <c r="Z16" s="6"/>
      <c r="AA16" s="24">
        <v>1</v>
      </c>
      <c r="AB16" s="2">
        <f>IF($D$16=AA16,1,)</f>
        <v>1</v>
      </c>
      <c r="AC16" s="24">
        <v>1</v>
      </c>
      <c r="AD16" s="6">
        <f>IF($D$16=AC16,1,)</f>
        <v>1</v>
      </c>
      <c r="AE16" s="24" t="s">
        <v>17</v>
      </c>
      <c r="AF16" s="2">
        <f>IF($D$16=AE16,1,)</f>
        <v>0</v>
      </c>
      <c r="AG16" s="39">
        <v>1</v>
      </c>
      <c r="AH16" s="25"/>
      <c r="AI16" s="26"/>
      <c r="AJ16" s="24" t="s">
        <v>30</v>
      </c>
      <c r="AK16" s="27"/>
      <c r="AL16" s="27"/>
      <c r="AM16" s="1">
        <f t="shared" si="7"/>
        <v>1</v>
      </c>
    </row>
    <row r="17" spans="1:39" ht="12.75">
      <c r="A17" s="20" t="s">
        <v>23</v>
      </c>
      <c r="B17" s="21" t="s">
        <v>35</v>
      </c>
      <c r="C17" s="22"/>
      <c r="D17" s="11">
        <v>1</v>
      </c>
      <c r="E17" s="2"/>
      <c r="F17" s="23">
        <v>2</v>
      </c>
      <c r="G17" s="6">
        <f t="shared" si="0"/>
        <v>0</v>
      </c>
      <c r="H17" s="6"/>
      <c r="I17" s="24">
        <v>1</v>
      </c>
      <c r="J17" s="6">
        <f t="shared" si="1"/>
        <v>1</v>
      </c>
      <c r="K17" s="6"/>
      <c r="L17" s="24">
        <v>1</v>
      </c>
      <c r="M17" s="6">
        <f t="shared" si="2"/>
        <v>1</v>
      </c>
      <c r="N17" s="6"/>
      <c r="O17" s="24" t="s">
        <v>17</v>
      </c>
      <c r="P17" s="6">
        <f t="shared" si="3"/>
        <v>0</v>
      </c>
      <c r="Q17" s="6"/>
      <c r="R17" s="24" t="s">
        <v>17</v>
      </c>
      <c r="S17" s="6">
        <f t="shared" si="4"/>
        <v>0</v>
      </c>
      <c r="T17" s="6"/>
      <c r="U17" s="24">
        <v>1</v>
      </c>
      <c r="V17" s="6">
        <f t="shared" si="5"/>
        <v>1</v>
      </c>
      <c r="W17" s="6"/>
      <c r="X17" s="24">
        <v>2</v>
      </c>
      <c r="Y17" s="6">
        <f t="shared" si="6"/>
        <v>0</v>
      </c>
      <c r="Z17" s="6"/>
      <c r="AA17" s="24" t="s">
        <v>17</v>
      </c>
      <c r="AB17" s="2">
        <f>IF($D$17=AA17,1,)</f>
        <v>0</v>
      </c>
      <c r="AC17" s="24">
        <v>1</v>
      </c>
      <c r="AD17" s="6">
        <f>IF($D$17=AC17,1,)</f>
        <v>1</v>
      </c>
      <c r="AE17" s="24">
        <v>1</v>
      </c>
      <c r="AF17" s="2">
        <f>IF($D$17=AE17,1,)</f>
        <v>1</v>
      </c>
      <c r="AG17" s="39">
        <v>1</v>
      </c>
      <c r="AH17" s="47"/>
      <c r="AI17" s="26"/>
      <c r="AJ17" s="24" t="s">
        <v>30</v>
      </c>
      <c r="AK17" s="27"/>
      <c r="AL17" s="27"/>
      <c r="AM17" s="1">
        <f t="shared" si="7"/>
        <v>1</v>
      </c>
    </row>
    <row r="18" spans="1:39" ht="12.75">
      <c r="A18" s="20" t="s">
        <v>32</v>
      </c>
      <c r="B18" s="21" t="s">
        <v>33</v>
      </c>
      <c r="C18" s="38"/>
      <c r="D18" s="11">
        <v>2</v>
      </c>
      <c r="E18" s="2"/>
      <c r="F18" s="31" t="s">
        <v>17</v>
      </c>
      <c r="G18" s="48">
        <f t="shared" si="0"/>
        <v>0</v>
      </c>
      <c r="H18" s="48"/>
      <c r="I18" s="32" t="s">
        <v>17</v>
      </c>
      <c r="J18" s="48">
        <f t="shared" si="1"/>
        <v>0</v>
      </c>
      <c r="K18" s="48"/>
      <c r="L18" s="32">
        <v>2</v>
      </c>
      <c r="M18" s="48">
        <f t="shared" si="2"/>
        <v>1</v>
      </c>
      <c r="N18" s="48"/>
      <c r="O18" s="32">
        <v>1</v>
      </c>
      <c r="P18" s="48">
        <f t="shared" si="3"/>
        <v>0</v>
      </c>
      <c r="Q18" s="48"/>
      <c r="R18" s="32" t="s">
        <v>17</v>
      </c>
      <c r="S18" s="48">
        <f t="shared" si="4"/>
        <v>0</v>
      </c>
      <c r="T18" s="48"/>
      <c r="U18" s="32">
        <v>2</v>
      </c>
      <c r="V18" s="48">
        <f t="shared" si="5"/>
        <v>1</v>
      </c>
      <c r="W18" s="48"/>
      <c r="X18" s="32">
        <v>2</v>
      </c>
      <c r="Y18" s="48">
        <f t="shared" si="6"/>
        <v>1</v>
      </c>
      <c r="Z18" s="48"/>
      <c r="AA18" s="32">
        <v>2</v>
      </c>
      <c r="AB18" s="49">
        <f>IF($D$18=AA18,1,)</f>
        <v>1</v>
      </c>
      <c r="AC18" s="32" t="s">
        <v>17</v>
      </c>
      <c r="AD18" s="48">
        <f>IF($D$18=AC18,1,)</f>
        <v>0</v>
      </c>
      <c r="AE18" s="32">
        <v>2</v>
      </c>
      <c r="AF18" s="49">
        <f>IF($D$18=AE18,1,)</f>
        <v>1</v>
      </c>
      <c r="AG18" s="33">
        <v>1</v>
      </c>
      <c r="AH18" s="33"/>
      <c r="AI18" s="34">
        <v>2</v>
      </c>
      <c r="AJ18" s="32"/>
      <c r="AK18" s="37" t="s">
        <v>37</v>
      </c>
      <c r="AL18" s="37" t="s">
        <v>30</v>
      </c>
      <c r="AM18" s="1">
        <f t="shared" si="7"/>
        <v>1</v>
      </c>
    </row>
    <row r="19" spans="1:39" ht="12.75">
      <c r="A19" s="1"/>
      <c r="B19" s="2"/>
      <c r="C19" s="50" t="s">
        <v>50</v>
      </c>
      <c r="D19" s="4" t="s">
        <v>51</v>
      </c>
      <c r="E19" s="51"/>
      <c r="F19" s="4" t="s">
        <v>37</v>
      </c>
      <c r="G19" s="4">
        <f>IF(D19="*",SUM(G6:G18)," ")</f>
        <v>6</v>
      </c>
      <c r="H19" s="4"/>
      <c r="I19" s="4" t="s">
        <v>37</v>
      </c>
      <c r="J19" s="4">
        <f>IF(D19="*",SUM(J6:J18)," ")</f>
        <v>7</v>
      </c>
      <c r="K19" s="4"/>
      <c r="L19" s="4" t="s">
        <v>37</v>
      </c>
      <c r="M19" s="4">
        <f>IF(D19="*",SUM(M6:M18)," ")</f>
        <v>8</v>
      </c>
      <c r="N19" s="4"/>
      <c r="O19" s="4" t="s">
        <v>37</v>
      </c>
      <c r="P19" s="4">
        <f>IF(D19="*",SUM(P6:P18)," ")</f>
        <v>4</v>
      </c>
      <c r="Q19" s="4"/>
      <c r="R19" s="4" t="s">
        <v>37</v>
      </c>
      <c r="S19" s="4">
        <f>IF(D19="*",SUM(S6:S18)," ")</f>
        <v>7</v>
      </c>
      <c r="T19" s="4"/>
      <c r="U19" s="4" t="s">
        <v>37</v>
      </c>
      <c r="V19" s="4">
        <f>IF(D19="*",SUM(V6:V18)," ")</f>
        <v>5</v>
      </c>
      <c r="W19" s="4"/>
      <c r="X19" s="4" t="s">
        <v>37</v>
      </c>
      <c r="Y19" s="4">
        <f>IF(D19="*",SUM(Y6:Y18)," ")</f>
        <v>5</v>
      </c>
      <c r="Z19" s="4"/>
      <c r="AA19" s="4" t="s">
        <v>52</v>
      </c>
      <c r="AB19" s="52">
        <f>IF(D19="*",SUM(AB6:AB18)," ")</f>
        <v>3</v>
      </c>
      <c r="AC19" s="4" t="s">
        <v>52</v>
      </c>
      <c r="AD19" s="4">
        <f>IF(D19="*",SUM(AD6:AD18)," ")</f>
        <v>7</v>
      </c>
      <c r="AE19" s="4" t="s">
        <v>52</v>
      </c>
      <c r="AF19" s="4">
        <f>IF(D19="*",SUM(AF6:AF18)," ")</f>
        <v>5</v>
      </c>
      <c r="AG19" s="52"/>
      <c r="AH19" s="52"/>
      <c r="AI19" s="4"/>
      <c r="AJ19" s="4"/>
      <c r="AK19" s="53"/>
      <c r="AL19" s="53"/>
      <c r="AM19" s="54">
        <f>SUM(AM6:AM18)</f>
        <v>11</v>
      </c>
    </row>
    <row r="20" spans="1:39" ht="12.75">
      <c r="A20" s="1"/>
      <c r="B20" s="2"/>
      <c r="C20" s="50" t="s">
        <v>53</v>
      </c>
      <c r="D20" s="4"/>
      <c r="E20" s="2"/>
      <c r="F20" s="5">
        <v>87.3</v>
      </c>
      <c r="G20" s="5"/>
      <c r="H20" s="5"/>
      <c r="I20" s="5">
        <v>92</v>
      </c>
      <c r="J20" s="5"/>
      <c r="K20" s="5"/>
      <c r="L20" s="5">
        <v>95.1</v>
      </c>
      <c r="M20" s="5"/>
      <c r="N20" s="5"/>
      <c r="O20" s="5">
        <v>88</v>
      </c>
      <c r="P20" s="5"/>
      <c r="Q20" s="5"/>
      <c r="R20" s="5">
        <v>84.2</v>
      </c>
      <c r="S20" s="5"/>
      <c r="T20" s="5"/>
      <c r="U20" s="5">
        <v>57.3</v>
      </c>
      <c r="V20" s="5"/>
      <c r="W20" s="5"/>
      <c r="X20" s="55">
        <v>109.8</v>
      </c>
      <c r="Y20" s="5"/>
      <c r="Z20" s="5"/>
      <c r="AA20" s="5">
        <v>89.7</v>
      </c>
      <c r="AB20" s="56"/>
      <c r="AC20" s="56">
        <v>83.5</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39326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104198</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2010</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161</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40</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v>160</v>
      </c>
      <c r="C31" s="60">
        <v>4</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240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23</oddHeader>
    <oddFooter>&amp;CSida &amp;P av &amp;N&amp;R&amp;D</oddFooter>
  </headerFooter>
  <drawing r:id="rId2"/>
  <legacyDrawing r:id="rId1"/>
</worksheet>
</file>

<file path=xl/worksheets/sheet19.xml><?xml version="1.0" encoding="utf-8"?>
<worksheet xmlns="http://schemas.openxmlformats.org/spreadsheetml/2006/main" xmlns:r="http://schemas.openxmlformats.org/officeDocument/2006/relationships">
  <sheetPr codeName="Blad20">
    <pageSetUpPr fitToPage="1"/>
  </sheetPr>
  <dimension ref="A1:AM37"/>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t="s">
        <v>164</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100</v>
      </c>
      <c r="B6" s="21" t="s">
        <v>98</v>
      </c>
      <c r="C6" s="75" t="s">
        <v>165</v>
      </c>
      <c r="D6" s="11" t="s">
        <v>17</v>
      </c>
      <c r="E6" s="2"/>
      <c r="F6" s="23">
        <v>1</v>
      </c>
      <c r="G6" s="6">
        <f aca="true" t="shared" si="0" ref="G6:G18">IF(D6=F6,1,)</f>
        <v>0</v>
      </c>
      <c r="H6" s="6"/>
      <c r="I6" s="24" t="s">
        <v>17</v>
      </c>
      <c r="J6" s="6">
        <f aca="true" t="shared" si="1" ref="J6:J18">IF(D6=I6,1,)</f>
        <v>1</v>
      </c>
      <c r="K6" s="6"/>
      <c r="L6" s="24">
        <v>1</v>
      </c>
      <c r="M6" s="6">
        <f aca="true" t="shared" si="2" ref="M6:M18">IF(D6=L6,1,)</f>
        <v>0</v>
      </c>
      <c r="N6" s="6"/>
      <c r="O6" s="24" t="s">
        <v>17</v>
      </c>
      <c r="P6" s="6">
        <f aca="true" t="shared" si="3" ref="P6:P18">IF(D6=O6,1,)</f>
        <v>1</v>
      </c>
      <c r="Q6" s="6"/>
      <c r="R6" s="24" t="s">
        <v>17</v>
      </c>
      <c r="S6" s="6">
        <f aca="true" t="shared" si="4" ref="S6:S18">IF(D6=R6,1,)</f>
        <v>1</v>
      </c>
      <c r="T6" s="6"/>
      <c r="U6" s="24">
        <v>1</v>
      </c>
      <c r="V6" s="6">
        <f aca="true" t="shared" si="5" ref="V6:V18">IF(D6=U6,1,)</f>
        <v>0</v>
      </c>
      <c r="W6" s="6"/>
      <c r="X6" s="24">
        <v>2</v>
      </c>
      <c r="Y6" s="6">
        <f aca="true" t="shared" si="6" ref="Y6:Y18">IF(D6=X6,1,)</f>
        <v>0</v>
      </c>
      <c r="Z6" s="6"/>
      <c r="AA6" s="24" t="s">
        <v>17</v>
      </c>
      <c r="AB6" s="2">
        <f>IF($D$6=AA6,1,)</f>
        <v>1</v>
      </c>
      <c r="AC6" s="24" t="s">
        <v>17</v>
      </c>
      <c r="AD6" s="6">
        <f>IF($D$6=AC6,1,)</f>
        <v>1</v>
      </c>
      <c r="AE6" s="24">
        <v>2</v>
      </c>
      <c r="AF6" s="2">
        <f>IF($D$6=AE6,1,)</f>
        <v>0</v>
      </c>
      <c r="AG6" s="25">
        <v>1</v>
      </c>
      <c r="AH6" s="25" t="s">
        <v>17</v>
      </c>
      <c r="AI6" s="26">
        <v>2</v>
      </c>
      <c r="AJ6" s="24"/>
      <c r="AK6" s="27"/>
      <c r="AL6" s="27"/>
      <c r="AM6" s="1">
        <f aca="true" t="shared" si="7" ref="AM6:AM18">COUNTIF(AG6:AI6,D6)</f>
        <v>1</v>
      </c>
    </row>
    <row r="7" spans="1:39" ht="12.75">
      <c r="A7" s="20" t="s">
        <v>132</v>
      </c>
      <c r="B7" s="21" t="s">
        <v>122</v>
      </c>
      <c r="C7" s="75" t="s">
        <v>166</v>
      </c>
      <c r="D7" s="11" t="s">
        <v>17</v>
      </c>
      <c r="E7" s="2"/>
      <c r="F7" s="23">
        <v>1</v>
      </c>
      <c r="G7" s="6">
        <f t="shared" si="0"/>
        <v>0</v>
      </c>
      <c r="H7" s="6"/>
      <c r="I7" s="24">
        <v>1</v>
      </c>
      <c r="J7" s="6">
        <f t="shared" si="1"/>
        <v>0</v>
      </c>
      <c r="K7" s="6"/>
      <c r="L7" s="24">
        <v>1</v>
      </c>
      <c r="M7" s="6">
        <f t="shared" si="2"/>
        <v>0</v>
      </c>
      <c r="N7" s="6"/>
      <c r="O7" s="24">
        <v>1</v>
      </c>
      <c r="P7" s="6">
        <f t="shared" si="3"/>
        <v>0</v>
      </c>
      <c r="Q7" s="6"/>
      <c r="R7" s="24">
        <v>1</v>
      </c>
      <c r="S7" s="6">
        <f t="shared" si="4"/>
        <v>0</v>
      </c>
      <c r="T7" s="6"/>
      <c r="U7" s="24">
        <v>1</v>
      </c>
      <c r="V7" s="6">
        <f t="shared" si="5"/>
        <v>0</v>
      </c>
      <c r="W7" s="6"/>
      <c r="X7" s="24">
        <v>1</v>
      </c>
      <c r="Y7" s="6">
        <f t="shared" si="6"/>
        <v>0</v>
      </c>
      <c r="Z7" s="6"/>
      <c r="AA7" s="24">
        <v>1</v>
      </c>
      <c r="AB7" s="2">
        <f>IF($D$7=AA7,1,)</f>
        <v>0</v>
      </c>
      <c r="AC7" s="24">
        <v>1</v>
      </c>
      <c r="AD7" s="6">
        <f>IF($D$7=AC7,1,)</f>
        <v>0</v>
      </c>
      <c r="AE7" s="24">
        <v>1</v>
      </c>
      <c r="AF7" s="2">
        <f>IF($D$7=AE7,1,)</f>
        <v>0</v>
      </c>
      <c r="AG7" s="25">
        <v>1</v>
      </c>
      <c r="AH7" s="25" t="s">
        <v>17</v>
      </c>
      <c r="AI7" s="26"/>
      <c r="AJ7" s="24"/>
      <c r="AK7" s="27" t="s">
        <v>49</v>
      </c>
      <c r="AL7" s="27" t="s">
        <v>72</v>
      </c>
      <c r="AM7" s="1">
        <f t="shared" si="7"/>
        <v>1</v>
      </c>
    </row>
    <row r="8" spans="1:39" ht="12.75">
      <c r="A8" s="28" t="s">
        <v>121</v>
      </c>
      <c r="B8" s="28" t="s">
        <v>97</v>
      </c>
      <c r="C8" s="76" t="s">
        <v>167</v>
      </c>
      <c r="D8" s="30">
        <v>2</v>
      </c>
      <c r="E8" s="2"/>
      <c r="F8" s="31">
        <v>2</v>
      </c>
      <c r="G8" s="6">
        <f t="shared" si="0"/>
        <v>1</v>
      </c>
      <c r="H8" s="6"/>
      <c r="I8" s="32">
        <v>2</v>
      </c>
      <c r="J8" s="6">
        <f t="shared" si="1"/>
        <v>1</v>
      </c>
      <c r="K8" s="6"/>
      <c r="L8" s="32">
        <v>2</v>
      </c>
      <c r="M8" s="6">
        <f t="shared" si="2"/>
        <v>1</v>
      </c>
      <c r="N8" s="6"/>
      <c r="O8" s="32">
        <v>2</v>
      </c>
      <c r="P8" s="6">
        <f t="shared" si="3"/>
        <v>1</v>
      </c>
      <c r="Q8" s="6"/>
      <c r="R8" s="32">
        <v>2</v>
      </c>
      <c r="S8" s="6">
        <f t="shared" si="4"/>
        <v>1</v>
      </c>
      <c r="T8" s="6"/>
      <c r="U8" s="32">
        <v>2</v>
      </c>
      <c r="V8" s="6">
        <f t="shared" si="5"/>
        <v>1</v>
      </c>
      <c r="W8" s="6"/>
      <c r="X8" s="32">
        <v>2</v>
      </c>
      <c r="Y8" s="6">
        <f t="shared" si="6"/>
        <v>1</v>
      </c>
      <c r="Z8" s="6"/>
      <c r="AA8" s="32">
        <v>2</v>
      </c>
      <c r="AB8" s="2">
        <f>IF($D$8=AA8,1,)</f>
        <v>1</v>
      </c>
      <c r="AC8" s="32">
        <v>2</v>
      </c>
      <c r="AD8" s="6">
        <f>IF($D$8=AC8,1,)</f>
        <v>1</v>
      </c>
      <c r="AE8" s="32" t="s">
        <v>17</v>
      </c>
      <c r="AF8" s="2">
        <f>IF($D$8=AE8,1,)</f>
        <v>0</v>
      </c>
      <c r="AG8" s="33"/>
      <c r="AH8" s="33"/>
      <c r="AI8" s="67">
        <v>2</v>
      </c>
      <c r="AJ8" s="35" t="s">
        <v>42</v>
      </c>
      <c r="AK8" s="36"/>
      <c r="AL8" s="37"/>
      <c r="AM8" s="1">
        <f t="shared" si="7"/>
        <v>1</v>
      </c>
    </row>
    <row r="9" spans="1:39" ht="12.75">
      <c r="A9" s="20" t="s">
        <v>168</v>
      </c>
      <c r="B9" s="21" t="s">
        <v>101</v>
      </c>
      <c r="C9" s="75" t="s">
        <v>169</v>
      </c>
      <c r="D9" s="11">
        <v>2</v>
      </c>
      <c r="E9" s="2"/>
      <c r="F9" s="23">
        <v>2</v>
      </c>
      <c r="G9" s="6">
        <f t="shared" si="0"/>
        <v>1</v>
      </c>
      <c r="H9" s="6"/>
      <c r="I9" s="24">
        <v>2</v>
      </c>
      <c r="J9" s="6">
        <f t="shared" si="1"/>
        <v>1</v>
      </c>
      <c r="K9" s="6"/>
      <c r="L9" s="24">
        <v>2</v>
      </c>
      <c r="M9" s="6">
        <f t="shared" si="2"/>
        <v>1</v>
      </c>
      <c r="N9" s="6"/>
      <c r="O9" s="24">
        <v>2</v>
      </c>
      <c r="P9" s="6">
        <f t="shared" si="3"/>
        <v>1</v>
      </c>
      <c r="Q9" s="6"/>
      <c r="R9" s="24">
        <v>2</v>
      </c>
      <c r="S9" s="6">
        <f t="shared" si="4"/>
        <v>1</v>
      </c>
      <c r="T9" s="6"/>
      <c r="U9" s="24" t="s">
        <v>17</v>
      </c>
      <c r="V9" s="6">
        <f t="shared" si="5"/>
        <v>0</v>
      </c>
      <c r="W9" s="6"/>
      <c r="X9" s="24">
        <v>2</v>
      </c>
      <c r="Y9" s="6">
        <f t="shared" si="6"/>
        <v>1</v>
      </c>
      <c r="Z9" s="6"/>
      <c r="AA9" s="24">
        <v>2</v>
      </c>
      <c r="AB9" s="2">
        <f>IF($D$9=AA9,1,)</f>
        <v>1</v>
      </c>
      <c r="AC9" s="24" t="s">
        <v>17</v>
      </c>
      <c r="AD9" s="6">
        <f>IF($D$9=AC9,1,)</f>
        <v>0</v>
      </c>
      <c r="AE9" s="24">
        <v>1</v>
      </c>
      <c r="AF9" s="2">
        <f>IF($D$9=AE9,1,)</f>
        <v>0</v>
      </c>
      <c r="AG9" s="25">
        <v>1</v>
      </c>
      <c r="AH9" s="25"/>
      <c r="AI9" s="40">
        <v>2</v>
      </c>
      <c r="AJ9" s="41"/>
      <c r="AK9" s="42" t="s">
        <v>77</v>
      </c>
      <c r="AL9" s="43" t="s">
        <v>72</v>
      </c>
      <c r="AM9" s="1">
        <f t="shared" si="7"/>
        <v>1</v>
      </c>
    </row>
    <row r="10" spans="1:39" ht="12.75">
      <c r="A10" s="20" t="s">
        <v>102</v>
      </c>
      <c r="B10" s="21" t="s">
        <v>160</v>
      </c>
      <c r="C10" s="75" t="s">
        <v>170</v>
      </c>
      <c r="D10" s="11">
        <v>2</v>
      </c>
      <c r="E10" s="2"/>
      <c r="F10" s="23">
        <v>2</v>
      </c>
      <c r="G10" s="6">
        <f t="shared" si="0"/>
        <v>1</v>
      </c>
      <c r="H10" s="6"/>
      <c r="I10" s="24">
        <v>2</v>
      </c>
      <c r="J10" s="6">
        <f t="shared" si="1"/>
        <v>1</v>
      </c>
      <c r="K10" s="6"/>
      <c r="L10" s="24" t="s">
        <v>17</v>
      </c>
      <c r="M10" s="6">
        <f t="shared" si="2"/>
        <v>0</v>
      </c>
      <c r="N10" s="6"/>
      <c r="O10" s="24" t="s">
        <v>17</v>
      </c>
      <c r="P10" s="6">
        <f t="shared" si="3"/>
        <v>0</v>
      </c>
      <c r="Q10" s="6"/>
      <c r="R10" s="24" t="s">
        <v>17</v>
      </c>
      <c r="S10" s="6">
        <f t="shared" si="4"/>
        <v>0</v>
      </c>
      <c r="T10" s="6"/>
      <c r="U10" s="24">
        <v>1</v>
      </c>
      <c r="V10" s="6">
        <f t="shared" si="5"/>
        <v>0</v>
      </c>
      <c r="W10" s="6"/>
      <c r="X10" s="24">
        <v>2</v>
      </c>
      <c r="Y10" s="6">
        <f t="shared" si="6"/>
        <v>1</v>
      </c>
      <c r="Z10" s="6"/>
      <c r="AA10" s="24">
        <v>2</v>
      </c>
      <c r="AB10" s="2">
        <f>IF($D$10=AA10,1,)</f>
        <v>1</v>
      </c>
      <c r="AC10" s="24">
        <v>2</v>
      </c>
      <c r="AD10" s="6">
        <f>IF($D$10=AC10,1,)</f>
        <v>1</v>
      </c>
      <c r="AE10" s="24">
        <v>1</v>
      </c>
      <c r="AF10" s="2">
        <f>IF($D$10=AE10,1,)</f>
        <v>0</v>
      </c>
      <c r="AG10" s="25">
        <v>1</v>
      </c>
      <c r="AH10" s="25" t="s">
        <v>17</v>
      </c>
      <c r="AI10" s="26">
        <v>2</v>
      </c>
      <c r="AJ10" s="24"/>
      <c r="AK10" s="27"/>
      <c r="AL10" s="27"/>
      <c r="AM10" s="1">
        <f t="shared" si="7"/>
        <v>1</v>
      </c>
    </row>
    <row r="11" spans="1:39" ht="12.75">
      <c r="A11" s="28" t="s">
        <v>133</v>
      </c>
      <c r="B11" s="28" t="s">
        <v>113</v>
      </c>
      <c r="C11" s="76" t="s">
        <v>167</v>
      </c>
      <c r="D11" s="30">
        <v>2</v>
      </c>
      <c r="E11" s="2"/>
      <c r="F11" s="31">
        <v>2</v>
      </c>
      <c r="G11" s="6">
        <f t="shared" si="0"/>
        <v>1</v>
      </c>
      <c r="H11" s="6"/>
      <c r="I11" s="32" t="s">
        <v>17</v>
      </c>
      <c r="J11" s="6">
        <f t="shared" si="1"/>
        <v>0</v>
      </c>
      <c r="K11" s="6"/>
      <c r="L11" s="32">
        <v>2</v>
      </c>
      <c r="M11" s="6">
        <f t="shared" si="2"/>
        <v>1</v>
      </c>
      <c r="N11" s="6"/>
      <c r="O11" s="32">
        <v>1</v>
      </c>
      <c r="P11" s="6">
        <f t="shared" si="3"/>
        <v>0</v>
      </c>
      <c r="Q11" s="6"/>
      <c r="R11" s="32">
        <v>1</v>
      </c>
      <c r="S11" s="6">
        <f t="shared" si="4"/>
        <v>0</v>
      </c>
      <c r="T11" s="6"/>
      <c r="U11" s="32">
        <v>1</v>
      </c>
      <c r="V11" s="6">
        <f t="shared" si="5"/>
        <v>0</v>
      </c>
      <c r="W11" s="6"/>
      <c r="X11" s="32">
        <v>2</v>
      </c>
      <c r="Y11" s="6">
        <f t="shared" si="6"/>
        <v>1</v>
      </c>
      <c r="Z11" s="6"/>
      <c r="AA11" s="32" t="s">
        <v>17</v>
      </c>
      <c r="AB11" s="1">
        <f>IF($D$11=AA11,1,)</f>
        <v>0</v>
      </c>
      <c r="AC11" s="32">
        <v>1</v>
      </c>
      <c r="AD11" s="45">
        <f>IF($D$11=AC11,1,)</f>
        <v>0</v>
      </c>
      <c r="AE11" s="32">
        <v>1</v>
      </c>
      <c r="AF11" s="1">
        <f>IF($D$11=AE11,1,)</f>
        <v>0</v>
      </c>
      <c r="AG11" s="33">
        <v>1</v>
      </c>
      <c r="AH11" s="33"/>
      <c r="AI11" s="34">
        <v>2</v>
      </c>
      <c r="AJ11" s="41"/>
      <c r="AK11" s="36" t="s">
        <v>20</v>
      </c>
      <c r="AL11" s="37" t="s">
        <v>42</v>
      </c>
      <c r="AM11" s="1">
        <f t="shared" si="7"/>
        <v>1</v>
      </c>
    </row>
    <row r="12" spans="1:39" ht="12.75">
      <c r="A12" s="20" t="s">
        <v>161</v>
      </c>
      <c r="B12" s="21" t="s">
        <v>116</v>
      </c>
      <c r="C12" s="75" t="s">
        <v>171</v>
      </c>
      <c r="D12" s="11">
        <v>1</v>
      </c>
      <c r="E12" s="2"/>
      <c r="F12" s="23">
        <v>1</v>
      </c>
      <c r="G12" s="6">
        <f t="shared" si="0"/>
        <v>1</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t="s">
        <v>17</v>
      </c>
      <c r="AF12" s="2">
        <f>IF($D$12=AE12,1,)</f>
        <v>0</v>
      </c>
      <c r="AG12" s="39">
        <v>1</v>
      </c>
      <c r="AH12" s="47"/>
      <c r="AI12" s="26"/>
      <c r="AJ12" s="41" t="s">
        <v>42</v>
      </c>
      <c r="AK12" s="42"/>
      <c r="AL12" s="27"/>
      <c r="AM12" s="1">
        <f t="shared" si="7"/>
        <v>1</v>
      </c>
    </row>
    <row r="13" spans="1:39" ht="12.75">
      <c r="A13" s="20" t="s">
        <v>172</v>
      </c>
      <c r="B13" s="21" t="s">
        <v>106</v>
      </c>
      <c r="C13" s="75" t="s">
        <v>173</v>
      </c>
      <c r="D13" s="11">
        <v>1</v>
      </c>
      <c r="E13" s="2"/>
      <c r="F13" s="23">
        <v>2</v>
      </c>
      <c r="G13" s="6">
        <f t="shared" si="0"/>
        <v>0</v>
      </c>
      <c r="H13" s="6"/>
      <c r="I13" s="24">
        <v>2</v>
      </c>
      <c r="J13" s="6">
        <f t="shared" si="1"/>
        <v>0</v>
      </c>
      <c r="K13" s="6"/>
      <c r="L13" s="24">
        <v>2</v>
      </c>
      <c r="M13" s="6">
        <f t="shared" si="2"/>
        <v>0</v>
      </c>
      <c r="N13" s="6"/>
      <c r="O13" s="24" t="s">
        <v>17</v>
      </c>
      <c r="P13" s="6">
        <f t="shared" si="3"/>
        <v>0</v>
      </c>
      <c r="Q13" s="6"/>
      <c r="R13" s="24">
        <v>2</v>
      </c>
      <c r="S13" s="6">
        <f t="shared" si="4"/>
        <v>0</v>
      </c>
      <c r="T13" s="6"/>
      <c r="U13" s="24" t="s">
        <v>17</v>
      </c>
      <c r="V13" s="6">
        <f t="shared" si="5"/>
        <v>0</v>
      </c>
      <c r="W13" s="6"/>
      <c r="X13" s="24">
        <v>2</v>
      </c>
      <c r="Y13" s="6">
        <f t="shared" si="6"/>
        <v>0</v>
      </c>
      <c r="Z13" s="6"/>
      <c r="AA13" s="24">
        <v>2</v>
      </c>
      <c r="AB13" s="2">
        <f>IF($D$13=AA13,1,)</f>
        <v>0</v>
      </c>
      <c r="AC13" s="24" t="s">
        <v>17</v>
      </c>
      <c r="AD13" s="6">
        <f>IF($D$13=AC13,1,)</f>
        <v>0</v>
      </c>
      <c r="AE13" s="24">
        <v>2</v>
      </c>
      <c r="AF13" s="2">
        <f>IF($D$13=AE13,1,)</f>
        <v>0</v>
      </c>
      <c r="AG13" s="25"/>
      <c r="AH13" s="25" t="s">
        <v>17</v>
      </c>
      <c r="AI13" s="40">
        <v>2</v>
      </c>
      <c r="AJ13" s="41"/>
      <c r="AK13" s="27" t="s">
        <v>49</v>
      </c>
      <c r="AL13" s="27" t="s">
        <v>30</v>
      </c>
      <c r="AM13" s="1">
        <f t="shared" si="7"/>
        <v>0</v>
      </c>
    </row>
    <row r="14" spans="1:39" ht="12.75">
      <c r="A14" s="28" t="s">
        <v>135</v>
      </c>
      <c r="B14" s="28" t="s">
        <v>162</v>
      </c>
      <c r="C14" s="76" t="s">
        <v>171</v>
      </c>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v>1</v>
      </c>
      <c r="AD14" s="6">
        <f>IF($D$14=AC14,1,)</f>
        <v>1</v>
      </c>
      <c r="AE14" s="32">
        <v>1</v>
      </c>
      <c r="AF14" s="2">
        <f>IF($D$14=AE14,1,)</f>
        <v>1</v>
      </c>
      <c r="AG14" s="33">
        <v>1</v>
      </c>
      <c r="AH14" s="33" t="s">
        <v>17</v>
      </c>
      <c r="AI14" s="34"/>
      <c r="AJ14" s="24"/>
      <c r="AK14" s="37" t="s">
        <v>77</v>
      </c>
      <c r="AL14" s="37" t="s">
        <v>30</v>
      </c>
      <c r="AM14" s="1">
        <f t="shared" si="7"/>
        <v>1</v>
      </c>
    </row>
    <row r="15" spans="1:39" ht="12.75">
      <c r="A15" s="20" t="s">
        <v>119</v>
      </c>
      <c r="B15" s="21" t="s">
        <v>117</v>
      </c>
      <c r="C15" s="75" t="s">
        <v>174</v>
      </c>
      <c r="D15" s="11" t="s">
        <v>17</v>
      </c>
      <c r="E15" s="2"/>
      <c r="F15" s="23" t="s">
        <v>17</v>
      </c>
      <c r="G15" s="6">
        <f t="shared" si="0"/>
        <v>1</v>
      </c>
      <c r="H15" s="6"/>
      <c r="I15" s="24" t="s">
        <v>17</v>
      </c>
      <c r="J15" s="6">
        <f t="shared" si="1"/>
        <v>1</v>
      </c>
      <c r="K15" s="6"/>
      <c r="L15" s="24">
        <v>2</v>
      </c>
      <c r="M15" s="6">
        <f t="shared" si="2"/>
        <v>0</v>
      </c>
      <c r="N15" s="6"/>
      <c r="O15" s="24" t="s">
        <v>17</v>
      </c>
      <c r="P15" s="6">
        <f t="shared" si="3"/>
        <v>1</v>
      </c>
      <c r="Q15" s="6"/>
      <c r="R15" s="24" t="s">
        <v>17</v>
      </c>
      <c r="S15" s="6">
        <f t="shared" si="4"/>
        <v>1</v>
      </c>
      <c r="T15" s="6"/>
      <c r="U15" s="24" t="s">
        <v>17</v>
      </c>
      <c r="V15" s="6">
        <f t="shared" si="5"/>
        <v>1</v>
      </c>
      <c r="W15" s="6"/>
      <c r="X15" s="24">
        <v>2</v>
      </c>
      <c r="Y15" s="6">
        <f t="shared" si="6"/>
        <v>0</v>
      </c>
      <c r="Z15" s="6"/>
      <c r="AA15" s="24" t="s">
        <v>17</v>
      </c>
      <c r="AB15" s="2">
        <f>IF($D$15=AA15,1,)</f>
        <v>1</v>
      </c>
      <c r="AC15" s="24" t="s">
        <v>17</v>
      </c>
      <c r="AD15" s="6">
        <f>IF($D$15=AC15,1,)</f>
        <v>1</v>
      </c>
      <c r="AE15" s="24" t="s">
        <v>17</v>
      </c>
      <c r="AF15" s="2">
        <f>IF($D$15=AE15,1,)</f>
        <v>1</v>
      </c>
      <c r="AG15" s="25"/>
      <c r="AH15" s="39" t="s">
        <v>17</v>
      </c>
      <c r="AI15" s="26"/>
      <c r="AJ15" s="24" t="s">
        <v>42</v>
      </c>
      <c r="AK15" s="27"/>
      <c r="AL15" s="27"/>
      <c r="AM15" s="1">
        <f t="shared" si="7"/>
        <v>1</v>
      </c>
    </row>
    <row r="16" spans="1:39" ht="12.75">
      <c r="A16" s="20" t="s">
        <v>141</v>
      </c>
      <c r="B16" s="21" t="s">
        <v>108</v>
      </c>
      <c r="C16" s="75" t="s">
        <v>175</v>
      </c>
      <c r="D16" s="11">
        <v>2</v>
      </c>
      <c r="E16" s="2"/>
      <c r="F16" s="23">
        <v>2</v>
      </c>
      <c r="G16" s="6">
        <f t="shared" si="0"/>
        <v>1</v>
      </c>
      <c r="H16" s="6"/>
      <c r="I16" s="24">
        <v>2</v>
      </c>
      <c r="J16" s="6">
        <f t="shared" si="1"/>
        <v>1</v>
      </c>
      <c r="K16" s="6"/>
      <c r="L16" s="24">
        <v>2</v>
      </c>
      <c r="M16" s="6">
        <f t="shared" si="2"/>
        <v>1</v>
      </c>
      <c r="N16" s="6"/>
      <c r="O16" s="24">
        <v>2</v>
      </c>
      <c r="P16" s="6">
        <f t="shared" si="3"/>
        <v>1</v>
      </c>
      <c r="Q16" s="6"/>
      <c r="R16" s="24">
        <v>2</v>
      </c>
      <c r="S16" s="6">
        <f t="shared" si="4"/>
        <v>1</v>
      </c>
      <c r="T16" s="6"/>
      <c r="U16" s="24">
        <v>2</v>
      </c>
      <c r="V16" s="6">
        <f t="shared" si="5"/>
        <v>1</v>
      </c>
      <c r="W16" s="6"/>
      <c r="X16" s="24">
        <v>2</v>
      </c>
      <c r="Y16" s="6">
        <f t="shared" si="6"/>
        <v>1</v>
      </c>
      <c r="Z16" s="6"/>
      <c r="AA16" s="24">
        <v>2</v>
      </c>
      <c r="AB16" s="2">
        <f>IF($D$16=AA16,1,)</f>
        <v>1</v>
      </c>
      <c r="AC16" s="24">
        <v>2</v>
      </c>
      <c r="AD16" s="6">
        <f>IF($D$16=AC16,1,)</f>
        <v>1</v>
      </c>
      <c r="AE16" s="24">
        <v>1</v>
      </c>
      <c r="AF16" s="2">
        <f>IF($D$16=AE16,1,)</f>
        <v>0</v>
      </c>
      <c r="AG16" s="25">
        <v>1</v>
      </c>
      <c r="AH16" s="25" t="s">
        <v>17</v>
      </c>
      <c r="AI16" s="26">
        <v>2</v>
      </c>
      <c r="AJ16" s="24"/>
      <c r="AK16" s="27"/>
      <c r="AL16" s="27"/>
      <c r="AM16" s="1">
        <f t="shared" si="7"/>
        <v>1</v>
      </c>
    </row>
    <row r="17" spans="1:39" ht="12.75">
      <c r="A17" s="20" t="s">
        <v>107</v>
      </c>
      <c r="B17" s="21" t="s">
        <v>109</v>
      </c>
      <c r="C17" s="75" t="s">
        <v>170</v>
      </c>
      <c r="D17" s="11">
        <v>2</v>
      </c>
      <c r="E17" s="2"/>
      <c r="F17" s="23" t="s">
        <v>17</v>
      </c>
      <c r="G17" s="6">
        <f t="shared" si="0"/>
        <v>0</v>
      </c>
      <c r="H17" s="6"/>
      <c r="I17" s="24" t="s">
        <v>17</v>
      </c>
      <c r="J17" s="6">
        <f t="shared" si="1"/>
        <v>0</v>
      </c>
      <c r="K17" s="6"/>
      <c r="L17" s="24" t="s">
        <v>17</v>
      </c>
      <c r="M17" s="6">
        <f t="shared" si="2"/>
        <v>0</v>
      </c>
      <c r="N17" s="6"/>
      <c r="O17" s="24" t="s">
        <v>17</v>
      </c>
      <c r="P17" s="6">
        <f t="shared" si="3"/>
        <v>0</v>
      </c>
      <c r="Q17" s="6"/>
      <c r="R17" s="24" t="s">
        <v>17</v>
      </c>
      <c r="S17" s="6">
        <f t="shared" si="4"/>
        <v>0</v>
      </c>
      <c r="T17" s="6"/>
      <c r="U17" s="24" t="s">
        <v>17</v>
      </c>
      <c r="V17" s="6">
        <f t="shared" si="5"/>
        <v>0</v>
      </c>
      <c r="W17" s="6"/>
      <c r="X17" s="24">
        <v>1</v>
      </c>
      <c r="Y17" s="6">
        <f t="shared" si="6"/>
        <v>0</v>
      </c>
      <c r="Z17" s="6"/>
      <c r="AA17" s="24">
        <v>2</v>
      </c>
      <c r="AB17" s="2">
        <f>IF($D$17=AA17,1,)</f>
        <v>1</v>
      </c>
      <c r="AC17" s="24">
        <v>2</v>
      </c>
      <c r="AD17" s="6">
        <f>IF($D$17=AC17,1,)</f>
        <v>1</v>
      </c>
      <c r="AE17" s="24">
        <v>2</v>
      </c>
      <c r="AF17" s="2">
        <f>IF($D$17=AE17,1,)</f>
        <v>1</v>
      </c>
      <c r="AG17" s="25"/>
      <c r="AH17" s="47" t="s">
        <v>17</v>
      </c>
      <c r="AI17" s="26">
        <v>2</v>
      </c>
      <c r="AJ17" s="24"/>
      <c r="AK17" s="27" t="s">
        <v>42</v>
      </c>
      <c r="AL17" s="27" t="s">
        <v>72</v>
      </c>
      <c r="AM17" s="1">
        <f t="shared" si="7"/>
        <v>1</v>
      </c>
    </row>
    <row r="18" spans="1:39" ht="12.75">
      <c r="A18" s="20" t="s">
        <v>143</v>
      </c>
      <c r="B18" s="21" t="s">
        <v>112</v>
      </c>
      <c r="C18" s="75" t="s">
        <v>170</v>
      </c>
      <c r="D18" s="11">
        <v>2</v>
      </c>
      <c r="E18" s="2"/>
      <c r="F18" s="31">
        <v>2</v>
      </c>
      <c r="G18" s="48">
        <f t="shared" si="0"/>
        <v>1</v>
      </c>
      <c r="H18" s="48"/>
      <c r="I18" s="32" t="s">
        <v>17</v>
      </c>
      <c r="J18" s="48">
        <f t="shared" si="1"/>
        <v>0</v>
      </c>
      <c r="K18" s="48"/>
      <c r="L18" s="32">
        <v>2</v>
      </c>
      <c r="M18" s="48">
        <f t="shared" si="2"/>
        <v>1</v>
      </c>
      <c r="N18" s="48"/>
      <c r="O18" s="32">
        <v>2</v>
      </c>
      <c r="P18" s="48">
        <f t="shared" si="3"/>
        <v>1</v>
      </c>
      <c r="Q18" s="48"/>
      <c r="R18" s="32">
        <v>2</v>
      </c>
      <c r="S18" s="48">
        <f t="shared" si="4"/>
        <v>1</v>
      </c>
      <c r="T18" s="48"/>
      <c r="U18" s="32">
        <v>1</v>
      </c>
      <c r="V18" s="48">
        <f t="shared" si="5"/>
        <v>0</v>
      </c>
      <c r="W18" s="48"/>
      <c r="X18" s="32">
        <v>2</v>
      </c>
      <c r="Y18" s="48">
        <f t="shared" si="6"/>
        <v>1</v>
      </c>
      <c r="Z18" s="48"/>
      <c r="AA18" s="32" t="s">
        <v>17</v>
      </c>
      <c r="AB18" s="49">
        <f>IF($D$18=AA18,1,)</f>
        <v>0</v>
      </c>
      <c r="AC18" s="32">
        <v>2</v>
      </c>
      <c r="AD18" s="48">
        <f>IF($D$18=AC18,1,)</f>
        <v>1</v>
      </c>
      <c r="AE18" s="32">
        <v>1</v>
      </c>
      <c r="AF18" s="49">
        <f>IF($D$18=AE18,1,)</f>
        <v>0</v>
      </c>
      <c r="AG18" s="33">
        <v>1</v>
      </c>
      <c r="AH18" s="33"/>
      <c r="AI18" s="34">
        <v>2</v>
      </c>
      <c r="AJ18" s="32"/>
      <c r="AK18" s="37" t="s">
        <v>20</v>
      </c>
      <c r="AL18" s="37" t="s">
        <v>49</v>
      </c>
      <c r="AM18" s="1">
        <f t="shared" si="7"/>
        <v>1</v>
      </c>
    </row>
    <row r="19" spans="1:39" ht="12.75">
      <c r="A19" s="1"/>
      <c r="B19" s="2"/>
      <c r="C19" s="50" t="s">
        <v>50</v>
      </c>
      <c r="D19" s="4" t="s">
        <v>51</v>
      </c>
      <c r="E19" s="51"/>
      <c r="F19" s="4" t="s">
        <v>37</v>
      </c>
      <c r="G19" s="4">
        <f>IF(D19="*",SUM(G6:G18)," ")</f>
        <v>9</v>
      </c>
      <c r="H19" s="4"/>
      <c r="I19" s="4" t="s">
        <v>37</v>
      </c>
      <c r="J19" s="4">
        <f>IF(D19="*",SUM(J6:J18)," ")</f>
        <v>8</v>
      </c>
      <c r="K19" s="4"/>
      <c r="L19" s="4" t="s">
        <v>37</v>
      </c>
      <c r="M19" s="4">
        <f>IF(D19="*",SUM(M6:M18)," ")</f>
        <v>7</v>
      </c>
      <c r="N19" s="4"/>
      <c r="O19" s="4" t="s">
        <v>37</v>
      </c>
      <c r="P19" s="4">
        <f>IF(D19="*",SUM(P6:P18)," ")</f>
        <v>8</v>
      </c>
      <c r="Q19" s="4"/>
      <c r="R19" s="4" t="s">
        <v>37</v>
      </c>
      <c r="S19" s="4">
        <f>IF(D19="*",SUM(S6:S18)," ")</f>
        <v>8</v>
      </c>
      <c r="T19" s="4"/>
      <c r="U19" s="4" t="s">
        <v>37</v>
      </c>
      <c r="V19" s="4">
        <f>IF(D19="*",SUM(V6:V18)," ")</f>
        <v>5</v>
      </c>
      <c r="W19" s="4"/>
      <c r="X19" s="4" t="s">
        <v>52</v>
      </c>
      <c r="Y19" s="4">
        <f>IF(D19="*",SUM(Y6:Y18)," ")</f>
        <v>8</v>
      </c>
      <c r="Z19" s="4"/>
      <c r="AA19" s="4" t="s">
        <v>52</v>
      </c>
      <c r="AB19" s="52">
        <f>IF(D19="*",SUM(AB6:AB18)," ")</f>
        <v>9</v>
      </c>
      <c r="AC19" s="4" t="s">
        <v>37</v>
      </c>
      <c r="AD19" s="4">
        <f>IF(D19="*",SUM(AD6:AD18)," ")</f>
        <v>9</v>
      </c>
      <c r="AE19" s="4" t="s">
        <v>52</v>
      </c>
      <c r="AF19" s="4">
        <f>IF(D19="*",SUM(AF6:AF18)," ")</f>
        <v>3</v>
      </c>
      <c r="AG19" s="52"/>
      <c r="AH19" s="52"/>
      <c r="AI19" s="4"/>
      <c r="AJ19" s="4"/>
      <c r="AK19" s="53"/>
      <c r="AL19" s="53"/>
      <c r="AM19" s="54">
        <f>SUM(AM6:AM18)</f>
        <v>12</v>
      </c>
    </row>
    <row r="20" spans="1:39" ht="12.75">
      <c r="A20" s="1"/>
      <c r="B20" s="2"/>
      <c r="C20" s="50" t="s">
        <v>53</v>
      </c>
      <c r="D20" s="4"/>
      <c r="E20" s="2"/>
      <c r="F20" s="5">
        <v>87.3</v>
      </c>
      <c r="G20" s="5"/>
      <c r="H20" s="5"/>
      <c r="I20" s="5">
        <v>92</v>
      </c>
      <c r="J20" s="5"/>
      <c r="K20" s="5"/>
      <c r="L20" s="5">
        <v>95.1</v>
      </c>
      <c r="M20" s="5"/>
      <c r="N20" s="5"/>
      <c r="O20" s="5">
        <v>88</v>
      </c>
      <c r="P20" s="5"/>
      <c r="Q20" s="5"/>
      <c r="R20" s="5">
        <v>84.2</v>
      </c>
      <c r="S20" s="5"/>
      <c r="T20" s="5"/>
      <c r="U20" s="5">
        <v>57.3</v>
      </c>
      <c r="V20" s="5"/>
      <c r="W20" s="5"/>
      <c r="X20" s="55">
        <v>109.8</v>
      </c>
      <c r="Y20" s="5"/>
      <c r="Z20" s="5"/>
      <c r="AA20" s="5">
        <v>89.7</v>
      </c>
      <c r="AB20" s="56"/>
      <c r="AC20" s="56">
        <v>83.5</v>
      </c>
      <c r="AD20" s="56"/>
      <c r="AE20" s="56">
        <v>92.2</v>
      </c>
      <c r="AF20" s="2"/>
      <c r="AG20" s="2"/>
      <c r="AH20" s="2"/>
      <c r="AI20" s="6"/>
      <c r="AJ20" s="6"/>
      <c r="AK20" s="57"/>
      <c r="AL20" s="7"/>
      <c r="AM20" s="1"/>
    </row>
    <row r="21" spans="1:39" ht="11.25" customHeight="1">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39235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15683</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311</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26</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t="s">
        <v>176</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v>52</v>
      </c>
      <c r="C30" s="60">
        <v>2</v>
      </c>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132</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4.25" customHeight="1">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22</oddHeader>
    <oddFooter>&amp;CSida &amp;P av &amp;N&amp;R&amp;D</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Blad61">
    <pageSetUpPr fitToPage="1"/>
  </sheetPr>
  <dimension ref="A1:AM37"/>
  <sheetViews>
    <sheetView workbookViewId="0" topLeftCell="A6">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t="s">
        <v>69</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70</v>
      </c>
      <c r="B6" s="21" t="s">
        <v>71</v>
      </c>
      <c r="C6" s="22"/>
      <c r="D6" s="11" t="s">
        <v>17</v>
      </c>
      <c r="E6" s="2"/>
      <c r="F6" s="23">
        <v>1</v>
      </c>
      <c r="G6" s="6">
        <f aca="true" t="shared" si="0" ref="G6:G18">IF(D6=F6,1,)</f>
        <v>0</v>
      </c>
      <c r="H6" s="6"/>
      <c r="I6" s="24" t="s">
        <v>17</v>
      </c>
      <c r="J6" s="6">
        <f aca="true" t="shared" si="1" ref="J6:J18">IF(D6=I6,1,)</f>
        <v>1</v>
      </c>
      <c r="K6" s="6"/>
      <c r="L6" s="24">
        <v>2</v>
      </c>
      <c r="M6" s="6">
        <f aca="true" t="shared" si="2" ref="M6:M18">IF(D6=L6,1,)</f>
        <v>0</v>
      </c>
      <c r="N6" s="6"/>
      <c r="O6" s="24" t="s">
        <v>17</v>
      </c>
      <c r="P6" s="6">
        <f aca="true" t="shared" si="3" ref="P6:P18">IF(D6=O6,1,)</f>
        <v>1</v>
      </c>
      <c r="Q6" s="6"/>
      <c r="R6" s="24" t="s">
        <v>17</v>
      </c>
      <c r="S6" s="6">
        <f aca="true" t="shared" si="4" ref="S6:S18">IF(D6=R6,1,)</f>
        <v>1</v>
      </c>
      <c r="T6" s="6"/>
      <c r="U6" s="24">
        <v>1</v>
      </c>
      <c r="V6" s="6">
        <f aca="true" t="shared" si="5" ref="V6:V18">IF(D6=U6,1,)</f>
        <v>0</v>
      </c>
      <c r="W6" s="6"/>
      <c r="X6" s="24">
        <v>2</v>
      </c>
      <c r="Y6" s="6">
        <f aca="true" t="shared" si="6" ref="Y6:Y18">IF(D6=X6,1,)</f>
        <v>0</v>
      </c>
      <c r="Z6" s="6"/>
      <c r="AA6" s="24">
        <v>1</v>
      </c>
      <c r="AB6" s="2">
        <f>IF($D$6=AA6,1,)</f>
        <v>0</v>
      </c>
      <c r="AC6" s="24">
        <v>1</v>
      </c>
      <c r="AD6" s="6">
        <f>IF($D$6=AC6,1,)</f>
        <v>0</v>
      </c>
      <c r="AE6" s="24">
        <v>2</v>
      </c>
      <c r="AF6" s="2">
        <f>IF($D$6=AE6,1,)</f>
        <v>0</v>
      </c>
      <c r="AG6" s="25">
        <v>1</v>
      </c>
      <c r="AH6" s="25" t="s">
        <v>17</v>
      </c>
      <c r="AI6" s="26">
        <v>2</v>
      </c>
      <c r="AJ6" s="24"/>
      <c r="AK6" s="27"/>
      <c r="AL6" s="27"/>
      <c r="AM6" s="1">
        <f aca="true" t="shared" si="7" ref="AM6:AM18">COUNTIF(AG6:AI6,D6)</f>
        <v>1</v>
      </c>
    </row>
    <row r="7" spans="1:39" ht="12.75">
      <c r="A7" s="20" t="s">
        <v>29</v>
      </c>
      <c r="B7" s="21" t="s">
        <v>18</v>
      </c>
      <c r="C7" s="22"/>
      <c r="D7" s="11">
        <v>1</v>
      </c>
      <c r="E7" s="2"/>
      <c r="F7" s="23" t="s">
        <v>17</v>
      </c>
      <c r="G7" s="6">
        <f t="shared" si="0"/>
        <v>0</v>
      </c>
      <c r="H7" s="6"/>
      <c r="I7" s="24">
        <v>1</v>
      </c>
      <c r="J7" s="6">
        <f t="shared" si="1"/>
        <v>1</v>
      </c>
      <c r="K7" s="6"/>
      <c r="L7" s="24" t="s">
        <v>17</v>
      </c>
      <c r="M7" s="6">
        <f t="shared" si="2"/>
        <v>0</v>
      </c>
      <c r="N7" s="6"/>
      <c r="O7" s="24" t="s">
        <v>17</v>
      </c>
      <c r="P7" s="6">
        <f t="shared" si="3"/>
        <v>0</v>
      </c>
      <c r="Q7" s="6"/>
      <c r="R7" s="24">
        <v>1</v>
      </c>
      <c r="S7" s="6">
        <f t="shared" si="4"/>
        <v>1</v>
      </c>
      <c r="T7" s="6"/>
      <c r="U7" s="24">
        <v>1</v>
      </c>
      <c r="V7" s="6">
        <f t="shared" si="5"/>
        <v>1</v>
      </c>
      <c r="W7" s="6"/>
      <c r="X7" s="24">
        <v>1</v>
      </c>
      <c r="Y7" s="6">
        <f t="shared" si="6"/>
        <v>1</v>
      </c>
      <c r="Z7" s="6"/>
      <c r="AA7" s="24" t="s">
        <v>17</v>
      </c>
      <c r="AB7" s="2">
        <f>IF($D$7=AA7,1,)</f>
        <v>0</v>
      </c>
      <c r="AC7" s="24">
        <v>1</v>
      </c>
      <c r="AD7" s="6">
        <f>IF($D$7=AC7,1,)</f>
        <v>1</v>
      </c>
      <c r="AE7" s="24">
        <v>1</v>
      </c>
      <c r="AF7" s="2">
        <f>IF($D$7=AE7,1,)</f>
        <v>1</v>
      </c>
      <c r="AG7" s="25">
        <v>1</v>
      </c>
      <c r="AH7" s="25" t="s">
        <v>17</v>
      </c>
      <c r="AI7" s="26"/>
      <c r="AJ7" s="24"/>
      <c r="AK7" s="27" t="s">
        <v>72</v>
      </c>
      <c r="AL7" s="27" t="s">
        <v>30</v>
      </c>
      <c r="AM7" s="1">
        <f t="shared" si="7"/>
        <v>1</v>
      </c>
    </row>
    <row r="8" spans="1:39" ht="12.75">
      <c r="A8" s="28" t="s">
        <v>19</v>
      </c>
      <c r="B8" s="28" t="s">
        <v>35</v>
      </c>
      <c r="C8" s="29"/>
      <c r="D8" s="30" t="s">
        <v>17</v>
      </c>
      <c r="E8" s="2"/>
      <c r="F8" s="31">
        <v>2</v>
      </c>
      <c r="G8" s="6">
        <f t="shared" si="0"/>
        <v>0</v>
      </c>
      <c r="H8" s="6"/>
      <c r="I8" s="32">
        <v>1</v>
      </c>
      <c r="J8" s="6">
        <f t="shared" si="1"/>
        <v>0</v>
      </c>
      <c r="K8" s="6"/>
      <c r="L8" s="32">
        <v>2</v>
      </c>
      <c r="M8" s="6">
        <f t="shared" si="2"/>
        <v>0</v>
      </c>
      <c r="N8" s="6"/>
      <c r="O8" s="32">
        <v>1</v>
      </c>
      <c r="P8" s="6">
        <f t="shared" si="3"/>
        <v>0</v>
      </c>
      <c r="Q8" s="6"/>
      <c r="R8" s="32" t="s">
        <v>17</v>
      </c>
      <c r="S8" s="6">
        <f t="shared" si="4"/>
        <v>1</v>
      </c>
      <c r="T8" s="6"/>
      <c r="U8" s="32" t="s">
        <v>17</v>
      </c>
      <c r="V8" s="6">
        <f t="shared" si="5"/>
        <v>1</v>
      </c>
      <c r="W8" s="6"/>
      <c r="X8" s="32">
        <v>1</v>
      </c>
      <c r="Y8" s="6">
        <f t="shared" si="6"/>
        <v>0</v>
      </c>
      <c r="Z8" s="6"/>
      <c r="AA8" s="32" t="s">
        <v>17</v>
      </c>
      <c r="AB8" s="2">
        <f>IF($D$8=AA8,1,)</f>
        <v>1</v>
      </c>
      <c r="AC8" s="32" t="s">
        <v>17</v>
      </c>
      <c r="AD8" s="6">
        <f>IF($D$8=AC8,1,)</f>
        <v>1</v>
      </c>
      <c r="AE8" s="32">
        <v>2</v>
      </c>
      <c r="AF8" s="2">
        <f>IF($D$8=AE8,1,)</f>
        <v>0</v>
      </c>
      <c r="AG8" s="33">
        <v>1</v>
      </c>
      <c r="AH8" s="33"/>
      <c r="AI8" s="34">
        <v>2</v>
      </c>
      <c r="AJ8" s="35"/>
      <c r="AK8" s="36" t="s">
        <v>24</v>
      </c>
      <c r="AL8" s="37" t="s">
        <v>21</v>
      </c>
      <c r="AM8" s="1">
        <f t="shared" si="7"/>
        <v>0</v>
      </c>
    </row>
    <row r="9" spans="1:39" ht="12.75">
      <c r="A9" s="20" t="s">
        <v>73</v>
      </c>
      <c r="B9" s="21" t="s">
        <v>25</v>
      </c>
      <c r="C9" s="38"/>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25">
        <v>1</v>
      </c>
      <c r="AH9" s="25" t="s">
        <v>17</v>
      </c>
      <c r="AI9" s="40"/>
      <c r="AJ9" s="41"/>
      <c r="AK9" s="42" t="s">
        <v>21</v>
      </c>
      <c r="AL9" s="43" t="s">
        <v>72</v>
      </c>
      <c r="AM9" s="1">
        <f t="shared" si="7"/>
        <v>1</v>
      </c>
    </row>
    <row r="10" spans="1:39" ht="12.75">
      <c r="A10" s="20" t="s">
        <v>26</v>
      </c>
      <c r="B10" s="21" t="s">
        <v>33</v>
      </c>
      <c r="C10" s="22"/>
      <c r="D10" s="11">
        <v>2</v>
      </c>
      <c r="E10" s="2"/>
      <c r="F10" s="23">
        <v>1</v>
      </c>
      <c r="G10" s="6">
        <f t="shared" si="0"/>
        <v>0</v>
      </c>
      <c r="H10" s="6"/>
      <c r="I10" s="24">
        <v>2</v>
      </c>
      <c r="J10" s="6">
        <f t="shared" si="1"/>
        <v>1</v>
      </c>
      <c r="K10" s="6"/>
      <c r="L10" s="24">
        <v>1</v>
      </c>
      <c r="M10" s="6">
        <f t="shared" si="2"/>
        <v>0</v>
      </c>
      <c r="N10" s="6"/>
      <c r="O10" s="24" t="s">
        <v>17</v>
      </c>
      <c r="P10" s="6">
        <f t="shared" si="3"/>
        <v>0</v>
      </c>
      <c r="Q10" s="6"/>
      <c r="R10" s="24" t="s">
        <v>17</v>
      </c>
      <c r="S10" s="6">
        <f t="shared" si="4"/>
        <v>0</v>
      </c>
      <c r="T10" s="6"/>
      <c r="U10" s="24">
        <v>2</v>
      </c>
      <c r="V10" s="6">
        <f t="shared" si="5"/>
        <v>1</v>
      </c>
      <c r="W10" s="6"/>
      <c r="X10" s="24">
        <v>2</v>
      </c>
      <c r="Y10" s="6">
        <f t="shared" si="6"/>
        <v>1</v>
      </c>
      <c r="Z10" s="6"/>
      <c r="AA10" s="24">
        <v>1</v>
      </c>
      <c r="AB10" s="2">
        <f>IF($D$10=AA10,1,)</f>
        <v>0</v>
      </c>
      <c r="AC10" s="24" t="s">
        <v>17</v>
      </c>
      <c r="AD10" s="6">
        <f>IF($D$10=AC10,1,)</f>
        <v>0</v>
      </c>
      <c r="AE10" s="24" t="s">
        <v>17</v>
      </c>
      <c r="AF10" s="2">
        <f>IF($D$10=AE10,1,)</f>
        <v>0</v>
      </c>
      <c r="AG10" s="39">
        <v>1</v>
      </c>
      <c r="AH10" s="25"/>
      <c r="AI10" s="26"/>
      <c r="AJ10" s="24" t="s">
        <v>27</v>
      </c>
      <c r="AK10" s="27"/>
      <c r="AL10" s="27"/>
      <c r="AM10" s="1">
        <f t="shared" si="7"/>
        <v>0</v>
      </c>
    </row>
    <row r="11" spans="1:39" ht="12.75">
      <c r="A11" s="28" t="s">
        <v>32</v>
      </c>
      <c r="B11" s="28" t="s">
        <v>28</v>
      </c>
      <c r="C11" s="44"/>
      <c r="D11" s="30">
        <v>1</v>
      </c>
      <c r="E11" s="2"/>
      <c r="F11" s="31">
        <v>1</v>
      </c>
      <c r="G11" s="6">
        <f t="shared" si="0"/>
        <v>1</v>
      </c>
      <c r="H11" s="6"/>
      <c r="I11" s="32" t="s">
        <v>17</v>
      </c>
      <c r="J11" s="6">
        <f t="shared" si="1"/>
        <v>0</v>
      </c>
      <c r="K11" s="6"/>
      <c r="L11" s="32">
        <v>1</v>
      </c>
      <c r="M11" s="6">
        <f t="shared" si="2"/>
        <v>1</v>
      </c>
      <c r="N11" s="6"/>
      <c r="O11" s="32">
        <v>1</v>
      </c>
      <c r="P11" s="6">
        <f t="shared" si="3"/>
        <v>1</v>
      </c>
      <c r="Q11" s="6"/>
      <c r="R11" s="32">
        <v>1</v>
      </c>
      <c r="S11" s="6">
        <f t="shared" si="4"/>
        <v>1</v>
      </c>
      <c r="T11" s="6"/>
      <c r="U11" s="32" t="s">
        <v>17</v>
      </c>
      <c r="V11" s="6">
        <f t="shared" si="5"/>
        <v>0</v>
      </c>
      <c r="W11" s="6"/>
      <c r="X11" s="32">
        <v>1</v>
      </c>
      <c r="Y11" s="6">
        <f t="shared" si="6"/>
        <v>1</v>
      </c>
      <c r="Z11" s="6"/>
      <c r="AA11" s="32">
        <v>1</v>
      </c>
      <c r="AB11" s="1">
        <f>IF($D$11=AA11,1,)</f>
        <v>1</v>
      </c>
      <c r="AC11" s="32">
        <v>1</v>
      </c>
      <c r="AD11" s="45">
        <f>IF($D$11=AC11,1,)</f>
        <v>1</v>
      </c>
      <c r="AE11" s="32">
        <v>1</v>
      </c>
      <c r="AF11" s="1">
        <f>IF($D$11=AE11,1,)</f>
        <v>1</v>
      </c>
      <c r="AG11" s="46">
        <v>1</v>
      </c>
      <c r="AH11" s="33"/>
      <c r="AI11" s="34"/>
      <c r="AJ11" s="41" t="s">
        <v>27</v>
      </c>
      <c r="AK11" s="36"/>
      <c r="AL11" s="37"/>
      <c r="AM11" s="1">
        <f t="shared" si="7"/>
        <v>1</v>
      </c>
    </row>
    <row r="12" spans="1:39" ht="12.75">
      <c r="A12" s="20" t="s">
        <v>74</v>
      </c>
      <c r="B12" s="21" t="s">
        <v>75</v>
      </c>
      <c r="C12" s="38"/>
      <c r="D12" s="11">
        <v>1</v>
      </c>
      <c r="E12" s="2"/>
      <c r="F12" s="23" t="s">
        <v>17</v>
      </c>
      <c r="G12" s="6">
        <f t="shared" si="0"/>
        <v>0</v>
      </c>
      <c r="H12" s="6"/>
      <c r="I12" s="24">
        <v>2</v>
      </c>
      <c r="J12" s="6">
        <f t="shared" si="1"/>
        <v>0</v>
      </c>
      <c r="K12" s="6"/>
      <c r="L12" s="24">
        <v>2</v>
      </c>
      <c r="M12" s="6">
        <f t="shared" si="2"/>
        <v>0</v>
      </c>
      <c r="N12" s="6"/>
      <c r="O12" s="24" t="s">
        <v>17</v>
      </c>
      <c r="P12" s="6">
        <f t="shared" si="3"/>
        <v>0</v>
      </c>
      <c r="Q12" s="6"/>
      <c r="R12" s="24" t="s">
        <v>17</v>
      </c>
      <c r="S12" s="6">
        <f t="shared" si="4"/>
        <v>0</v>
      </c>
      <c r="T12" s="6"/>
      <c r="U12" s="24">
        <v>2</v>
      </c>
      <c r="V12" s="6">
        <f t="shared" si="5"/>
        <v>0</v>
      </c>
      <c r="W12" s="6"/>
      <c r="X12" s="24" t="s">
        <v>17</v>
      </c>
      <c r="Y12" s="6">
        <f t="shared" si="6"/>
        <v>0</v>
      </c>
      <c r="Z12" s="6"/>
      <c r="AA12" s="24">
        <v>2</v>
      </c>
      <c r="AB12" s="2">
        <f>IF($D$12=AA12,1,)</f>
        <v>0</v>
      </c>
      <c r="AC12" s="24">
        <v>2</v>
      </c>
      <c r="AD12" s="6">
        <f>IF($D$12=AC12,1,)</f>
        <v>0</v>
      </c>
      <c r="AE12" s="24">
        <v>2</v>
      </c>
      <c r="AF12" s="2">
        <f>IF($D$12=AE12,1,)</f>
        <v>0</v>
      </c>
      <c r="AG12" s="25"/>
      <c r="AH12" s="47" t="s">
        <v>17</v>
      </c>
      <c r="AI12" s="26">
        <v>2</v>
      </c>
      <c r="AJ12" s="41"/>
      <c r="AK12" s="42" t="s">
        <v>30</v>
      </c>
      <c r="AL12" s="27" t="s">
        <v>37</v>
      </c>
      <c r="AM12" s="1">
        <f t="shared" si="7"/>
        <v>0</v>
      </c>
    </row>
    <row r="13" spans="1:39" ht="12.75">
      <c r="A13" s="20" t="s">
        <v>48</v>
      </c>
      <c r="B13" s="21" t="s">
        <v>76</v>
      </c>
      <c r="C13" s="22"/>
      <c r="D13" s="11">
        <v>1</v>
      </c>
      <c r="E13" s="2"/>
      <c r="F13" s="23">
        <v>2</v>
      </c>
      <c r="G13" s="6">
        <f t="shared" si="0"/>
        <v>0</v>
      </c>
      <c r="H13" s="6"/>
      <c r="I13" s="24" t="s">
        <v>17</v>
      </c>
      <c r="J13" s="6">
        <f t="shared" si="1"/>
        <v>0</v>
      </c>
      <c r="K13" s="6"/>
      <c r="L13" s="24" t="s">
        <v>17</v>
      </c>
      <c r="M13" s="6">
        <f t="shared" si="2"/>
        <v>0</v>
      </c>
      <c r="N13" s="6"/>
      <c r="O13" s="24">
        <v>2</v>
      </c>
      <c r="P13" s="6">
        <f t="shared" si="3"/>
        <v>0</v>
      </c>
      <c r="Q13" s="6"/>
      <c r="R13" s="24">
        <v>2</v>
      </c>
      <c r="S13" s="6">
        <f t="shared" si="4"/>
        <v>0</v>
      </c>
      <c r="T13" s="6"/>
      <c r="U13" s="24">
        <v>2</v>
      </c>
      <c r="V13" s="6">
        <f t="shared" si="5"/>
        <v>0</v>
      </c>
      <c r="W13" s="6"/>
      <c r="X13" s="24">
        <v>2</v>
      </c>
      <c r="Y13" s="6">
        <f t="shared" si="6"/>
        <v>0</v>
      </c>
      <c r="Z13" s="6"/>
      <c r="AA13" s="24" t="s">
        <v>17</v>
      </c>
      <c r="AB13" s="2">
        <f>IF($D$13=AA13,1,)</f>
        <v>0</v>
      </c>
      <c r="AC13" s="24" t="s">
        <v>17</v>
      </c>
      <c r="AD13" s="6">
        <f>IF($D$13=AC13,1,)</f>
        <v>0</v>
      </c>
      <c r="AE13" s="24">
        <v>2</v>
      </c>
      <c r="AF13" s="2">
        <f>IF($D$13=AE13,1,)</f>
        <v>0</v>
      </c>
      <c r="AG13" s="25"/>
      <c r="AH13" s="25" t="s">
        <v>17</v>
      </c>
      <c r="AI13" s="40">
        <v>2</v>
      </c>
      <c r="AJ13" s="41"/>
      <c r="AK13" s="27" t="s">
        <v>77</v>
      </c>
      <c r="AL13" s="27" t="s">
        <v>24</v>
      </c>
      <c r="AM13" s="1">
        <f t="shared" si="7"/>
        <v>0</v>
      </c>
    </row>
    <row r="14" spans="1:39" ht="12.75">
      <c r="A14" s="28" t="s">
        <v>41</v>
      </c>
      <c r="B14" s="28" t="s">
        <v>38</v>
      </c>
      <c r="C14" s="44"/>
      <c r="D14" s="30">
        <v>1</v>
      </c>
      <c r="E14" s="2"/>
      <c r="F14" s="31" t="s">
        <v>17</v>
      </c>
      <c r="G14" s="6">
        <f t="shared" si="0"/>
        <v>0</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v>1</v>
      </c>
      <c r="AD14" s="6">
        <f>IF($D$14=AC14,1,)</f>
        <v>1</v>
      </c>
      <c r="AE14" s="32">
        <v>1</v>
      </c>
      <c r="AF14" s="2">
        <f>IF($D$14=AE14,1,)</f>
        <v>1</v>
      </c>
      <c r="AG14" s="46">
        <v>1</v>
      </c>
      <c r="AH14" s="33"/>
      <c r="AI14" s="34"/>
      <c r="AJ14" s="24" t="s">
        <v>27</v>
      </c>
      <c r="AK14" s="37"/>
      <c r="AL14" s="37"/>
      <c r="AM14" s="1">
        <f t="shared" si="7"/>
        <v>1</v>
      </c>
    </row>
    <row r="15" spans="1:39" ht="12.75">
      <c r="A15" s="20" t="s">
        <v>78</v>
      </c>
      <c r="B15" s="21" t="s">
        <v>47</v>
      </c>
      <c r="C15" s="38"/>
      <c r="D15" s="11">
        <v>1</v>
      </c>
      <c r="E15" s="2"/>
      <c r="F15" s="23" t="s">
        <v>17</v>
      </c>
      <c r="G15" s="6">
        <f t="shared" si="0"/>
        <v>0</v>
      </c>
      <c r="H15" s="6"/>
      <c r="I15" s="24" t="s">
        <v>17</v>
      </c>
      <c r="J15" s="6">
        <f t="shared" si="1"/>
        <v>0</v>
      </c>
      <c r="K15" s="6"/>
      <c r="L15" s="24">
        <v>2</v>
      </c>
      <c r="M15" s="6">
        <f t="shared" si="2"/>
        <v>0</v>
      </c>
      <c r="N15" s="6"/>
      <c r="O15" s="24">
        <v>1</v>
      </c>
      <c r="P15" s="6">
        <f t="shared" si="3"/>
        <v>1</v>
      </c>
      <c r="Q15" s="6"/>
      <c r="R15" s="24">
        <v>1</v>
      </c>
      <c r="S15" s="6">
        <f t="shared" si="4"/>
        <v>1</v>
      </c>
      <c r="T15" s="6"/>
      <c r="U15" s="24">
        <v>2</v>
      </c>
      <c r="V15" s="6">
        <f t="shared" si="5"/>
        <v>0</v>
      </c>
      <c r="W15" s="6"/>
      <c r="X15" s="24">
        <v>1</v>
      </c>
      <c r="Y15" s="6">
        <f t="shared" si="6"/>
        <v>1</v>
      </c>
      <c r="Z15" s="6"/>
      <c r="AA15" s="24">
        <v>2</v>
      </c>
      <c r="AB15" s="2">
        <f>IF($D$15=AA15,1,)</f>
        <v>0</v>
      </c>
      <c r="AC15" s="24" t="s">
        <v>17</v>
      </c>
      <c r="AD15" s="6">
        <f>IF($D$15=AC15,1,)</f>
        <v>0</v>
      </c>
      <c r="AE15" s="24" t="s">
        <v>17</v>
      </c>
      <c r="AF15" s="2">
        <f>IF($D$15=AE15,1,)</f>
        <v>0</v>
      </c>
      <c r="AG15" s="25"/>
      <c r="AH15" s="25" t="s">
        <v>17</v>
      </c>
      <c r="AI15" s="26">
        <v>2</v>
      </c>
      <c r="AJ15" s="24"/>
      <c r="AK15" s="27" t="s">
        <v>42</v>
      </c>
      <c r="AL15" s="27" t="s">
        <v>27</v>
      </c>
      <c r="AM15" s="1">
        <f t="shared" si="7"/>
        <v>0</v>
      </c>
    </row>
    <row r="16" spans="1:39" ht="12.75">
      <c r="A16" s="20" t="s">
        <v>79</v>
      </c>
      <c r="B16" s="21" t="s">
        <v>40</v>
      </c>
      <c r="C16" s="38"/>
      <c r="D16" s="11" t="s">
        <v>17</v>
      </c>
      <c r="E16" s="2"/>
      <c r="F16" s="23">
        <v>1</v>
      </c>
      <c r="G16" s="6">
        <f t="shared" si="0"/>
        <v>0</v>
      </c>
      <c r="H16" s="6"/>
      <c r="I16" s="24">
        <v>1</v>
      </c>
      <c r="J16" s="6">
        <f t="shared" si="1"/>
        <v>0</v>
      </c>
      <c r="K16" s="6"/>
      <c r="L16" s="24">
        <v>1</v>
      </c>
      <c r="M16" s="6">
        <f t="shared" si="2"/>
        <v>0</v>
      </c>
      <c r="N16" s="6"/>
      <c r="O16" s="24">
        <v>1</v>
      </c>
      <c r="P16" s="6">
        <f t="shared" si="3"/>
        <v>0</v>
      </c>
      <c r="Q16" s="6"/>
      <c r="R16" s="24">
        <v>1</v>
      </c>
      <c r="S16" s="6">
        <f t="shared" si="4"/>
        <v>0</v>
      </c>
      <c r="T16" s="6"/>
      <c r="U16" s="24">
        <v>1</v>
      </c>
      <c r="V16" s="6">
        <f t="shared" si="5"/>
        <v>0</v>
      </c>
      <c r="W16" s="6"/>
      <c r="X16" s="24" t="s">
        <v>17</v>
      </c>
      <c r="Y16" s="6">
        <f t="shared" si="6"/>
        <v>1</v>
      </c>
      <c r="Z16" s="6"/>
      <c r="AA16" s="24">
        <v>1</v>
      </c>
      <c r="AB16" s="2">
        <f>IF($D$16=AA16,1,)</f>
        <v>0</v>
      </c>
      <c r="AC16" s="24" t="s">
        <v>17</v>
      </c>
      <c r="AD16" s="6">
        <f>IF($D$16=AC16,1,)</f>
        <v>1</v>
      </c>
      <c r="AE16" s="24">
        <v>1</v>
      </c>
      <c r="AF16" s="2">
        <f>IF($D$16=AE16,1,)</f>
        <v>0</v>
      </c>
      <c r="AG16" s="25">
        <v>1</v>
      </c>
      <c r="AH16" s="25" t="s">
        <v>17</v>
      </c>
      <c r="AI16" s="26"/>
      <c r="AJ16" s="24"/>
      <c r="AK16" s="27" t="s">
        <v>20</v>
      </c>
      <c r="AL16" s="27" t="s">
        <v>49</v>
      </c>
      <c r="AM16" s="1">
        <f t="shared" si="7"/>
        <v>1</v>
      </c>
    </row>
    <row r="17" spans="1:39" ht="12.75">
      <c r="A17" s="20" t="s">
        <v>80</v>
      </c>
      <c r="B17" s="21" t="s">
        <v>81</v>
      </c>
      <c r="C17" s="22"/>
      <c r="D17" s="11">
        <v>1</v>
      </c>
      <c r="E17" s="2"/>
      <c r="F17" s="23">
        <v>2</v>
      </c>
      <c r="G17" s="6">
        <f t="shared" si="0"/>
        <v>0</v>
      </c>
      <c r="H17" s="6"/>
      <c r="I17" s="24">
        <v>1</v>
      </c>
      <c r="J17" s="6">
        <f t="shared" si="1"/>
        <v>1</v>
      </c>
      <c r="K17" s="6"/>
      <c r="L17" s="24">
        <v>1</v>
      </c>
      <c r="M17" s="6">
        <f t="shared" si="2"/>
        <v>1</v>
      </c>
      <c r="N17" s="6"/>
      <c r="O17" s="24">
        <v>1</v>
      </c>
      <c r="P17" s="6">
        <f t="shared" si="3"/>
        <v>1</v>
      </c>
      <c r="Q17" s="6"/>
      <c r="R17" s="24">
        <v>1</v>
      </c>
      <c r="S17" s="6">
        <f t="shared" si="4"/>
        <v>1</v>
      </c>
      <c r="T17" s="6"/>
      <c r="U17" s="24" t="s">
        <v>17</v>
      </c>
      <c r="V17" s="6">
        <f t="shared" si="5"/>
        <v>0</v>
      </c>
      <c r="W17" s="6"/>
      <c r="X17" s="24">
        <v>1</v>
      </c>
      <c r="Y17" s="6">
        <f t="shared" si="6"/>
        <v>1</v>
      </c>
      <c r="Z17" s="6"/>
      <c r="AA17" s="24" t="s">
        <v>17</v>
      </c>
      <c r="AB17" s="2">
        <f>IF($D$17=AA17,1,)</f>
        <v>0</v>
      </c>
      <c r="AC17" s="24">
        <v>1</v>
      </c>
      <c r="AD17" s="6">
        <f>IF($D$17=AC17,1,)</f>
        <v>1</v>
      </c>
      <c r="AE17" s="24">
        <v>1</v>
      </c>
      <c r="AF17" s="2">
        <f>IF($D$17=AE17,1,)</f>
        <v>1</v>
      </c>
      <c r="AG17" s="25">
        <v>1</v>
      </c>
      <c r="AH17" s="47" t="s">
        <v>17</v>
      </c>
      <c r="AI17" s="26">
        <v>2</v>
      </c>
      <c r="AJ17" s="24"/>
      <c r="AK17" s="27"/>
      <c r="AL17" s="27"/>
      <c r="AM17" s="1">
        <f t="shared" si="7"/>
        <v>1</v>
      </c>
    </row>
    <row r="18" spans="1:39" ht="12.75">
      <c r="A18" s="20" t="s">
        <v>82</v>
      </c>
      <c r="B18" s="21" t="s">
        <v>83</v>
      </c>
      <c r="C18" s="38"/>
      <c r="D18" s="11">
        <v>2</v>
      </c>
      <c r="E18" s="2"/>
      <c r="F18" s="31">
        <v>1</v>
      </c>
      <c r="G18" s="48">
        <f t="shared" si="0"/>
        <v>0</v>
      </c>
      <c r="H18" s="48"/>
      <c r="I18" s="32">
        <v>2</v>
      </c>
      <c r="J18" s="48">
        <f t="shared" si="1"/>
        <v>1</v>
      </c>
      <c r="K18" s="48"/>
      <c r="L18" s="32">
        <v>2</v>
      </c>
      <c r="M18" s="48">
        <f t="shared" si="2"/>
        <v>1</v>
      </c>
      <c r="N18" s="48"/>
      <c r="O18" s="32">
        <v>2</v>
      </c>
      <c r="P18" s="48">
        <f t="shared" si="3"/>
        <v>1</v>
      </c>
      <c r="Q18" s="48"/>
      <c r="R18" s="32" t="s">
        <v>17</v>
      </c>
      <c r="S18" s="48">
        <f t="shared" si="4"/>
        <v>0</v>
      </c>
      <c r="T18" s="48"/>
      <c r="U18" s="32" t="s">
        <v>17</v>
      </c>
      <c r="V18" s="48">
        <f t="shared" si="5"/>
        <v>0</v>
      </c>
      <c r="W18" s="48"/>
      <c r="X18" s="32">
        <v>2</v>
      </c>
      <c r="Y18" s="48">
        <f t="shared" si="6"/>
        <v>1</v>
      </c>
      <c r="Z18" s="48"/>
      <c r="AA18" s="32" t="s">
        <v>17</v>
      </c>
      <c r="AB18" s="49">
        <f>IF($D$18=AA18,1,)</f>
        <v>0</v>
      </c>
      <c r="AC18" s="32">
        <v>2</v>
      </c>
      <c r="AD18" s="48">
        <f>IF($D$18=AC18,1,)</f>
        <v>1</v>
      </c>
      <c r="AE18" s="32">
        <v>2</v>
      </c>
      <c r="AF18" s="49">
        <f>IF($D$18=AE18,1,)</f>
        <v>1</v>
      </c>
      <c r="AG18" s="33">
        <v>1</v>
      </c>
      <c r="AH18" s="33" t="s">
        <v>17</v>
      </c>
      <c r="AI18" s="34">
        <v>2</v>
      </c>
      <c r="AJ18" s="32"/>
      <c r="AK18" s="37"/>
      <c r="AL18" s="37"/>
      <c r="AM18" s="1">
        <f t="shared" si="7"/>
        <v>1</v>
      </c>
    </row>
    <row r="19" spans="1:39" ht="12.75">
      <c r="A19" s="1"/>
      <c r="B19" s="2"/>
      <c r="C19" s="50" t="s">
        <v>50</v>
      </c>
      <c r="D19" s="4" t="s">
        <v>51</v>
      </c>
      <c r="E19" s="51"/>
      <c r="F19" s="4" t="s">
        <v>37</v>
      </c>
      <c r="G19" s="4">
        <f>IF(D19="*",SUM(G6:G18)," ")</f>
        <v>2</v>
      </c>
      <c r="H19" s="4"/>
      <c r="I19" s="4" t="s">
        <v>37</v>
      </c>
      <c r="J19" s="4">
        <f>IF(D19="*",SUM(J6:J18)," ")</f>
        <v>7</v>
      </c>
      <c r="K19" s="4"/>
      <c r="L19" s="4" t="s">
        <v>37</v>
      </c>
      <c r="M19" s="4">
        <f>IF(D19="*",SUM(M6:M18)," ")</f>
        <v>5</v>
      </c>
      <c r="N19" s="4"/>
      <c r="O19" s="4" t="s">
        <v>37</v>
      </c>
      <c r="P19" s="4">
        <f>IF(D19="*",SUM(P6:P18)," ")</f>
        <v>7</v>
      </c>
      <c r="Q19" s="4"/>
      <c r="R19" s="4" t="s">
        <v>37</v>
      </c>
      <c r="S19" s="4">
        <f>IF(D19="*",SUM(S6:S18)," ")</f>
        <v>8</v>
      </c>
      <c r="T19" s="4"/>
      <c r="U19" s="4" t="s">
        <v>37</v>
      </c>
      <c r="V19" s="4">
        <f>IF(D19="*",SUM(V6:V18)," ")</f>
        <v>5</v>
      </c>
      <c r="W19" s="4"/>
      <c r="X19" s="4" t="s">
        <v>37</v>
      </c>
      <c r="Y19" s="4">
        <f>IF(D19="*",SUM(Y6:Y18)," ")</f>
        <v>9</v>
      </c>
      <c r="Z19" s="4"/>
      <c r="AA19" s="4" t="s">
        <v>37</v>
      </c>
      <c r="AB19" s="52">
        <f>IF(D19="*",SUM(AB6:AB18)," ")</f>
        <v>4</v>
      </c>
      <c r="AC19" s="4" t="s">
        <v>37</v>
      </c>
      <c r="AD19" s="4">
        <f>IF(D19="*",SUM(AD6:AD18)," ")</f>
        <v>8</v>
      </c>
      <c r="AE19" s="4" t="s">
        <v>37</v>
      </c>
      <c r="AF19" s="4">
        <f>IF(D19="*",SUM(AF6:AF18)," ")</f>
        <v>6</v>
      </c>
      <c r="AG19" s="52"/>
      <c r="AH19" s="52"/>
      <c r="AI19" s="4"/>
      <c r="AJ19" s="4"/>
      <c r="AK19" s="53"/>
      <c r="AL19" s="53"/>
      <c r="AM19" s="54">
        <f>SUM(AM6:AM18)</f>
        <v>8</v>
      </c>
    </row>
    <row r="20" spans="1:39" ht="12.75">
      <c r="A20" s="1"/>
      <c r="B20" s="2"/>
      <c r="C20" s="50" t="s">
        <v>53</v>
      </c>
      <c r="D20" s="4"/>
      <c r="E20" s="2"/>
      <c r="F20" s="5">
        <v>86.5</v>
      </c>
      <c r="G20" s="5"/>
      <c r="H20" s="5"/>
      <c r="I20" s="5">
        <v>92</v>
      </c>
      <c r="J20" s="5"/>
      <c r="K20" s="5"/>
      <c r="L20" s="5">
        <v>95.5</v>
      </c>
      <c r="M20" s="5"/>
      <c r="N20" s="5"/>
      <c r="O20" s="5">
        <v>87.9</v>
      </c>
      <c r="P20" s="5"/>
      <c r="Q20" s="5"/>
      <c r="R20" s="5">
        <v>86.7</v>
      </c>
      <c r="S20" s="5"/>
      <c r="T20" s="5"/>
      <c r="U20" s="5">
        <v>57.4</v>
      </c>
      <c r="V20" s="5"/>
      <c r="W20" s="5"/>
      <c r="X20" s="55">
        <v>109.2</v>
      </c>
      <c r="Y20" s="5"/>
      <c r="Z20" s="5"/>
      <c r="AA20" s="5">
        <v>89.2</v>
      </c>
      <c r="AB20" s="56"/>
      <c r="AC20" s="56">
        <v>88.1</v>
      </c>
      <c r="AD20" s="56"/>
      <c r="AE20" s="56">
        <v>94</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39438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14656</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380</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38</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13</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65</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65</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39</oddHeader>
    <oddFooter>&amp;CSida &amp;P av &amp;N&amp;R&amp;D</oddFooter>
  </headerFooter>
  <drawing r:id="rId2"/>
  <legacyDrawing r:id="rId1"/>
</worksheet>
</file>

<file path=xl/worksheets/sheet20.xml><?xml version="1.0" encoding="utf-8"?>
<worksheet xmlns="http://schemas.openxmlformats.org/spreadsheetml/2006/main" xmlns:r="http://schemas.openxmlformats.org/officeDocument/2006/relationships">
  <sheetPr codeName="Blad21">
    <pageSetUpPr fitToPage="1"/>
  </sheetPr>
  <dimension ref="A1:AM37"/>
  <sheetViews>
    <sheetView workbookViewId="0" topLeftCell="A3">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t="s">
        <v>177</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156</v>
      </c>
      <c r="B6" s="21" t="s">
        <v>129</v>
      </c>
      <c r="C6" s="75" t="s">
        <v>175</v>
      </c>
      <c r="D6" s="11">
        <v>2</v>
      </c>
      <c r="E6" s="2"/>
      <c r="F6" s="23">
        <v>1</v>
      </c>
      <c r="G6" s="6">
        <f aca="true" t="shared" si="0" ref="G6:G18">IF(D6=F6,1,)</f>
        <v>0</v>
      </c>
      <c r="H6" s="6"/>
      <c r="I6" s="24">
        <v>2</v>
      </c>
      <c r="J6" s="6">
        <f aca="true" t="shared" si="1" ref="J6:J18">IF(D6=I6,1,)</f>
        <v>1</v>
      </c>
      <c r="K6" s="6"/>
      <c r="L6" s="24">
        <v>2</v>
      </c>
      <c r="M6" s="6">
        <f aca="true" t="shared" si="2" ref="M6:M18">IF(D6=L6,1,)</f>
        <v>1</v>
      </c>
      <c r="N6" s="6"/>
      <c r="O6" s="24">
        <v>2</v>
      </c>
      <c r="P6" s="6">
        <f aca="true" t="shared" si="3" ref="P6:P18">IF(D6=O6,1,)</f>
        <v>1</v>
      </c>
      <c r="Q6" s="6"/>
      <c r="R6" s="24">
        <v>2</v>
      </c>
      <c r="S6" s="6">
        <f aca="true" t="shared" si="4" ref="S6:S18">IF(D6=R6,1,)</f>
        <v>1</v>
      </c>
      <c r="T6" s="6"/>
      <c r="U6" s="24">
        <v>2</v>
      </c>
      <c r="V6" s="6">
        <f aca="true" t="shared" si="5" ref="V6:V18">IF(D6=U6,1,)</f>
        <v>1</v>
      </c>
      <c r="W6" s="6"/>
      <c r="X6" s="24">
        <v>2</v>
      </c>
      <c r="Y6" s="6">
        <f aca="true" t="shared" si="6" ref="Y6:Y18">IF(D6=X6,1,)</f>
        <v>1</v>
      </c>
      <c r="Z6" s="6"/>
      <c r="AA6" s="24" t="s">
        <v>17</v>
      </c>
      <c r="AB6" s="2">
        <f>IF($D$6=AA6,1,)</f>
        <v>0</v>
      </c>
      <c r="AC6" s="24">
        <v>2</v>
      </c>
      <c r="AD6" s="6">
        <f>IF($D$6=AC6,1,)</f>
        <v>1</v>
      </c>
      <c r="AE6" s="24">
        <v>2</v>
      </c>
      <c r="AF6" s="2">
        <f>IF($D$6=AE6,1,)</f>
        <v>1</v>
      </c>
      <c r="AG6" s="25"/>
      <c r="AH6" s="25" t="s">
        <v>17</v>
      </c>
      <c r="AI6" s="26">
        <v>2</v>
      </c>
      <c r="AJ6" s="24"/>
      <c r="AK6" s="27" t="s">
        <v>30</v>
      </c>
      <c r="AL6" s="27" t="s">
        <v>72</v>
      </c>
      <c r="AM6" s="1">
        <f aca="true" t="shared" si="7" ref="AM6:AM18">COUNTIF(AG6:AI6,D6)</f>
        <v>1</v>
      </c>
    </row>
    <row r="7" spans="1:39" ht="12.75">
      <c r="A7" s="20" t="s">
        <v>149</v>
      </c>
      <c r="B7" s="21" t="s">
        <v>178</v>
      </c>
      <c r="C7" s="75" t="s">
        <v>179</v>
      </c>
      <c r="D7" s="11">
        <v>1</v>
      </c>
      <c r="E7" s="2"/>
      <c r="F7" s="23">
        <v>1</v>
      </c>
      <c r="G7" s="6">
        <f t="shared" si="0"/>
        <v>1</v>
      </c>
      <c r="H7" s="6"/>
      <c r="I7" s="24" t="s">
        <v>17</v>
      </c>
      <c r="J7" s="6">
        <f t="shared" si="1"/>
        <v>0</v>
      </c>
      <c r="K7" s="6"/>
      <c r="L7" s="24" t="s">
        <v>17</v>
      </c>
      <c r="M7" s="6">
        <f t="shared" si="2"/>
        <v>0</v>
      </c>
      <c r="N7" s="6"/>
      <c r="O7" s="24" t="s">
        <v>17</v>
      </c>
      <c r="P7" s="6">
        <f t="shared" si="3"/>
        <v>0</v>
      </c>
      <c r="Q7" s="6"/>
      <c r="R7" s="24" t="s">
        <v>17</v>
      </c>
      <c r="S7" s="6">
        <f t="shared" si="4"/>
        <v>0</v>
      </c>
      <c r="T7" s="6"/>
      <c r="U7" s="24">
        <v>1</v>
      </c>
      <c r="V7" s="6">
        <f t="shared" si="5"/>
        <v>1</v>
      </c>
      <c r="W7" s="6"/>
      <c r="X7" s="24" t="s">
        <v>17</v>
      </c>
      <c r="Y7" s="6">
        <f t="shared" si="6"/>
        <v>0</v>
      </c>
      <c r="Z7" s="6"/>
      <c r="AA7" s="24">
        <v>1</v>
      </c>
      <c r="AB7" s="2">
        <f>IF($D$7=AA7,1,)</f>
        <v>1</v>
      </c>
      <c r="AC7" s="24" t="s">
        <v>17</v>
      </c>
      <c r="AD7" s="6">
        <f>IF($D$7=AC7,1,)</f>
        <v>0</v>
      </c>
      <c r="AE7" s="24">
        <v>1</v>
      </c>
      <c r="AF7" s="2">
        <f>IF($D$7=AE7,1,)</f>
        <v>1</v>
      </c>
      <c r="AG7" s="25">
        <v>1</v>
      </c>
      <c r="AH7" s="25" t="s">
        <v>17</v>
      </c>
      <c r="AI7" s="26">
        <v>2</v>
      </c>
      <c r="AJ7" s="24"/>
      <c r="AK7" s="27"/>
      <c r="AL7" s="27"/>
      <c r="AM7" s="1">
        <f t="shared" si="7"/>
        <v>1</v>
      </c>
    </row>
    <row r="8" spans="1:39" ht="12.75">
      <c r="A8" s="28" t="s">
        <v>152</v>
      </c>
      <c r="B8" s="28" t="s">
        <v>150</v>
      </c>
      <c r="C8" s="76" t="s">
        <v>180</v>
      </c>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t="s">
        <v>17</v>
      </c>
      <c r="AF8" s="2">
        <f>IF($D$8=AE8,1,)</f>
        <v>0</v>
      </c>
      <c r="AG8" s="46">
        <v>1</v>
      </c>
      <c r="AH8" s="33"/>
      <c r="AI8" s="34"/>
      <c r="AJ8" s="35" t="s">
        <v>27</v>
      </c>
      <c r="AK8" s="36"/>
      <c r="AL8" s="37"/>
      <c r="AM8" s="1">
        <f t="shared" si="7"/>
        <v>1</v>
      </c>
    </row>
    <row r="9" spans="1:39" ht="12.75">
      <c r="A9" s="20" t="s">
        <v>181</v>
      </c>
      <c r="B9" s="21" t="s">
        <v>130</v>
      </c>
      <c r="C9" s="75" t="s">
        <v>182</v>
      </c>
      <c r="D9" s="11">
        <v>1</v>
      </c>
      <c r="E9" s="2"/>
      <c r="F9" s="23">
        <v>2</v>
      </c>
      <c r="G9" s="6">
        <f t="shared" si="0"/>
        <v>0</v>
      </c>
      <c r="H9" s="6"/>
      <c r="I9" s="24">
        <v>1</v>
      </c>
      <c r="J9" s="6">
        <f t="shared" si="1"/>
        <v>1</v>
      </c>
      <c r="K9" s="6"/>
      <c r="L9" s="24" t="s">
        <v>17</v>
      </c>
      <c r="M9" s="6">
        <f t="shared" si="2"/>
        <v>0</v>
      </c>
      <c r="N9" s="6"/>
      <c r="O9" s="24">
        <v>2</v>
      </c>
      <c r="P9" s="6">
        <f t="shared" si="3"/>
        <v>0</v>
      </c>
      <c r="Q9" s="6"/>
      <c r="R9" s="24">
        <v>1</v>
      </c>
      <c r="S9" s="6">
        <f t="shared" si="4"/>
        <v>1</v>
      </c>
      <c r="T9" s="6"/>
      <c r="U9" s="24">
        <v>1</v>
      </c>
      <c r="V9" s="6">
        <f t="shared" si="5"/>
        <v>1</v>
      </c>
      <c r="W9" s="6"/>
      <c r="X9" s="24">
        <v>1</v>
      </c>
      <c r="Y9" s="6">
        <f t="shared" si="6"/>
        <v>1</v>
      </c>
      <c r="Z9" s="6"/>
      <c r="AA9" s="24" t="s">
        <v>17</v>
      </c>
      <c r="AB9" s="2">
        <f>IF($D$9=AA9,1,)</f>
        <v>0</v>
      </c>
      <c r="AC9" s="24">
        <v>1</v>
      </c>
      <c r="AD9" s="6">
        <f>IF($D$9=AC9,1,)</f>
        <v>1</v>
      </c>
      <c r="AE9" s="24">
        <v>1</v>
      </c>
      <c r="AF9" s="2">
        <f>IF($D$9=AE9,1,)</f>
        <v>1</v>
      </c>
      <c r="AG9" s="25">
        <v>1</v>
      </c>
      <c r="AH9" s="25" t="s">
        <v>17</v>
      </c>
      <c r="AI9" s="40"/>
      <c r="AJ9" s="41"/>
      <c r="AK9" s="42" t="s">
        <v>72</v>
      </c>
      <c r="AL9" s="43" t="s">
        <v>49</v>
      </c>
      <c r="AM9" s="1">
        <f t="shared" si="7"/>
        <v>1</v>
      </c>
    </row>
    <row r="10" spans="1:39" ht="12.75">
      <c r="A10" s="20" t="s">
        <v>158</v>
      </c>
      <c r="B10" s="21" t="s">
        <v>183</v>
      </c>
      <c r="C10" s="75" t="s">
        <v>180</v>
      </c>
      <c r="D10" s="11">
        <v>1</v>
      </c>
      <c r="E10" s="2"/>
      <c r="F10" s="23">
        <v>2</v>
      </c>
      <c r="G10" s="6">
        <f t="shared" si="0"/>
        <v>0</v>
      </c>
      <c r="H10" s="6"/>
      <c r="I10" s="24">
        <v>1</v>
      </c>
      <c r="J10" s="6">
        <f t="shared" si="1"/>
        <v>1</v>
      </c>
      <c r="K10" s="6"/>
      <c r="L10" s="24">
        <v>1</v>
      </c>
      <c r="M10" s="6">
        <f t="shared" si="2"/>
        <v>1</v>
      </c>
      <c r="N10" s="6"/>
      <c r="O10" s="24" t="s">
        <v>17</v>
      </c>
      <c r="P10" s="6">
        <f t="shared" si="3"/>
        <v>0</v>
      </c>
      <c r="Q10" s="6"/>
      <c r="R10" s="24">
        <v>1</v>
      </c>
      <c r="S10" s="6">
        <f t="shared" si="4"/>
        <v>1</v>
      </c>
      <c r="T10" s="6"/>
      <c r="U10" s="24" t="s">
        <v>17</v>
      </c>
      <c r="V10" s="6">
        <f t="shared" si="5"/>
        <v>0</v>
      </c>
      <c r="W10" s="6"/>
      <c r="X10" s="24">
        <v>1</v>
      </c>
      <c r="Y10" s="6">
        <f t="shared" si="6"/>
        <v>1</v>
      </c>
      <c r="Z10" s="6"/>
      <c r="AA10" s="24">
        <v>1</v>
      </c>
      <c r="AB10" s="2">
        <f>IF($D$10=AA10,1,)</f>
        <v>1</v>
      </c>
      <c r="AC10" s="24" t="s">
        <v>17</v>
      </c>
      <c r="AD10" s="6">
        <f>IF($D$10=AC10,1,)</f>
        <v>0</v>
      </c>
      <c r="AE10" s="24">
        <v>1</v>
      </c>
      <c r="AF10" s="2">
        <f>IF($D$10=AE10,1,)</f>
        <v>1</v>
      </c>
      <c r="AG10" s="25">
        <v>1</v>
      </c>
      <c r="AH10" s="25" t="s">
        <v>17</v>
      </c>
      <c r="AI10" s="26">
        <v>2</v>
      </c>
      <c r="AJ10" s="24"/>
      <c r="AK10" s="27"/>
      <c r="AL10" s="27"/>
      <c r="AM10" s="1">
        <f t="shared" si="7"/>
        <v>1</v>
      </c>
    </row>
    <row r="11" spans="1:39" ht="12.75">
      <c r="A11" s="28" t="s">
        <v>154</v>
      </c>
      <c r="B11" s="28" t="s">
        <v>153</v>
      </c>
      <c r="C11" s="76" t="s">
        <v>175</v>
      </c>
      <c r="D11" s="30">
        <v>2</v>
      </c>
      <c r="E11" s="2"/>
      <c r="F11" s="31">
        <v>2</v>
      </c>
      <c r="G11" s="6">
        <f t="shared" si="0"/>
        <v>1</v>
      </c>
      <c r="H11" s="6"/>
      <c r="I11" s="32">
        <v>1</v>
      </c>
      <c r="J11" s="6">
        <f t="shared" si="1"/>
        <v>0</v>
      </c>
      <c r="K11" s="6"/>
      <c r="L11" s="32">
        <v>1</v>
      </c>
      <c r="M11" s="6">
        <f t="shared" si="2"/>
        <v>0</v>
      </c>
      <c r="N11" s="6"/>
      <c r="O11" s="32">
        <v>2</v>
      </c>
      <c r="P11" s="6">
        <f t="shared" si="3"/>
        <v>1</v>
      </c>
      <c r="Q11" s="6"/>
      <c r="R11" s="32">
        <v>1</v>
      </c>
      <c r="S11" s="6">
        <f t="shared" si="4"/>
        <v>0</v>
      </c>
      <c r="T11" s="6"/>
      <c r="U11" s="32">
        <v>1</v>
      </c>
      <c r="V11" s="6">
        <f t="shared" si="5"/>
        <v>0</v>
      </c>
      <c r="W11" s="6"/>
      <c r="X11" s="32">
        <v>1</v>
      </c>
      <c r="Y11" s="6">
        <f t="shared" si="6"/>
        <v>0</v>
      </c>
      <c r="Z11" s="6"/>
      <c r="AA11" s="32">
        <v>1</v>
      </c>
      <c r="AB11" s="1">
        <f>IF($D$11=AA11,1,)</f>
        <v>0</v>
      </c>
      <c r="AC11" s="32">
        <v>1</v>
      </c>
      <c r="AD11" s="45">
        <f>IF($D$11=AC11,1,)</f>
        <v>0</v>
      </c>
      <c r="AE11" s="32">
        <v>1</v>
      </c>
      <c r="AF11" s="1">
        <f>IF($D$11=AE11,1,)</f>
        <v>0</v>
      </c>
      <c r="AG11" s="46">
        <v>1</v>
      </c>
      <c r="AH11" s="33"/>
      <c r="AI11" s="34"/>
      <c r="AJ11" s="41" t="s">
        <v>27</v>
      </c>
      <c r="AK11" s="36"/>
      <c r="AL11" s="37"/>
      <c r="AM11" s="1">
        <f t="shared" si="7"/>
        <v>0</v>
      </c>
    </row>
    <row r="12" spans="1:39" ht="12.75">
      <c r="A12" s="20" t="s">
        <v>146</v>
      </c>
      <c r="B12" s="21" t="s">
        <v>157</v>
      </c>
      <c r="C12" s="75" t="s">
        <v>166</v>
      </c>
      <c r="D12" s="11" t="s">
        <v>17</v>
      </c>
      <c r="E12" s="2"/>
      <c r="F12" s="23">
        <v>1</v>
      </c>
      <c r="G12" s="6">
        <f t="shared" si="0"/>
        <v>0</v>
      </c>
      <c r="H12" s="6"/>
      <c r="I12" s="24">
        <v>1</v>
      </c>
      <c r="J12" s="6">
        <f t="shared" si="1"/>
        <v>0</v>
      </c>
      <c r="K12" s="6"/>
      <c r="L12" s="24">
        <v>1</v>
      </c>
      <c r="M12" s="6">
        <f t="shared" si="2"/>
        <v>0</v>
      </c>
      <c r="N12" s="6"/>
      <c r="O12" s="24">
        <v>1</v>
      </c>
      <c r="P12" s="6">
        <f t="shared" si="3"/>
        <v>0</v>
      </c>
      <c r="Q12" s="6"/>
      <c r="R12" s="24" t="s">
        <v>17</v>
      </c>
      <c r="S12" s="6">
        <f t="shared" si="4"/>
        <v>1</v>
      </c>
      <c r="T12" s="6"/>
      <c r="U12" s="24">
        <v>1</v>
      </c>
      <c r="V12" s="6">
        <f t="shared" si="5"/>
        <v>0</v>
      </c>
      <c r="W12" s="6"/>
      <c r="X12" s="24">
        <v>1</v>
      </c>
      <c r="Y12" s="6">
        <f t="shared" si="6"/>
        <v>0</v>
      </c>
      <c r="Z12" s="6"/>
      <c r="AA12" s="24">
        <v>1</v>
      </c>
      <c r="AB12" s="2">
        <f>IF($D$12=AA12,1,)</f>
        <v>0</v>
      </c>
      <c r="AC12" s="24">
        <v>1</v>
      </c>
      <c r="AD12" s="6">
        <f>IF($D$12=AC12,1,)</f>
        <v>0</v>
      </c>
      <c r="AE12" s="24" t="s">
        <v>17</v>
      </c>
      <c r="AF12" s="2">
        <f>IF($D$12=AE12,1,)</f>
        <v>1</v>
      </c>
      <c r="AG12" s="25">
        <v>1</v>
      </c>
      <c r="AH12" s="47"/>
      <c r="AI12" s="26">
        <v>2</v>
      </c>
      <c r="AJ12" s="41"/>
      <c r="AK12" s="42" t="s">
        <v>20</v>
      </c>
      <c r="AL12" s="27" t="s">
        <v>27</v>
      </c>
      <c r="AM12" s="1">
        <f t="shared" si="7"/>
        <v>0</v>
      </c>
    </row>
    <row r="13" spans="1:39" ht="12.75">
      <c r="A13" s="20" t="s">
        <v>184</v>
      </c>
      <c r="B13" s="21" t="s">
        <v>185</v>
      </c>
      <c r="C13" s="75" t="s">
        <v>174</v>
      </c>
      <c r="D13" s="11" t="s">
        <v>17</v>
      </c>
      <c r="E13" s="2"/>
      <c r="F13" s="23">
        <v>1</v>
      </c>
      <c r="G13" s="6">
        <f t="shared" si="0"/>
        <v>0</v>
      </c>
      <c r="H13" s="6"/>
      <c r="I13" s="24">
        <v>2</v>
      </c>
      <c r="J13" s="6">
        <f t="shared" si="1"/>
        <v>0</v>
      </c>
      <c r="K13" s="6"/>
      <c r="L13" s="24" t="s">
        <v>17</v>
      </c>
      <c r="M13" s="6">
        <f t="shared" si="2"/>
        <v>1</v>
      </c>
      <c r="N13" s="6"/>
      <c r="O13" s="24">
        <v>1</v>
      </c>
      <c r="P13" s="6">
        <f t="shared" si="3"/>
        <v>0</v>
      </c>
      <c r="Q13" s="6"/>
      <c r="R13" s="24">
        <v>2</v>
      </c>
      <c r="S13" s="6">
        <f t="shared" si="4"/>
        <v>0</v>
      </c>
      <c r="T13" s="6"/>
      <c r="U13" s="24">
        <v>1</v>
      </c>
      <c r="V13" s="6">
        <f t="shared" si="5"/>
        <v>0</v>
      </c>
      <c r="W13" s="6"/>
      <c r="X13" s="24">
        <v>2</v>
      </c>
      <c r="Y13" s="6">
        <f t="shared" si="6"/>
        <v>0</v>
      </c>
      <c r="Z13" s="6"/>
      <c r="AA13" s="24">
        <v>2</v>
      </c>
      <c r="AB13" s="2">
        <f>IF($D$13=AA13,1,)</f>
        <v>0</v>
      </c>
      <c r="AC13" s="24" t="s">
        <v>17</v>
      </c>
      <c r="AD13" s="6">
        <f>IF($D$13=AC13,1,)</f>
        <v>1</v>
      </c>
      <c r="AE13" s="24">
        <v>2</v>
      </c>
      <c r="AF13" s="2">
        <f>IF($D$13=AE13,1,)</f>
        <v>0</v>
      </c>
      <c r="AG13" s="25">
        <v>1</v>
      </c>
      <c r="AH13" s="25"/>
      <c r="AI13" s="40">
        <v>2</v>
      </c>
      <c r="AJ13" s="41"/>
      <c r="AK13" s="27" t="s">
        <v>24</v>
      </c>
      <c r="AL13" s="27" t="s">
        <v>30</v>
      </c>
      <c r="AM13" s="1">
        <f t="shared" si="7"/>
        <v>0</v>
      </c>
    </row>
    <row r="14" spans="1:39" ht="12.75">
      <c r="A14" s="28" t="s">
        <v>186</v>
      </c>
      <c r="B14" s="28" t="s">
        <v>187</v>
      </c>
      <c r="C14" s="76" t="s">
        <v>188</v>
      </c>
      <c r="D14" s="30">
        <v>2</v>
      </c>
      <c r="E14" s="2"/>
      <c r="F14" s="31">
        <v>2</v>
      </c>
      <c r="G14" s="6">
        <f t="shared" si="0"/>
        <v>1</v>
      </c>
      <c r="H14" s="6"/>
      <c r="I14" s="32">
        <v>1</v>
      </c>
      <c r="J14" s="6">
        <f t="shared" si="1"/>
        <v>0</v>
      </c>
      <c r="K14" s="6"/>
      <c r="L14" s="32">
        <v>1</v>
      </c>
      <c r="M14" s="6">
        <f t="shared" si="2"/>
        <v>0</v>
      </c>
      <c r="N14" s="6"/>
      <c r="O14" s="32">
        <v>2</v>
      </c>
      <c r="P14" s="6">
        <f t="shared" si="3"/>
        <v>1</v>
      </c>
      <c r="Q14" s="6"/>
      <c r="R14" s="32" t="s">
        <v>17</v>
      </c>
      <c r="S14" s="6">
        <f t="shared" si="4"/>
        <v>0</v>
      </c>
      <c r="T14" s="6"/>
      <c r="U14" s="32" t="s">
        <v>17</v>
      </c>
      <c r="V14" s="6">
        <f t="shared" si="5"/>
        <v>0</v>
      </c>
      <c r="W14" s="6"/>
      <c r="X14" s="32">
        <v>1</v>
      </c>
      <c r="Y14" s="6">
        <f t="shared" si="6"/>
        <v>0</v>
      </c>
      <c r="Z14" s="6"/>
      <c r="AA14" s="32">
        <v>1</v>
      </c>
      <c r="AB14" s="2">
        <f>IF($D$14=AA14,1,)</f>
        <v>0</v>
      </c>
      <c r="AC14" s="32">
        <v>1</v>
      </c>
      <c r="AD14" s="6">
        <f>IF($D$14=AC14,1,)</f>
        <v>0</v>
      </c>
      <c r="AE14" s="32">
        <v>1</v>
      </c>
      <c r="AF14" s="2">
        <f>IF($D$14=AE14,1,)</f>
        <v>0</v>
      </c>
      <c r="AG14" s="33">
        <v>1</v>
      </c>
      <c r="AH14" s="33" t="s">
        <v>17</v>
      </c>
      <c r="AI14" s="34"/>
      <c r="AJ14" s="24"/>
      <c r="AK14" s="37" t="s">
        <v>49</v>
      </c>
      <c r="AL14" s="37" t="s">
        <v>72</v>
      </c>
      <c r="AM14" s="1">
        <f t="shared" si="7"/>
        <v>0</v>
      </c>
    </row>
    <row r="15" spans="1:39" ht="12.75">
      <c r="A15" s="20" t="s">
        <v>189</v>
      </c>
      <c r="B15" s="21" t="s">
        <v>190</v>
      </c>
      <c r="C15" s="75" t="s">
        <v>191</v>
      </c>
      <c r="D15" s="11">
        <v>1</v>
      </c>
      <c r="E15" s="2"/>
      <c r="F15" s="23">
        <v>1</v>
      </c>
      <c r="G15" s="6">
        <f t="shared" si="0"/>
        <v>1</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t="s">
        <v>17</v>
      </c>
      <c r="AF15" s="2">
        <f>IF($D$15=AE15,1,)</f>
        <v>0</v>
      </c>
      <c r="AG15" s="39">
        <v>1</v>
      </c>
      <c r="AH15" s="25"/>
      <c r="AI15" s="26"/>
      <c r="AJ15" s="24" t="s">
        <v>27</v>
      </c>
      <c r="AK15" s="27"/>
      <c r="AL15" s="27"/>
      <c r="AM15" s="1">
        <f t="shared" si="7"/>
        <v>1</v>
      </c>
    </row>
    <row r="16" spans="1:39" ht="12.75">
      <c r="A16" s="20" t="s">
        <v>192</v>
      </c>
      <c r="B16" s="21" t="s">
        <v>193</v>
      </c>
      <c r="C16" s="75" t="s">
        <v>174</v>
      </c>
      <c r="D16" s="11" t="s">
        <v>17</v>
      </c>
      <c r="E16" s="2"/>
      <c r="F16" s="23">
        <v>1</v>
      </c>
      <c r="G16" s="6">
        <f t="shared" si="0"/>
        <v>0</v>
      </c>
      <c r="H16" s="6"/>
      <c r="I16" s="24">
        <v>2</v>
      </c>
      <c r="J16" s="6">
        <f t="shared" si="1"/>
        <v>0</v>
      </c>
      <c r="K16" s="6"/>
      <c r="L16" s="24">
        <v>2</v>
      </c>
      <c r="M16" s="6">
        <f t="shared" si="2"/>
        <v>0</v>
      </c>
      <c r="N16" s="6"/>
      <c r="O16" s="24">
        <v>1</v>
      </c>
      <c r="P16" s="6">
        <f t="shared" si="3"/>
        <v>0</v>
      </c>
      <c r="Q16" s="6"/>
      <c r="R16" s="24" t="s">
        <v>17</v>
      </c>
      <c r="S16" s="6">
        <f t="shared" si="4"/>
        <v>1</v>
      </c>
      <c r="T16" s="6"/>
      <c r="U16" s="24">
        <v>2</v>
      </c>
      <c r="V16" s="6">
        <f t="shared" si="5"/>
        <v>0</v>
      </c>
      <c r="W16" s="6"/>
      <c r="X16" s="24" t="s">
        <v>17</v>
      </c>
      <c r="Y16" s="6">
        <f t="shared" si="6"/>
        <v>1</v>
      </c>
      <c r="Z16" s="6"/>
      <c r="AA16" s="24">
        <v>2</v>
      </c>
      <c r="AB16" s="2">
        <f>IF($D$16=AA16,1,)</f>
        <v>0</v>
      </c>
      <c r="AC16" s="24" t="s">
        <v>17</v>
      </c>
      <c r="AD16" s="6">
        <f>IF($D$16=AC16,1,)</f>
        <v>1</v>
      </c>
      <c r="AE16" s="24">
        <v>1</v>
      </c>
      <c r="AF16" s="2">
        <f>IF($D$16=AE16,1,)</f>
        <v>0</v>
      </c>
      <c r="AG16" s="25">
        <v>1</v>
      </c>
      <c r="AH16" s="25" t="s">
        <v>17</v>
      </c>
      <c r="AI16" s="26">
        <v>2</v>
      </c>
      <c r="AJ16" s="24"/>
      <c r="AK16" s="27"/>
      <c r="AL16" s="27"/>
      <c r="AM16" s="1">
        <f t="shared" si="7"/>
        <v>1</v>
      </c>
    </row>
    <row r="17" spans="1:39" ht="12.75">
      <c r="A17" s="20" t="s">
        <v>194</v>
      </c>
      <c r="B17" s="21" t="s">
        <v>195</v>
      </c>
      <c r="C17" s="75" t="s">
        <v>179</v>
      </c>
      <c r="D17" s="11">
        <v>1</v>
      </c>
      <c r="E17" s="2"/>
      <c r="F17" s="23">
        <v>2</v>
      </c>
      <c r="G17" s="6">
        <f t="shared" si="0"/>
        <v>0</v>
      </c>
      <c r="H17" s="6"/>
      <c r="I17" s="24" t="s">
        <v>17</v>
      </c>
      <c r="J17" s="6">
        <f t="shared" si="1"/>
        <v>0</v>
      </c>
      <c r="K17" s="6"/>
      <c r="L17" s="24">
        <v>2</v>
      </c>
      <c r="M17" s="6">
        <f t="shared" si="2"/>
        <v>0</v>
      </c>
      <c r="N17" s="6"/>
      <c r="O17" s="24">
        <v>2</v>
      </c>
      <c r="P17" s="6">
        <f t="shared" si="3"/>
        <v>0</v>
      </c>
      <c r="Q17" s="6"/>
      <c r="R17" s="24">
        <v>2</v>
      </c>
      <c r="S17" s="6">
        <f t="shared" si="4"/>
        <v>0</v>
      </c>
      <c r="T17" s="6"/>
      <c r="U17" s="24">
        <v>2</v>
      </c>
      <c r="V17" s="6">
        <f t="shared" si="5"/>
        <v>0</v>
      </c>
      <c r="W17" s="6"/>
      <c r="X17" s="24">
        <v>2</v>
      </c>
      <c r="Y17" s="6">
        <f t="shared" si="6"/>
        <v>0</v>
      </c>
      <c r="Z17" s="6"/>
      <c r="AA17" s="24" t="s">
        <v>17</v>
      </c>
      <c r="AB17" s="2">
        <f>IF($D$17=AA17,1,)</f>
        <v>0</v>
      </c>
      <c r="AC17" s="24">
        <v>2</v>
      </c>
      <c r="AD17" s="6">
        <f>IF($D$17=AC17,1,)</f>
        <v>0</v>
      </c>
      <c r="AE17" s="24">
        <v>2</v>
      </c>
      <c r="AF17" s="2">
        <f>IF($D$17=AE17,1,)</f>
        <v>0</v>
      </c>
      <c r="AG17" s="25"/>
      <c r="AH17" s="47" t="s">
        <v>17</v>
      </c>
      <c r="AI17" s="26">
        <v>2</v>
      </c>
      <c r="AJ17" s="24"/>
      <c r="AK17" s="27" t="s">
        <v>27</v>
      </c>
      <c r="AL17" s="27" t="s">
        <v>24</v>
      </c>
      <c r="AM17" s="1">
        <f t="shared" si="7"/>
        <v>0</v>
      </c>
    </row>
    <row r="18" spans="1:39" ht="12.75">
      <c r="A18" s="20" t="s">
        <v>196</v>
      </c>
      <c r="B18" s="21" t="s">
        <v>197</v>
      </c>
      <c r="C18" s="75" t="s">
        <v>198</v>
      </c>
      <c r="D18" s="11">
        <v>1</v>
      </c>
      <c r="E18" s="2"/>
      <c r="F18" s="31" t="s">
        <v>17</v>
      </c>
      <c r="G18" s="48">
        <f t="shared" si="0"/>
        <v>0</v>
      </c>
      <c r="H18" s="48"/>
      <c r="I18" s="32" t="s">
        <v>17</v>
      </c>
      <c r="J18" s="48">
        <f t="shared" si="1"/>
        <v>0</v>
      </c>
      <c r="K18" s="48"/>
      <c r="L18" s="32" t="s">
        <v>17</v>
      </c>
      <c r="M18" s="48">
        <f t="shared" si="2"/>
        <v>0</v>
      </c>
      <c r="N18" s="48"/>
      <c r="O18" s="32" t="s">
        <v>17</v>
      </c>
      <c r="P18" s="48">
        <f t="shared" si="3"/>
        <v>0</v>
      </c>
      <c r="Q18" s="48"/>
      <c r="R18" s="32" t="s">
        <v>17</v>
      </c>
      <c r="S18" s="48">
        <f t="shared" si="4"/>
        <v>0</v>
      </c>
      <c r="T18" s="48"/>
      <c r="U18" s="32" t="s">
        <v>17</v>
      </c>
      <c r="V18" s="48">
        <f t="shared" si="5"/>
        <v>0</v>
      </c>
      <c r="W18" s="48"/>
      <c r="X18" s="32" t="s">
        <v>17</v>
      </c>
      <c r="Y18" s="48">
        <f t="shared" si="6"/>
        <v>0</v>
      </c>
      <c r="Z18" s="48"/>
      <c r="AA18" s="32">
        <v>2</v>
      </c>
      <c r="AB18" s="49">
        <f>IF($D$18=AA18,1,)</f>
        <v>0</v>
      </c>
      <c r="AC18" s="32">
        <v>1</v>
      </c>
      <c r="AD18" s="48">
        <f>IF($D$18=AC18,1,)</f>
        <v>1</v>
      </c>
      <c r="AE18" s="32">
        <v>1</v>
      </c>
      <c r="AF18" s="49">
        <f>IF($D$18=AE18,1,)</f>
        <v>1</v>
      </c>
      <c r="AG18" s="33">
        <v>1</v>
      </c>
      <c r="AH18" s="33"/>
      <c r="AI18" s="34">
        <v>2</v>
      </c>
      <c r="AJ18" s="32"/>
      <c r="AK18" s="37" t="s">
        <v>30</v>
      </c>
      <c r="AL18" s="37" t="s">
        <v>20</v>
      </c>
      <c r="AM18" s="1">
        <f t="shared" si="7"/>
        <v>1</v>
      </c>
    </row>
    <row r="19" spans="1:39" ht="12.75">
      <c r="A19" s="1"/>
      <c r="B19" s="2"/>
      <c r="C19" s="50" t="s">
        <v>50</v>
      </c>
      <c r="D19" s="4" t="s">
        <v>51</v>
      </c>
      <c r="E19" s="51"/>
      <c r="F19" s="4" t="s">
        <v>52</v>
      </c>
      <c r="G19" s="4">
        <f>IF(D19="*",SUM(G6:G18)," ")</f>
        <v>5</v>
      </c>
      <c r="H19" s="4"/>
      <c r="I19" s="4" t="s">
        <v>37</v>
      </c>
      <c r="J19" s="4">
        <f>IF(D19="*",SUM(J6:J18)," ")</f>
        <v>5</v>
      </c>
      <c r="K19" s="4"/>
      <c r="L19" s="4" t="s">
        <v>37</v>
      </c>
      <c r="M19" s="4">
        <f>IF(D19="*",SUM(M6:M18)," ")</f>
        <v>5</v>
      </c>
      <c r="N19" s="4"/>
      <c r="O19" s="4" t="s">
        <v>52</v>
      </c>
      <c r="P19" s="4">
        <f>IF(D19="*",SUM(P6:P18)," ")</f>
        <v>5</v>
      </c>
      <c r="Q19" s="4"/>
      <c r="R19" s="4" t="s">
        <v>37</v>
      </c>
      <c r="S19" s="4">
        <f>IF(D19="*",SUM(S6:S18)," ")</f>
        <v>7</v>
      </c>
      <c r="T19" s="4"/>
      <c r="U19" s="4" t="s">
        <v>52</v>
      </c>
      <c r="V19" s="4">
        <f>IF(D19="*",SUM(V6:V18)," ")</f>
        <v>5</v>
      </c>
      <c r="W19" s="4"/>
      <c r="X19" s="4" t="s">
        <v>52</v>
      </c>
      <c r="Y19" s="4">
        <f>IF(D19="*",SUM(Y6:Y18)," ")</f>
        <v>6</v>
      </c>
      <c r="Z19" s="4"/>
      <c r="AA19" s="4" t="s">
        <v>37</v>
      </c>
      <c r="AB19" s="52">
        <f>IF(D19="*",SUM(AB6:AB18)," ")</f>
        <v>4</v>
      </c>
      <c r="AC19" s="4" t="s">
        <v>37</v>
      </c>
      <c r="AD19" s="4">
        <f>IF(D19="*",SUM(AD6:AD18)," ")</f>
        <v>7</v>
      </c>
      <c r="AE19" s="4" t="s">
        <v>37</v>
      </c>
      <c r="AF19" s="4">
        <f>IF(D19="*",SUM(AF6:AF18)," ")</f>
        <v>6</v>
      </c>
      <c r="AG19" s="52"/>
      <c r="AH19" s="52"/>
      <c r="AI19" s="4"/>
      <c r="AJ19" s="4"/>
      <c r="AK19" s="53"/>
      <c r="AL19" s="53"/>
      <c r="AM19" s="54">
        <f>SUM(AM6:AM18)</f>
        <v>8</v>
      </c>
    </row>
    <row r="20" spans="1:39" ht="12.75">
      <c r="A20" s="1"/>
      <c r="B20" s="2"/>
      <c r="C20" s="50" t="s">
        <v>53</v>
      </c>
      <c r="D20" s="4"/>
      <c r="E20" s="2"/>
      <c r="F20" s="5">
        <v>87.3</v>
      </c>
      <c r="G20" s="5"/>
      <c r="H20" s="5"/>
      <c r="I20" s="5">
        <v>92</v>
      </c>
      <c r="J20" s="5"/>
      <c r="K20" s="5"/>
      <c r="L20" s="5">
        <v>95.1</v>
      </c>
      <c r="M20" s="5"/>
      <c r="N20" s="5"/>
      <c r="O20" s="5">
        <v>88</v>
      </c>
      <c r="P20" s="5"/>
      <c r="Q20" s="5"/>
      <c r="R20" s="5">
        <v>84.2</v>
      </c>
      <c r="S20" s="5"/>
      <c r="T20" s="5"/>
      <c r="U20" s="5">
        <v>57.3</v>
      </c>
      <c r="V20" s="5"/>
      <c r="W20" s="5"/>
      <c r="X20" s="55">
        <v>109.8</v>
      </c>
      <c r="Y20" s="5"/>
      <c r="Z20" s="5"/>
      <c r="AA20" s="5">
        <v>89.7</v>
      </c>
      <c r="AB20" s="56"/>
      <c r="AC20" s="56">
        <v>83.5</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39228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140055</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3202</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209</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45</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21</oddHeader>
    <oddFooter>&amp;CSida &amp;P av &amp;N&amp;R&amp;D</oddFooter>
  </headerFooter>
  <drawing r:id="rId2"/>
  <legacyDrawing r:id="rId1"/>
</worksheet>
</file>

<file path=xl/worksheets/sheet21.xml><?xml version="1.0" encoding="utf-8"?>
<worksheet xmlns="http://schemas.openxmlformats.org/spreadsheetml/2006/main" xmlns:r="http://schemas.openxmlformats.org/officeDocument/2006/relationships">
  <sheetPr codeName="Blad22">
    <pageSetUpPr fitToPage="1"/>
  </sheetPr>
  <dimension ref="A1:AM37"/>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39.75" customHeight="1">
      <c r="A4" s="8" t="s">
        <v>0</v>
      </c>
      <c r="B4" s="9" t="s">
        <v>199</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22</v>
      </c>
      <c r="B6" s="21" t="s">
        <v>34</v>
      </c>
      <c r="C6" s="22"/>
      <c r="D6" s="11" t="s">
        <v>17</v>
      </c>
      <c r="E6" s="2"/>
      <c r="F6" s="23">
        <v>1</v>
      </c>
      <c r="G6" s="6">
        <f aca="true" t="shared" si="0" ref="G6:G18">IF(D6=F6,1,)</f>
        <v>0</v>
      </c>
      <c r="H6" s="6"/>
      <c r="I6" s="24" t="s">
        <v>17</v>
      </c>
      <c r="J6" s="6">
        <f aca="true" t="shared" si="1" ref="J6:J18">IF(D6=I6,1,)</f>
        <v>1</v>
      </c>
      <c r="K6" s="6"/>
      <c r="L6" s="24">
        <v>1</v>
      </c>
      <c r="M6" s="6">
        <f aca="true" t="shared" si="2" ref="M6:M18">IF(D6=L6,1,)</f>
        <v>0</v>
      </c>
      <c r="N6" s="6"/>
      <c r="O6" s="24">
        <v>2</v>
      </c>
      <c r="P6" s="6">
        <f aca="true" t="shared" si="3" ref="P6:P18">IF(D6=O6,1,)</f>
        <v>0</v>
      </c>
      <c r="Q6" s="6"/>
      <c r="R6" s="24" t="s">
        <v>17</v>
      </c>
      <c r="S6" s="6">
        <f aca="true" t="shared" si="4" ref="S6:S18">IF(D6=R6,1,)</f>
        <v>1</v>
      </c>
      <c r="T6" s="6"/>
      <c r="U6" s="24">
        <v>1</v>
      </c>
      <c r="V6" s="6">
        <f aca="true" t="shared" si="5" ref="V6:V18">IF(D6=U6,1,)</f>
        <v>0</v>
      </c>
      <c r="W6" s="6"/>
      <c r="X6" s="24">
        <v>1</v>
      </c>
      <c r="Y6" s="6">
        <f aca="true" t="shared" si="6" ref="Y6:Y18">IF(D6=X6,1,)</f>
        <v>0</v>
      </c>
      <c r="Z6" s="6"/>
      <c r="AA6" s="24">
        <v>1</v>
      </c>
      <c r="AB6" s="2">
        <f>IF($D$6=AA6,1,)</f>
        <v>0</v>
      </c>
      <c r="AC6" s="24">
        <v>1</v>
      </c>
      <c r="AD6" s="6">
        <f>IF($D$6=AC6,1,)</f>
        <v>0</v>
      </c>
      <c r="AE6" s="24">
        <v>2</v>
      </c>
      <c r="AF6" s="2">
        <f>IF($D$6=AE6,1,)</f>
        <v>0</v>
      </c>
      <c r="AG6" s="39">
        <v>1</v>
      </c>
      <c r="AH6" s="25"/>
      <c r="AI6" s="26"/>
      <c r="AJ6" s="24" t="s">
        <v>21</v>
      </c>
      <c r="AK6" s="27"/>
      <c r="AL6" s="27"/>
      <c r="AM6" s="1">
        <f aca="true" t="shared" si="7" ref="AM6:AM18">COUNTIF(AG6:AI6,D6)</f>
        <v>0</v>
      </c>
    </row>
    <row r="7" spans="1:39" ht="12.75">
      <c r="A7" s="20" t="s">
        <v>178</v>
      </c>
      <c r="B7" s="21" t="s">
        <v>152</v>
      </c>
      <c r="C7" s="22"/>
      <c r="D7" s="11" t="s">
        <v>17</v>
      </c>
      <c r="E7" s="2"/>
      <c r="F7" s="23">
        <v>1</v>
      </c>
      <c r="G7" s="6">
        <f t="shared" si="0"/>
        <v>0</v>
      </c>
      <c r="H7" s="6"/>
      <c r="I7" s="24">
        <v>1</v>
      </c>
      <c r="J7" s="6">
        <f t="shared" si="1"/>
        <v>0</v>
      </c>
      <c r="K7" s="6"/>
      <c r="L7" s="24">
        <v>1</v>
      </c>
      <c r="M7" s="6">
        <f t="shared" si="2"/>
        <v>0</v>
      </c>
      <c r="N7" s="6"/>
      <c r="O7" s="24" t="s">
        <v>17</v>
      </c>
      <c r="P7" s="6">
        <f t="shared" si="3"/>
        <v>1</v>
      </c>
      <c r="Q7" s="6"/>
      <c r="R7" s="24">
        <v>1</v>
      </c>
      <c r="S7" s="6">
        <f t="shared" si="4"/>
        <v>0</v>
      </c>
      <c r="T7" s="6"/>
      <c r="U7" s="24" t="s">
        <v>17</v>
      </c>
      <c r="V7" s="6">
        <f t="shared" si="5"/>
        <v>1</v>
      </c>
      <c r="W7" s="6"/>
      <c r="X7" s="24" t="s">
        <v>17</v>
      </c>
      <c r="Y7" s="6">
        <f t="shared" si="6"/>
        <v>1</v>
      </c>
      <c r="Z7" s="6"/>
      <c r="AA7" s="24">
        <v>1</v>
      </c>
      <c r="AB7" s="2">
        <f>IF($D$7=AA7,1,)</f>
        <v>0</v>
      </c>
      <c r="AC7" s="24">
        <v>1</v>
      </c>
      <c r="AD7" s="6">
        <f>IF($D$7=AC7,1,)</f>
        <v>0</v>
      </c>
      <c r="AE7" s="24" t="s">
        <v>17</v>
      </c>
      <c r="AF7" s="2">
        <f>IF($D$7=AE7,1,)</f>
        <v>1</v>
      </c>
      <c r="AG7" s="25">
        <v>1</v>
      </c>
      <c r="AH7" s="25"/>
      <c r="AI7" s="26">
        <v>2</v>
      </c>
      <c r="AJ7" s="24"/>
      <c r="AK7" s="27" t="s">
        <v>30</v>
      </c>
      <c r="AL7" s="27" t="s">
        <v>21</v>
      </c>
      <c r="AM7" s="1">
        <f t="shared" si="7"/>
        <v>0</v>
      </c>
    </row>
    <row r="8" spans="1:39" ht="12.75">
      <c r="A8" s="28" t="s">
        <v>183</v>
      </c>
      <c r="B8" s="28" t="s">
        <v>154</v>
      </c>
      <c r="C8" s="29"/>
      <c r="D8" s="30">
        <v>2</v>
      </c>
      <c r="E8" s="2"/>
      <c r="F8" s="31">
        <v>1</v>
      </c>
      <c r="G8" s="6">
        <f t="shared" si="0"/>
        <v>0</v>
      </c>
      <c r="H8" s="6"/>
      <c r="I8" s="32">
        <v>2</v>
      </c>
      <c r="J8" s="6">
        <f t="shared" si="1"/>
        <v>1</v>
      </c>
      <c r="K8" s="6"/>
      <c r="L8" s="32">
        <v>2</v>
      </c>
      <c r="M8" s="6">
        <f t="shared" si="2"/>
        <v>1</v>
      </c>
      <c r="N8" s="6"/>
      <c r="O8" s="32">
        <v>1</v>
      </c>
      <c r="P8" s="6">
        <f t="shared" si="3"/>
        <v>0</v>
      </c>
      <c r="Q8" s="6"/>
      <c r="R8" s="32" t="s">
        <v>17</v>
      </c>
      <c r="S8" s="6">
        <f t="shared" si="4"/>
        <v>0</v>
      </c>
      <c r="T8" s="6"/>
      <c r="U8" s="32" t="s">
        <v>17</v>
      </c>
      <c r="V8" s="6">
        <f t="shared" si="5"/>
        <v>0</v>
      </c>
      <c r="W8" s="6"/>
      <c r="X8" s="32">
        <v>1</v>
      </c>
      <c r="Y8" s="6">
        <f t="shared" si="6"/>
        <v>0</v>
      </c>
      <c r="Z8" s="6"/>
      <c r="AA8" s="32" t="s">
        <v>17</v>
      </c>
      <c r="AB8" s="2">
        <f>IF($D$8=AA8,1,)</f>
        <v>0</v>
      </c>
      <c r="AC8" s="32" t="s">
        <v>17</v>
      </c>
      <c r="AD8" s="6">
        <f>IF($D$8=AC8,1,)</f>
        <v>0</v>
      </c>
      <c r="AE8" s="32">
        <v>1</v>
      </c>
      <c r="AF8" s="2">
        <f>IF($D$8=AE8,1,)</f>
        <v>0</v>
      </c>
      <c r="AG8" s="33">
        <v>1</v>
      </c>
      <c r="AH8" s="33" t="s">
        <v>17</v>
      </c>
      <c r="AI8" s="34">
        <v>2</v>
      </c>
      <c r="AJ8" s="35"/>
      <c r="AK8" s="36"/>
      <c r="AL8" s="37"/>
      <c r="AM8" s="1">
        <f t="shared" si="7"/>
        <v>1</v>
      </c>
    </row>
    <row r="9" spans="1:39" ht="12.75">
      <c r="A9" s="20" t="s">
        <v>157</v>
      </c>
      <c r="B9" s="21" t="s">
        <v>156</v>
      </c>
      <c r="C9" s="38"/>
      <c r="D9" s="11">
        <v>1</v>
      </c>
      <c r="E9" s="2"/>
      <c r="F9" s="23">
        <v>2</v>
      </c>
      <c r="G9" s="6">
        <f t="shared" si="0"/>
        <v>0</v>
      </c>
      <c r="H9" s="6"/>
      <c r="I9" s="24">
        <v>2</v>
      </c>
      <c r="J9" s="6">
        <f t="shared" si="1"/>
        <v>0</v>
      </c>
      <c r="K9" s="6"/>
      <c r="L9" s="24" t="s">
        <v>17</v>
      </c>
      <c r="M9" s="6">
        <f t="shared" si="2"/>
        <v>0</v>
      </c>
      <c r="N9" s="6"/>
      <c r="O9" s="24">
        <v>2</v>
      </c>
      <c r="P9" s="6">
        <f t="shared" si="3"/>
        <v>0</v>
      </c>
      <c r="Q9" s="6"/>
      <c r="R9" s="24">
        <v>2</v>
      </c>
      <c r="S9" s="6">
        <f t="shared" si="4"/>
        <v>0</v>
      </c>
      <c r="T9" s="6"/>
      <c r="U9" s="24">
        <v>2</v>
      </c>
      <c r="V9" s="6">
        <f t="shared" si="5"/>
        <v>0</v>
      </c>
      <c r="W9" s="6"/>
      <c r="X9" s="24">
        <v>2</v>
      </c>
      <c r="Y9" s="6">
        <f t="shared" si="6"/>
        <v>0</v>
      </c>
      <c r="Z9" s="6"/>
      <c r="AA9" s="24">
        <v>2</v>
      </c>
      <c r="AB9" s="2">
        <f>IF($D$9=AA9,1,)</f>
        <v>0</v>
      </c>
      <c r="AC9" s="24" t="s">
        <v>17</v>
      </c>
      <c r="AD9" s="6">
        <f>IF($D$9=AC9,1,)</f>
        <v>0</v>
      </c>
      <c r="AE9" s="24">
        <v>1</v>
      </c>
      <c r="AF9" s="2">
        <f>IF($D$9=AE9,1,)</f>
        <v>1</v>
      </c>
      <c r="AG9" s="25"/>
      <c r="AH9" s="25"/>
      <c r="AI9" s="73">
        <v>2</v>
      </c>
      <c r="AJ9" s="41" t="s">
        <v>21</v>
      </c>
      <c r="AK9" s="42"/>
      <c r="AL9" s="43"/>
      <c r="AM9" s="1">
        <f t="shared" si="7"/>
        <v>0</v>
      </c>
    </row>
    <row r="10" spans="1:39" ht="12.75">
      <c r="A10" s="20" t="s">
        <v>153</v>
      </c>
      <c r="B10" s="21" t="s">
        <v>149</v>
      </c>
      <c r="C10" s="22"/>
      <c r="D10" s="11">
        <v>2</v>
      </c>
      <c r="E10" s="2"/>
      <c r="F10" s="23">
        <v>2</v>
      </c>
      <c r="G10" s="6">
        <f t="shared" si="0"/>
        <v>1</v>
      </c>
      <c r="H10" s="6"/>
      <c r="I10" s="24" t="s">
        <v>17</v>
      </c>
      <c r="J10" s="6">
        <f t="shared" si="1"/>
        <v>0</v>
      </c>
      <c r="K10" s="6"/>
      <c r="L10" s="24">
        <v>2</v>
      </c>
      <c r="M10" s="6">
        <f t="shared" si="2"/>
        <v>1</v>
      </c>
      <c r="N10" s="6"/>
      <c r="O10" s="24" t="s">
        <v>17</v>
      </c>
      <c r="P10" s="6">
        <f t="shared" si="3"/>
        <v>0</v>
      </c>
      <c r="Q10" s="6"/>
      <c r="R10" s="24">
        <v>2</v>
      </c>
      <c r="S10" s="6">
        <f t="shared" si="4"/>
        <v>1</v>
      </c>
      <c r="T10" s="6"/>
      <c r="U10" s="24">
        <v>1</v>
      </c>
      <c r="V10" s="6">
        <f t="shared" si="5"/>
        <v>0</v>
      </c>
      <c r="W10" s="6"/>
      <c r="X10" s="24">
        <v>2</v>
      </c>
      <c r="Y10" s="6">
        <f t="shared" si="6"/>
        <v>1</v>
      </c>
      <c r="Z10" s="6"/>
      <c r="AA10" s="24">
        <v>2</v>
      </c>
      <c r="AB10" s="2">
        <f>IF($D$10=AA10,1,)</f>
        <v>1</v>
      </c>
      <c r="AC10" s="24" t="s">
        <v>17</v>
      </c>
      <c r="AD10" s="6">
        <f>IF($D$10=AC10,1,)</f>
        <v>0</v>
      </c>
      <c r="AE10" s="24">
        <v>2</v>
      </c>
      <c r="AF10" s="2">
        <f>IF($D$10=AE10,1,)</f>
        <v>1</v>
      </c>
      <c r="AG10" s="25">
        <v>1</v>
      </c>
      <c r="AH10" s="25" t="s">
        <v>17</v>
      </c>
      <c r="AI10" s="26"/>
      <c r="AJ10" s="24"/>
      <c r="AK10" s="27" t="s">
        <v>77</v>
      </c>
      <c r="AL10" s="27" t="s">
        <v>37</v>
      </c>
      <c r="AM10" s="1">
        <f t="shared" si="7"/>
        <v>0</v>
      </c>
    </row>
    <row r="11" spans="1:39" ht="12.75">
      <c r="A11" s="28" t="s">
        <v>130</v>
      </c>
      <c r="B11" s="28" t="s">
        <v>146</v>
      </c>
      <c r="C11" s="44"/>
      <c r="D11" s="30" t="s">
        <v>17</v>
      </c>
      <c r="E11" s="2"/>
      <c r="F11" s="31">
        <v>2</v>
      </c>
      <c r="G11" s="6">
        <f t="shared" si="0"/>
        <v>0</v>
      </c>
      <c r="H11" s="6"/>
      <c r="I11" s="32">
        <v>2</v>
      </c>
      <c r="J11" s="6">
        <f t="shared" si="1"/>
        <v>0</v>
      </c>
      <c r="K11" s="6"/>
      <c r="L11" s="32">
        <v>2</v>
      </c>
      <c r="M11" s="6">
        <f t="shared" si="2"/>
        <v>0</v>
      </c>
      <c r="N11" s="6"/>
      <c r="O11" s="32">
        <v>2</v>
      </c>
      <c r="P11" s="6">
        <f t="shared" si="3"/>
        <v>0</v>
      </c>
      <c r="Q11" s="6"/>
      <c r="R11" s="32">
        <v>2</v>
      </c>
      <c r="S11" s="6">
        <f t="shared" si="4"/>
        <v>0</v>
      </c>
      <c r="T11" s="6"/>
      <c r="U11" s="32">
        <v>2</v>
      </c>
      <c r="V11" s="6">
        <f t="shared" si="5"/>
        <v>0</v>
      </c>
      <c r="W11" s="6"/>
      <c r="X11" s="32">
        <v>2</v>
      </c>
      <c r="Y11" s="6">
        <f t="shared" si="6"/>
        <v>0</v>
      </c>
      <c r="Z11" s="6"/>
      <c r="AA11" s="32">
        <v>2</v>
      </c>
      <c r="AB11" s="1">
        <f>IF($D$11=AA11,1,)</f>
        <v>0</v>
      </c>
      <c r="AC11" s="32">
        <v>2</v>
      </c>
      <c r="AD11" s="45">
        <f>IF($D$11=AC11,1,)</f>
        <v>0</v>
      </c>
      <c r="AE11" s="32">
        <v>2</v>
      </c>
      <c r="AF11" s="1">
        <f>IF($D$11=AE11,1,)</f>
        <v>0</v>
      </c>
      <c r="AG11" s="33"/>
      <c r="AH11" s="33"/>
      <c r="AI11" s="67">
        <v>2</v>
      </c>
      <c r="AJ11" s="41" t="s">
        <v>21</v>
      </c>
      <c r="AK11" s="36"/>
      <c r="AL11" s="37"/>
      <c r="AM11" s="1">
        <f t="shared" si="7"/>
        <v>0</v>
      </c>
    </row>
    <row r="12" spans="1:39" ht="12.75">
      <c r="A12" s="20" t="s">
        <v>197</v>
      </c>
      <c r="B12" s="21" t="s">
        <v>200</v>
      </c>
      <c r="C12" s="38"/>
      <c r="D12" s="11">
        <v>1</v>
      </c>
      <c r="E12" s="2"/>
      <c r="F12" s="23">
        <v>1</v>
      </c>
      <c r="G12" s="6">
        <f t="shared" si="0"/>
        <v>1</v>
      </c>
      <c r="H12" s="6"/>
      <c r="I12" s="24">
        <v>2</v>
      </c>
      <c r="J12" s="6">
        <f t="shared" si="1"/>
        <v>0</v>
      </c>
      <c r="K12" s="6"/>
      <c r="L12" s="24">
        <v>2</v>
      </c>
      <c r="M12" s="6">
        <f t="shared" si="2"/>
        <v>0</v>
      </c>
      <c r="N12" s="6"/>
      <c r="O12" s="24">
        <v>1</v>
      </c>
      <c r="P12" s="6">
        <f t="shared" si="3"/>
        <v>1</v>
      </c>
      <c r="Q12" s="6"/>
      <c r="R12" s="24">
        <v>2</v>
      </c>
      <c r="S12" s="6">
        <f t="shared" si="4"/>
        <v>0</v>
      </c>
      <c r="T12" s="6"/>
      <c r="U12" s="24" t="s">
        <v>17</v>
      </c>
      <c r="V12" s="6">
        <f t="shared" si="5"/>
        <v>0</v>
      </c>
      <c r="W12" s="6"/>
      <c r="X12" s="24" t="s">
        <v>17</v>
      </c>
      <c r="Y12" s="6">
        <f t="shared" si="6"/>
        <v>0</v>
      </c>
      <c r="Z12" s="6"/>
      <c r="AA12" s="24" t="s">
        <v>17</v>
      </c>
      <c r="AB12" s="2">
        <f>IF($D$12=AA12,1,)</f>
        <v>0</v>
      </c>
      <c r="AC12" s="24">
        <v>2</v>
      </c>
      <c r="AD12" s="6">
        <f>IF($D$12=AC12,1,)</f>
        <v>0</v>
      </c>
      <c r="AE12" s="24" t="s">
        <v>17</v>
      </c>
      <c r="AF12" s="2">
        <f>IF($D$12=AE12,1,)</f>
        <v>0</v>
      </c>
      <c r="AG12" s="25">
        <v>1</v>
      </c>
      <c r="AH12" s="47"/>
      <c r="AI12" s="26">
        <v>2</v>
      </c>
      <c r="AJ12" s="41"/>
      <c r="AK12" s="42" t="s">
        <v>42</v>
      </c>
      <c r="AL12" s="27" t="s">
        <v>49</v>
      </c>
      <c r="AM12" s="1">
        <f t="shared" si="7"/>
        <v>1</v>
      </c>
    </row>
    <row r="13" spans="1:39" ht="12.75">
      <c r="A13" s="20" t="s">
        <v>185</v>
      </c>
      <c r="B13" s="21" t="s">
        <v>186</v>
      </c>
      <c r="C13" s="22"/>
      <c r="D13" s="11">
        <v>2</v>
      </c>
      <c r="E13" s="2"/>
      <c r="F13" s="23">
        <v>1</v>
      </c>
      <c r="G13" s="6">
        <f t="shared" si="0"/>
        <v>0</v>
      </c>
      <c r="H13" s="6"/>
      <c r="I13" s="24">
        <v>1</v>
      </c>
      <c r="J13" s="6">
        <f t="shared" si="1"/>
        <v>0</v>
      </c>
      <c r="K13" s="6"/>
      <c r="L13" s="24">
        <v>1</v>
      </c>
      <c r="M13" s="6">
        <f t="shared" si="2"/>
        <v>0</v>
      </c>
      <c r="N13" s="6"/>
      <c r="O13" s="24">
        <v>1</v>
      </c>
      <c r="P13" s="6">
        <f t="shared" si="3"/>
        <v>0</v>
      </c>
      <c r="Q13" s="6"/>
      <c r="R13" s="24">
        <v>1</v>
      </c>
      <c r="S13" s="6">
        <f t="shared" si="4"/>
        <v>0</v>
      </c>
      <c r="T13" s="6"/>
      <c r="U13" s="24">
        <v>1</v>
      </c>
      <c r="V13" s="6">
        <f t="shared" si="5"/>
        <v>0</v>
      </c>
      <c r="W13" s="6"/>
      <c r="X13" s="24" t="s">
        <v>17</v>
      </c>
      <c r="Y13" s="6">
        <f t="shared" si="6"/>
        <v>0</v>
      </c>
      <c r="Z13" s="6"/>
      <c r="AA13" s="24">
        <v>1</v>
      </c>
      <c r="AB13" s="2">
        <f>IF($D$13=AA13,1,)</f>
        <v>0</v>
      </c>
      <c r="AC13" s="24" t="s">
        <v>17</v>
      </c>
      <c r="AD13" s="6">
        <f>IF($D$13=AC13,1,)</f>
        <v>0</v>
      </c>
      <c r="AE13" s="24">
        <v>1</v>
      </c>
      <c r="AF13" s="2">
        <f>IF($D$13=AE13,1,)</f>
        <v>0</v>
      </c>
      <c r="AG13" s="25">
        <v>1</v>
      </c>
      <c r="AH13" s="25" t="s">
        <v>17</v>
      </c>
      <c r="AI13" s="40"/>
      <c r="AJ13" s="41"/>
      <c r="AK13" s="27" t="s">
        <v>37</v>
      </c>
      <c r="AL13" s="27" t="s">
        <v>24</v>
      </c>
      <c r="AM13" s="1">
        <f t="shared" si="7"/>
        <v>0</v>
      </c>
    </row>
    <row r="14" spans="1:39" ht="12.75">
      <c r="A14" s="28" t="s">
        <v>190</v>
      </c>
      <c r="B14" s="28" t="s">
        <v>201</v>
      </c>
      <c r="C14" s="44"/>
      <c r="D14" s="30">
        <v>1</v>
      </c>
      <c r="E14" s="2"/>
      <c r="F14" s="31">
        <v>2</v>
      </c>
      <c r="G14" s="6">
        <f t="shared" si="0"/>
        <v>0</v>
      </c>
      <c r="H14" s="6"/>
      <c r="I14" s="32">
        <v>2</v>
      </c>
      <c r="J14" s="6">
        <f t="shared" si="1"/>
        <v>0</v>
      </c>
      <c r="K14" s="6"/>
      <c r="L14" s="32">
        <v>2</v>
      </c>
      <c r="M14" s="6">
        <f t="shared" si="2"/>
        <v>0</v>
      </c>
      <c r="N14" s="6"/>
      <c r="O14" s="32">
        <v>2</v>
      </c>
      <c r="P14" s="6">
        <f t="shared" si="3"/>
        <v>0</v>
      </c>
      <c r="Q14" s="6"/>
      <c r="R14" s="32" t="s">
        <v>17</v>
      </c>
      <c r="S14" s="6">
        <f t="shared" si="4"/>
        <v>0</v>
      </c>
      <c r="T14" s="6"/>
      <c r="U14" s="32">
        <v>1</v>
      </c>
      <c r="V14" s="6">
        <f t="shared" si="5"/>
        <v>1</v>
      </c>
      <c r="W14" s="6"/>
      <c r="X14" s="32">
        <v>2</v>
      </c>
      <c r="Y14" s="6">
        <f t="shared" si="6"/>
        <v>0</v>
      </c>
      <c r="Z14" s="6"/>
      <c r="AA14" s="32" t="s">
        <v>17</v>
      </c>
      <c r="AB14" s="2">
        <f>IF($D$14=AA14,1,)</f>
        <v>0</v>
      </c>
      <c r="AC14" s="32" t="s">
        <v>17</v>
      </c>
      <c r="AD14" s="6">
        <f>IF($D$14=AC14,1,)</f>
        <v>0</v>
      </c>
      <c r="AE14" s="32">
        <v>2</v>
      </c>
      <c r="AF14" s="2">
        <f>IF($D$14=AE14,1,)</f>
        <v>0</v>
      </c>
      <c r="AG14" s="33">
        <v>1</v>
      </c>
      <c r="AH14" s="33"/>
      <c r="AI14" s="34">
        <v>2</v>
      </c>
      <c r="AJ14" s="24"/>
      <c r="AK14" s="37" t="s">
        <v>42</v>
      </c>
      <c r="AL14" s="37" t="s">
        <v>49</v>
      </c>
      <c r="AM14" s="1">
        <f t="shared" si="7"/>
        <v>1</v>
      </c>
    </row>
    <row r="15" spans="1:39" ht="12.75">
      <c r="A15" s="20" t="s">
        <v>202</v>
      </c>
      <c r="B15" s="21" t="s">
        <v>194</v>
      </c>
      <c r="C15" s="38"/>
      <c r="D15" s="11">
        <v>1</v>
      </c>
      <c r="E15" s="2"/>
      <c r="F15" s="23">
        <v>1</v>
      </c>
      <c r="G15" s="6">
        <f t="shared" si="0"/>
        <v>1</v>
      </c>
      <c r="H15" s="6"/>
      <c r="I15" s="24">
        <v>1</v>
      </c>
      <c r="J15" s="6">
        <f t="shared" si="1"/>
        <v>1</v>
      </c>
      <c r="K15" s="6"/>
      <c r="L15" s="24" t="s">
        <v>17</v>
      </c>
      <c r="M15" s="6">
        <f t="shared" si="2"/>
        <v>0</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2</v>
      </c>
      <c r="AF15" s="2">
        <f>IF($D$15=AE15,1,)</f>
        <v>0</v>
      </c>
      <c r="AG15" s="25">
        <v>1</v>
      </c>
      <c r="AH15" s="25"/>
      <c r="AI15" s="26">
        <v>2</v>
      </c>
      <c r="AJ15" s="24"/>
      <c r="AK15" s="27" t="s">
        <v>77</v>
      </c>
      <c r="AL15" s="27" t="s">
        <v>24</v>
      </c>
      <c r="AM15" s="1">
        <f t="shared" si="7"/>
        <v>1</v>
      </c>
    </row>
    <row r="16" spans="1:39" ht="12.75">
      <c r="A16" s="20" t="s">
        <v>193</v>
      </c>
      <c r="B16" s="21" t="s">
        <v>184</v>
      </c>
      <c r="C16" s="38"/>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t="s">
        <v>17</v>
      </c>
      <c r="Y16" s="6">
        <f t="shared" si="6"/>
        <v>0</v>
      </c>
      <c r="Z16" s="6"/>
      <c r="AA16" s="24">
        <v>1</v>
      </c>
      <c r="AB16" s="2">
        <f>IF($D$16=AA16,1,)</f>
        <v>1</v>
      </c>
      <c r="AC16" s="24">
        <v>1</v>
      </c>
      <c r="AD16" s="6">
        <f>IF($D$16=AC16,1,)</f>
        <v>1</v>
      </c>
      <c r="AE16" s="24">
        <v>1</v>
      </c>
      <c r="AF16" s="2">
        <f>IF($D$16=AE16,1,)</f>
        <v>1</v>
      </c>
      <c r="AG16" s="25">
        <v>1</v>
      </c>
      <c r="AH16" s="25" t="s">
        <v>17</v>
      </c>
      <c r="AI16" s="26"/>
      <c r="AJ16" s="24"/>
      <c r="AK16" s="27" t="s">
        <v>72</v>
      </c>
      <c r="AL16" s="27" t="s">
        <v>30</v>
      </c>
      <c r="AM16" s="1">
        <f t="shared" si="7"/>
        <v>1</v>
      </c>
    </row>
    <row r="17" spans="1:39" ht="12.75">
      <c r="A17" s="20" t="s">
        <v>187</v>
      </c>
      <c r="B17" s="21" t="s">
        <v>203</v>
      </c>
      <c r="C17" s="22"/>
      <c r="D17" s="11">
        <v>2</v>
      </c>
      <c r="E17" s="2"/>
      <c r="F17" s="23">
        <v>2</v>
      </c>
      <c r="G17" s="6">
        <f t="shared" si="0"/>
        <v>1</v>
      </c>
      <c r="H17" s="6"/>
      <c r="I17" s="24">
        <v>2</v>
      </c>
      <c r="J17" s="6">
        <f t="shared" si="1"/>
        <v>1</v>
      </c>
      <c r="K17" s="6"/>
      <c r="L17" s="24">
        <v>2</v>
      </c>
      <c r="M17" s="6">
        <f t="shared" si="2"/>
        <v>1</v>
      </c>
      <c r="N17" s="6"/>
      <c r="O17" s="24">
        <v>2</v>
      </c>
      <c r="P17" s="6">
        <f t="shared" si="3"/>
        <v>1</v>
      </c>
      <c r="Q17" s="6"/>
      <c r="R17" s="24" t="s">
        <v>17</v>
      </c>
      <c r="S17" s="6">
        <f t="shared" si="4"/>
        <v>0</v>
      </c>
      <c r="T17" s="6"/>
      <c r="U17" s="24" t="s">
        <v>17</v>
      </c>
      <c r="V17" s="6">
        <f t="shared" si="5"/>
        <v>0</v>
      </c>
      <c r="W17" s="6"/>
      <c r="X17" s="24">
        <v>2</v>
      </c>
      <c r="Y17" s="6">
        <f t="shared" si="6"/>
        <v>1</v>
      </c>
      <c r="Z17" s="6"/>
      <c r="AA17" s="24" t="s">
        <v>17</v>
      </c>
      <c r="AB17" s="2">
        <f>IF($D$17=AA17,1,)</f>
        <v>0</v>
      </c>
      <c r="AC17" s="24" t="s">
        <v>17</v>
      </c>
      <c r="AD17" s="6">
        <f>IF($D$17=AC17,1,)</f>
        <v>0</v>
      </c>
      <c r="AE17" s="24">
        <v>2</v>
      </c>
      <c r="AF17" s="2">
        <f>IF($D$17=AE17,1,)</f>
        <v>1</v>
      </c>
      <c r="AG17" s="25">
        <v>1</v>
      </c>
      <c r="AH17" s="47" t="s">
        <v>17</v>
      </c>
      <c r="AI17" s="26">
        <v>2</v>
      </c>
      <c r="AJ17" s="24"/>
      <c r="AK17" s="27"/>
      <c r="AL17" s="27"/>
      <c r="AM17" s="1">
        <f t="shared" si="7"/>
        <v>1</v>
      </c>
    </row>
    <row r="18" spans="1:39" ht="12.75">
      <c r="A18" s="20" t="s">
        <v>196</v>
      </c>
      <c r="B18" s="21" t="s">
        <v>192</v>
      </c>
      <c r="C18" s="38"/>
      <c r="D18" s="11">
        <v>1</v>
      </c>
      <c r="E18" s="2"/>
      <c r="F18" s="31" t="s">
        <v>17</v>
      </c>
      <c r="G18" s="48">
        <f t="shared" si="0"/>
        <v>0</v>
      </c>
      <c r="H18" s="48"/>
      <c r="I18" s="32" t="s">
        <v>17</v>
      </c>
      <c r="J18" s="48">
        <f t="shared" si="1"/>
        <v>0</v>
      </c>
      <c r="K18" s="48"/>
      <c r="L18" s="32" t="s">
        <v>17</v>
      </c>
      <c r="M18" s="48">
        <f t="shared" si="2"/>
        <v>0</v>
      </c>
      <c r="N18" s="48"/>
      <c r="O18" s="32" t="s">
        <v>17</v>
      </c>
      <c r="P18" s="48">
        <f t="shared" si="3"/>
        <v>0</v>
      </c>
      <c r="Q18" s="48"/>
      <c r="R18" s="32" t="s">
        <v>17</v>
      </c>
      <c r="S18" s="48">
        <f t="shared" si="4"/>
        <v>0</v>
      </c>
      <c r="T18" s="48"/>
      <c r="U18" s="32">
        <v>2</v>
      </c>
      <c r="V18" s="48">
        <f t="shared" si="5"/>
        <v>0</v>
      </c>
      <c r="W18" s="48"/>
      <c r="X18" s="32">
        <v>1</v>
      </c>
      <c r="Y18" s="48">
        <f t="shared" si="6"/>
        <v>1</v>
      </c>
      <c r="Z18" s="48"/>
      <c r="AA18" s="32">
        <v>2</v>
      </c>
      <c r="AB18" s="49">
        <f>IF($D$18=AA18,1,)</f>
        <v>0</v>
      </c>
      <c r="AC18" s="32">
        <v>1</v>
      </c>
      <c r="AD18" s="48">
        <f>IF($D$18=AC18,1,)</f>
        <v>1</v>
      </c>
      <c r="AE18" s="32">
        <v>2</v>
      </c>
      <c r="AF18" s="49">
        <f>IF($D$18=AE18,1,)</f>
        <v>0</v>
      </c>
      <c r="AG18" s="33">
        <v>1</v>
      </c>
      <c r="AH18" s="33" t="s">
        <v>17</v>
      </c>
      <c r="AI18" s="34">
        <v>2</v>
      </c>
      <c r="AJ18" s="32"/>
      <c r="AK18" s="37"/>
      <c r="AL18" s="37"/>
      <c r="AM18" s="1">
        <f t="shared" si="7"/>
        <v>1</v>
      </c>
    </row>
    <row r="19" spans="1:39" ht="12.75">
      <c r="A19" s="1"/>
      <c r="B19" s="2"/>
      <c r="C19" s="50" t="s">
        <v>50</v>
      </c>
      <c r="D19" s="4" t="s">
        <v>51</v>
      </c>
      <c r="E19" s="51"/>
      <c r="F19" s="4" t="s">
        <v>37</v>
      </c>
      <c r="G19" s="4">
        <f>IF(D19="*",SUM(G6:G18)," ")</f>
        <v>5</v>
      </c>
      <c r="H19" s="4"/>
      <c r="I19" s="4" t="s">
        <v>37</v>
      </c>
      <c r="J19" s="4">
        <f>IF(D19="*",SUM(J6:J18)," ")</f>
        <v>5</v>
      </c>
      <c r="K19" s="4"/>
      <c r="L19" s="4" t="s">
        <v>37</v>
      </c>
      <c r="M19" s="4">
        <f>IF(D19="*",SUM(M6:M18)," ")</f>
        <v>4</v>
      </c>
      <c r="N19" s="4"/>
      <c r="O19" s="4" t="s">
        <v>37</v>
      </c>
      <c r="P19" s="4">
        <f>IF(D19="*",SUM(P6:P18)," ")</f>
        <v>5</v>
      </c>
      <c r="Q19" s="4"/>
      <c r="R19" s="4" t="s">
        <v>37</v>
      </c>
      <c r="S19" s="4">
        <f>IF(D19="*",SUM(S6:S18)," ")</f>
        <v>4</v>
      </c>
      <c r="T19" s="4"/>
      <c r="U19" s="4" t="s">
        <v>37</v>
      </c>
      <c r="V19" s="4">
        <f>IF(D19="*",SUM(V6:V18)," ")</f>
        <v>4</v>
      </c>
      <c r="W19" s="4"/>
      <c r="X19" s="4" t="s">
        <v>37</v>
      </c>
      <c r="Y19" s="4">
        <f>IF(D19="*",SUM(Y6:Y18)," ")</f>
        <v>5</v>
      </c>
      <c r="Z19" s="4"/>
      <c r="AA19" s="4" t="s">
        <v>52</v>
      </c>
      <c r="AB19" s="52">
        <f>IF(D19="*",SUM(AB6:AB18)," ")</f>
        <v>3</v>
      </c>
      <c r="AC19" s="4" t="s">
        <v>52</v>
      </c>
      <c r="AD19" s="4">
        <f>IF(D19="*",SUM(AD6:AD18)," ")</f>
        <v>3</v>
      </c>
      <c r="AE19" s="4" t="s">
        <v>37</v>
      </c>
      <c r="AF19" s="4">
        <f>IF(D19="*",SUM(AF6:AF18)," ")</f>
        <v>5</v>
      </c>
      <c r="AG19" s="52"/>
      <c r="AH19" s="52"/>
      <c r="AI19" s="4"/>
      <c r="AJ19" s="4"/>
      <c r="AK19" s="53"/>
      <c r="AL19" s="53"/>
      <c r="AM19" s="54">
        <f>SUM(AM6:AM18)</f>
        <v>7</v>
      </c>
    </row>
    <row r="20" spans="1:39" ht="12.75">
      <c r="A20" s="1"/>
      <c r="B20" s="2"/>
      <c r="C20" s="50" t="s">
        <v>53</v>
      </c>
      <c r="D20" s="4"/>
      <c r="E20" s="2"/>
      <c r="F20" s="5">
        <v>87.3</v>
      </c>
      <c r="G20" s="5"/>
      <c r="H20" s="5"/>
      <c r="I20" s="5">
        <v>92</v>
      </c>
      <c r="J20" s="5"/>
      <c r="K20" s="5"/>
      <c r="L20" s="5">
        <v>95.1</v>
      </c>
      <c r="M20" s="5"/>
      <c r="N20" s="5"/>
      <c r="O20" s="5">
        <v>88</v>
      </c>
      <c r="P20" s="5"/>
      <c r="Q20" s="5"/>
      <c r="R20" s="5">
        <v>84.2</v>
      </c>
      <c r="S20" s="5"/>
      <c r="T20" s="5"/>
      <c r="U20" s="5">
        <v>57.3</v>
      </c>
      <c r="V20" s="5"/>
      <c r="W20" s="5"/>
      <c r="X20" s="55">
        <v>109.8</v>
      </c>
      <c r="Y20" s="5"/>
      <c r="Z20" s="5"/>
      <c r="AA20" s="5">
        <v>89.7</v>
      </c>
      <c r="AB20" s="56"/>
      <c r="AC20" s="56">
        <v>83.5</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39221</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150223</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3860</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329</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86</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20</oddHeader>
    <oddFooter>&amp;CSida &amp;P av &amp;N&amp;R&amp;D</oddFooter>
  </headerFooter>
  <drawing r:id="rId2"/>
  <legacyDrawing r:id="rId1"/>
</worksheet>
</file>

<file path=xl/worksheets/sheet22.xml><?xml version="1.0" encoding="utf-8"?>
<worksheet xmlns="http://schemas.openxmlformats.org/spreadsheetml/2006/main" xmlns:r="http://schemas.openxmlformats.org/officeDocument/2006/relationships">
  <sheetPr codeName="Blad23">
    <pageSetUpPr fitToPage="1"/>
  </sheetPr>
  <dimension ref="A1:AM37"/>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39" customHeight="1">
      <c r="A4" s="8" t="s">
        <v>0</v>
      </c>
      <c r="B4" s="9" t="s">
        <v>204</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150</v>
      </c>
      <c r="B6" s="21" t="s">
        <v>178</v>
      </c>
      <c r="C6" s="75" t="s">
        <v>167</v>
      </c>
      <c r="D6" s="11">
        <v>2</v>
      </c>
      <c r="E6" s="2"/>
      <c r="F6" s="23" t="s">
        <v>17</v>
      </c>
      <c r="G6" s="6">
        <f aca="true" t="shared" si="0" ref="G6:G18">IF(D6=F6,1,)</f>
        <v>0</v>
      </c>
      <c r="H6" s="6"/>
      <c r="I6" s="24">
        <v>2</v>
      </c>
      <c r="J6" s="6">
        <f aca="true" t="shared" si="1" ref="J6:J18">IF(D6=I6,1,)</f>
        <v>1</v>
      </c>
      <c r="K6" s="6"/>
      <c r="L6" s="24" t="s">
        <v>17</v>
      </c>
      <c r="M6" s="6">
        <f aca="true" t="shared" si="2" ref="M6:M18">IF(D6=L6,1,)</f>
        <v>0</v>
      </c>
      <c r="N6" s="6"/>
      <c r="O6" s="24">
        <v>2</v>
      </c>
      <c r="P6" s="6">
        <f aca="true" t="shared" si="3" ref="P6:P18">IF(D6=O6,1,)</f>
        <v>1</v>
      </c>
      <c r="Q6" s="6"/>
      <c r="R6" s="24">
        <v>2</v>
      </c>
      <c r="S6" s="6">
        <f aca="true" t="shared" si="4" ref="S6:S18">IF(D6=R6,1,)</f>
        <v>1</v>
      </c>
      <c r="T6" s="6"/>
      <c r="U6" s="24">
        <v>2</v>
      </c>
      <c r="V6" s="6">
        <f aca="true" t="shared" si="5" ref="V6:V18">IF(D6=U6,1,)</f>
        <v>1</v>
      </c>
      <c r="W6" s="6"/>
      <c r="X6" s="24">
        <v>2</v>
      </c>
      <c r="Y6" s="6">
        <f aca="true" t="shared" si="6" ref="Y6:Y18">IF(D6=X6,1,)</f>
        <v>1</v>
      </c>
      <c r="Z6" s="6"/>
      <c r="AA6" s="24">
        <v>1</v>
      </c>
      <c r="AB6" s="2">
        <f>IF($D$6=AA6,1,)</f>
        <v>0</v>
      </c>
      <c r="AC6" s="24" t="s">
        <v>17</v>
      </c>
      <c r="AD6" s="6">
        <f>IF($D$6=AC6,1,)</f>
        <v>0</v>
      </c>
      <c r="AE6" s="24">
        <v>2</v>
      </c>
      <c r="AF6" s="2">
        <f>IF($D$6=AE6,1,)</f>
        <v>1</v>
      </c>
      <c r="AG6" s="70"/>
      <c r="AH6" s="70" t="s">
        <v>17</v>
      </c>
      <c r="AI6" s="71">
        <v>2</v>
      </c>
      <c r="AJ6" s="24"/>
      <c r="AK6" s="27" t="s">
        <v>20</v>
      </c>
      <c r="AL6" s="27" t="s">
        <v>72</v>
      </c>
      <c r="AM6" s="1">
        <f aca="true" t="shared" si="7" ref="AM6:AM18">COUNTIF(AG6:AI6,D6)</f>
        <v>1</v>
      </c>
    </row>
    <row r="7" spans="1:39" ht="12.75">
      <c r="A7" s="20" t="s">
        <v>156</v>
      </c>
      <c r="B7" s="21" t="s">
        <v>130</v>
      </c>
      <c r="C7" s="75" t="s">
        <v>180</v>
      </c>
      <c r="D7" s="11">
        <v>1</v>
      </c>
      <c r="E7" s="2"/>
      <c r="F7" s="23">
        <v>2</v>
      </c>
      <c r="G7" s="6">
        <f t="shared" si="0"/>
        <v>0</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2</v>
      </c>
      <c r="AB7" s="2">
        <f>IF($D$7=AA7,1,)</f>
        <v>0</v>
      </c>
      <c r="AC7" s="24">
        <v>1</v>
      </c>
      <c r="AD7" s="6">
        <f>IF($D$7=AC7,1,)</f>
        <v>1</v>
      </c>
      <c r="AE7" s="24">
        <v>1</v>
      </c>
      <c r="AF7" s="2">
        <f>IF($D$7=AE7,1,)</f>
        <v>1</v>
      </c>
      <c r="AG7" s="70">
        <v>1</v>
      </c>
      <c r="AH7" s="70"/>
      <c r="AI7" s="71"/>
      <c r="AJ7" s="24" t="s">
        <v>72</v>
      </c>
      <c r="AK7" s="27"/>
      <c r="AL7" s="27"/>
      <c r="AM7" s="1">
        <f t="shared" si="7"/>
        <v>1</v>
      </c>
    </row>
    <row r="8" spans="1:39" ht="12.75">
      <c r="A8" s="28" t="s">
        <v>154</v>
      </c>
      <c r="B8" s="28" t="s">
        <v>129</v>
      </c>
      <c r="C8" s="76" t="s">
        <v>198</v>
      </c>
      <c r="D8" s="30">
        <v>1</v>
      </c>
      <c r="E8" s="2"/>
      <c r="F8" s="31">
        <v>1</v>
      </c>
      <c r="G8" s="6">
        <f t="shared" si="0"/>
        <v>1</v>
      </c>
      <c r="H8" s="6"/>
      <c r="I8" s="32" t="s">
        <v>17</v>
      </c>
      <c r="J8" s="6">
        <f t="shared" si="1"/>
        <v>0</v>
      </c>
      <c r="K8" s="6"/>
      <c r="L8" s="32" t="s">
        <v>17</v>
      </c>
      <c r="M8" s="6">
        <f t="shared" si="2"/>
        <v>0</v>
      </c>
      <c r="N8" s="6"/>
      <c r="O8" s="32" t="s">
        <v>17</v>
      </c>
      <c r="P8" s="6">
        <f t="shared" si="3"/>
        <v>0</v>
      </c>
      <c r="Q8" s="6"/>
      <c r="R8" s="32">
        <v>2</v>
      </c>
      <c r="S8" s="6">
        <f t="shared" si="4"/>
        <v>0</v>
      </c>
      <c r="T8" s="6"/>
      <c r="U8" s="32" t="s">
        <v>17</v>
      </c>
      <c r="V8" s="6">
        <f t="shared" si="5"/>
        <v>0</v>
      </c>
      <c r="W8" s="6"/>
      <c r="X8" s="32">
        <v>2</v>
      </c>
      <c r="Y8" s="6">
        <f t="shared" si="6"/>
        <v>0</v>
      </c>
      <c r="Z8" s="6"/>
      <c r="AA8" s="32">
        <v>1</v>
      </c>
      <c r="AB8" s="2">
        <f>IF($D$8=AA8,1,)</f>
        <v>1</v>
      </c>
      <c r="AC8" s="32" t="s">
        <v>17</v>
      </c>
      <c r="AD8" s="6">
        <f>IF($D$8=AC8,1,)</f>
        <v>0</v>
      </c>
      <c r="AE8" s="32" t="s">
        <v>17</v>
      </c>
      <c r="AF8" s="2">
        <f>IF($D$8=AE8,1,)</f>
        <v>0</v>
      </c>
      <c r="AG8" s="46">
        <v>1</v>
      </c>
      <c r="AH8" s="72" t="s">
        <v>17</v>
      </c>
      <c r="AI8" s="34">
        <v>2</v>
      </c>
      <c r="AJ8" s="35"/>
      <c r="AK8" s="36"/>
      <c r="AL8" s="37"/>
      <c r="AM8" s="1">
        <f t="shared" si="7"/>
        <v>1</v>
      </c>
    </row>
    <row r="9" spans="1:39" ht="12.75">
      <c r="A9" s="20" t="s">
        <v>22</v>
      </c>
      <c r="B9" s="21" t="s">
        <v>15</v>
      </c>
      <c r="C9" s="75" t="s">
        <v>166</v>
      </c>
      <c r="D9" s="11" t="s">
        <v>17</v>
      </c>
      <c r="E9" s="2"/>
      <c r="F9" s="23">
        <v>2</v>
      </c>
      <c r="G9" s="6">
        <f t="shared" si="0"/>
        <v>0</v>
      </c>
      <c r="H9" s="6"/>
      <c r="I9" s="24">
        <v>1</v>
      </c>
      <c r="J9" s="6">
        <f t="shared" si="1"/>
        <v>0</v>
      </c>
      <c r="K9" s="6"/>
      <c r="L9" s="24">
        <v>1</v>
      </c>
      <c r="M9" s="6">
        <f t="shared" si="2"/>
        <v>0</v>
      </c>
      <c r="N9" s="6"/>
      <c r="O9" s="24">
        <v>1</v>
      </c>
      <c r="P9" s="6">
        <f t="shared" si="3"/>
        <v>0</v>
      </c>
      <c r="Q9" s="6"/>
      <c r="R9" s="24">
        <v>1</v>
      </c>
      <c r="S9" s="6">
        <f t="shared" si="4"/>
        <v>0</v>
      </c>
      <c r="T9" s="6"/>
      <c r="U9" s="24">
        <v>2</v>
      </c>
      <c r="V9" s="6">
        <f t="shared" si="5"/>
        <v>0</v>
      </c>
      <c r="W9" s="6"/>
      <c r="X9" s="24">
        <v>1</v>
      </c>
      <c r="Y9" s="6">
        <f t="shared" si="6"/>
        <v>0</v>
      </c>
      <c r="Z9" s="6"/>
      <c r="AA9" s="24" t="s">
        <v>17</v>
      </c>
      <c r="AB9" s="2">
        <f>IF($D$9=AA9,1,)</f>
        <v>1</v>
      </c>
      <c r="AC9" s="24">
        <v>1</v>
      </c>
      <c r="AD9" s="6">
        <f>IF($D$9=AC9,1,)</f>
        <v>0</v>
      </c>
      <c r="AE9" s="24">
        <v>1</v>
      </c>
      <c r="AF9" s="2">
        <f>IF($D$9=AE9,1,)</f>
        <v>0</v>
      </c>
      <c r="AG9" s="70">
        <v>1</v>
      </c>
      <c r="AH9" s="70"/>
      <c r="AI9" s="73"/>
      <c r="AJ9" s="41" t="s">
        <v>72</v>
      </c>
      <c r="AK9" s="42"/>
      <c r="AL9" s="43"/>
      <c r="AM9" s="1">
        <f t="shared" si="7"/>
        <v>0</v>
      </c>
    </row>
    <row r="10" spans="1:39" ht="12.75">
      <c r="A10" s="20" t="s">
        <v>87</v>
      </c>
      <c r="B10" s="21" t="s">
        <v>32</v>
      </c>
      <c r="C10" s="75" t="s">
        <v>165</v>
      </c>
      <c r="D10" s="11" t="s">
        <v>17</v>
      </c>
      <c r="E10" s="2"/>
      <c r="F10" s="23" t="s">
        <v>17</v>
      </c>
      <c r="G10" s="6">
        <f t="shared" si="0"/>
        <v>1</v>
      </c>
      <c r="H10" s="6"/>
      <c r="I10" s="24">
        <v>1</v>
      </c>
      <c r="J10" s="6">
        <f t="shared" si="1"/>
        <v>0</v>
      </c>
      <c r="K10" s="6"/>
      <c r="L10" s="24">
        <v>1</v>
      </c>
      <c r="M10" s="6">
        <f t="shared" si="2"/>
        <v>0</v>
      </c>
      <c r="N10" s="6"/>
      <c r="O10" s="24" t="s">
        <v>17</v>
      </c>
      <c r="P10" s="6">
        <f t="shared" si="3"/>
        <v>1</v>
      </c>
      <c r="Q10" s="6"/>
      <c r="R10" s="24">
        <v>1</v>
      </c>
      <c r="S10" s="6">
        <f t="shared" si="4"/>
        <v>0</v>
      </c>
      <c r="T10" s="6"/>
      <c r="U10" s="24">
        <v>1</v>
      </c>
      <c r="V10" s="6">
        <f t="shared" si="5"/>
        <v>0</v>
      </c>
      <c r="W10" s="6"/>
      <c r="X10" s="24">
        <v>1</v>
      </c>
      <c r="Y10" s="6">
        <f t="shared" si="6"/>
        <v>0</v>
      </c>
      <c r="Z10" s="6"/>
      <c r="AA10" s="24">
        <v>1</v>
      </c>
      <c r="AB10" s="2">
        <f>IF($D$10=AA10,1,)</f>
        <v>0</v>
      </c>
      <c r="AC10" s="24">
        <v>2</v>
      </c>
      <c r="AD10" s="6">
        <f>IF($D$10=AC10,1,)</f>
        <v>0</v>
      </c>
      <c r="AE10" s="24">
        <v>1</v>
      </c>
      <c r="AF10" s="2">
        <f>IF($D$10=AE10,1,)</f>
        <v>0</v>
      </c>
      <c r="AG10" s="70">
        <v>1</v>
      </c>
      <c r="AH10" s="70" t="s">
        <v>17</v>
      </c>
      <c r="AI10" s="71"/>
      <c r="AJ10" s="24"/>
      <c r="AK10" s="27" t="s">
        <v>30</v>
      </c>
      <c r="AL10" s="27" t="s">
        <v>37</v>
      </c>
      <c r="AM10" s="1">
        <f t="shared" si="7"/>
        <v>1</v>
      </c>
    </row>
    <row r="11" spans="1:39" ht="12.75">
      <c r="A11" s="28" t="s">
        <v>29</v>
      </c>
      <c r="B11" s="28" t="s">
        <v>70</v>
      </c>
      <c r="C11" s="76" t="s">
        <v>205</v>
      </c>
      <c r="D11" s="30" t="s">
        <v>17</v>
      </c>
      <c r="E11" s="2"/>
      <c r="F11" s="31">
        <v>1</v>
      </c>
      <c r="G11" s="6">
        <f t="shared" si="0"/>
        <v>0</v>
      </c>
      <c r="H11" s="6"/>
      <c r="I11" s="32" t="s">
        <v>17</v>
      </c>
      <c r="J11" s="6">
        <f t="shared" si="1"/>
        <v>1</v>
      </c>
      <c r="K11" s="6"/>
      <c r="L11" s="32">
        <v>2</v>
      </c>
      <c r="M11" s="6">
        <f t="shared" si="2"/>
        <v>0</v>
      </c>
      <c r="N11" s="6"/>
      <c r="O11" s="32">
        <v>1</v>
      </c>
      <c r="P11" s="6">
        <f t="shared" si="3"/>
        <v>0</v>
      </c>
      <c r="Q11" s="6"/>
      <c r="R11" s="32" t="s">
        <v>17</v>
      </c>
      <c r="S11" s="6">
        <f t="shared" si="4"/>
        <v>1</v>
      </c>
      <c r="T11" s="6"/>
      <c r="U11" s="32">
        <v>2</v>
      </c>
      <c r="V11" s="6">
        <f t="shared" si="5"/>
        <v>0</v>
      </c>
      <c r="W11" s="6"/>
      <c r="X11" s="32">
        <v>2</v>
      </c>
      <c r="Y11" s="6">
        <f t="shared" si="6"/>
        <v>0</v>
      </c>
      <c r="Z11" s="6"/>
      <c r="AA11" s="32" t="s">
        <v>17</v>
      </c>
      <c r="AB11" s="1">
        <f>IF($D$11=AA11,1,)</f>
        <v>1</v>
      </c>
      <c r="AC11" s="32">
        <v>2</v>
      </c>
      <c r="AD11" s="45">
        <f>IF($D$11=AC11,1,)</f>
        <v>0</v>
      </c>
      <c r="AE11" s="32" t="s">
        <v>17</v>
      </c>
      <c r="AF11" s="1">
        <f>IF($D$11=AE11,1,)</f>
        <v>1</v>
      </c>
      <c r="AG11" s="33">
        <v>1</v>
      </c>
      <c r="AH11" s="46" t="s">
        <v>17</v>
      </c>
      <c r="AI11" s="67">
        <v>2</v>
      </c>
      <c r="AJ11" s="41"/>
      <c r="AK11" s="36"/>
      <c r="AL11" s="37"/>
      <c r="AM11" s="1">
        <f t="shared" si="7"/>
        <v>1</v>
      </c>
    </row>
    <row r="12" spans="1:39" ht="12.75">
      <c r="A12" s="20" t="s">
        <v>73</v>
      </c>
      <c r="B12" s="21" t="s">
        <v>44</v>
      </c>
      <c r="C12" s="75" t="s">
        <v>205</v>
      </c>
      <c r="D12" s="11" t="s">
        <v>17</v>
      </c>
      <c r="E12" s="2"/>
      <c r="F12" s="23">
        <v>2</v>
      </c>
      <c r="G12" s="6">
        <f t="shared" si="0"/>
        <v>0</v>
      </c>
      <c r="H12" s="6"/>
      <c r="I12" s="24">
        <v>1</v>
      </c>
      <c r="J12" s="6">
        <f t="shared" si="1"/>
        <v>0</v>
      </c>
      <c r="K12" s="6"/>
      <c r="L12" s="24">
        <v>1</v>
      </c>
      <c r="M12" s="6">
        <f t="shared" si="2"/>
        <v>0</v>
      </c>
      <c r="N12" s="6"/>
      <c r="O12" s="24">
        <v>1</v>
      </c>
      <c r="P12" s="6">
        <f t="shared" si="3"/>
        <v>0</v>
      </c>
      <c r="Q12" s="6"/>
      <c r="R12" s="24">
        <v>1</v>
      </c>
      <c r="S12" s="6">
        <f t="shared" si="4"/>
        <v>0</v>
      </c>
      <c r="T12" s="6"/>
      <c r="U12" s="24">
        <v>1</v>
      </c>
      <c r="V12" s="6">
        <f t="shared" si="5"/>
        <v>0</v>
      </c>
      <c r="W12" s="6"/>
      <c r="X12" s="24">
        <v>1</v>
      </c>
      <c r="Y12" s="6">
        <f t="shared" si="6"/>
        <v>0</v>
      </c>
      <c r="Z12" s="6"/>
      <c r="AA12" s="24">
        <v>1</v>
      </c>
      <c r="AB12" s="2">
        <f>IF($D$12=AA12,1,)</f>
        <v>0</v>
      </c>
      <c r="AC12" s="24">
        <v>1</v>
      </c>
      <c r="AD12" s="6">
        <f>IF($D$12=AC12,1,)</f>
        <v>0</v>
      </c>
      <c r="AE12" s="24">
        <v>1</v>
      </c>
      <c r="AF12" s="2">
        <f>IF($D$12=AE12,1,)</f>
        <v>0</v>
      </c>
      <c r="AG12" s="70">
        <v>1</v>
      </c>
      <c r="AH12" s="66"/>
      <c r="AI12" s="26"/>
      <c r="AJ12" s="41" t="s">
        <v>72</v>
      </c>
      <c r="AK12" s="42"/>
      <c r="AL12" s="27"/>
      <c r="AM12" s="1">
        <f t="shared" si="7"/>
        <v>0</v>
      </c>
    </row>
    <row r="13" spans="1:39" ht="12.75">
      <c r="A13" s="20" t="s">
        <v>34</v>
      </c>
      <c r="B13" s="21" t="s">
        <v>33</v>
      </c>
      <c r="C13" s="75" t="s">
        <v>175</v>
      </c>
      <c r="D13" s="11">
        <v>2</v>
      </c>
      <c r="E13" s="2"/>
      <c r="F13" s="23">
        <v>1</v>
      </c>
      <c r="G13" s="6">
        <f t="shared" si="0"/>
        <v>0</v>
      </c>
      <c r="H13" s="6"/>
      <c r="I13" s="24">
        <v>1</v>
      </c>
      <c r="J13" s="6">
        <f t="shared" si="1"/>
        <v>0</v>
      </c>
      <c r="K13" s="6"/>
      <c r="L13" s="24">
        <v>1</v>
      </c>
      <c r="M13" s="6">
        <f t="shared" si="2"/>
        <v>0</v>
      </c>
      <c r="N13" s="6"/>
      <c r="O13" s="24">
        <v>1</v>
      </c>
      <c r="P13" s="6">
        <f t="shared" si="3"/>
        <v>0</v>
      </c>
      <c r="Q13" s="6"/>
      <c r="R13" s="24">
        <v>1</v>
      </c>
      <c r="S13" s="6">
        <f t="shared" si="4"/>
        <v>0</v>
      </c>
      <c r="T13" s="6"/>
      <c r="U13" s="24" t="s">
        <v>17</v>
      </c>
      <c r="V13" s="6">
        <f t="shared" si="5"/>
        <v>0</v>
      </c>
      <c r="W13" s="6"/>
      <c r="X13" s="24">
        <v>2</v>
      </c>
      <c r="Y13" s="6">
        <f t="shared" si="6"/>
        <v>1</v>
      </c>
      <c r="Z13" s="6"/>
      <c r="AA13" s="24">
        <v>2</v>
      </c>
      <c r="AB13" s="2">
        <f>IF($D$13=AA13,1,)</f>
        <v>1</v>
      </c>
      <c r="AC13" s="24" t="s">
        <v>17</v>
      </c>
      <c r="AD13" s="6">
        <f>IF($D$13=AC13,1,)</f>
        <v>0</v>
      </c>
      <c r="AE13" s="24">
        <v>1</v>
      </c>
      <c r="AF13" s="2">
        <f>IF($D$13=AE13,1,)</f>
        <v>0</v>
      </c>
      <c r="AG13" s="70">
        <v>1</v>
      </c>
      <c r="AH13" s="70" t="s">
        <v>17</v>
      </c>
      <c r="AI13" s="73"/>
      <c r="AJ13" s="41"/>
      <c r="AK13" s="27" t="s">
        <v>24</v>
      </c>
      <c r="AL13" s="27" t="s">
        <v>20</v>
      </c>
      <c r="AM13" s="1">
        <f t="shared" si="7"/>
        <v>0</v>
      </c>
    </row>
    <row r="14" spans="1:39" ht="12.75">
      <c r="A14" s="28" t="s">
        <v>26</v>
      </c>
      <c r="B14" s="28" t="s">
        <v>19</v>
      </c>
      <c r="C14" s="76" t="s">
        <v>179</v>
      </c>
      <c r="D14" s="30">
        <v>1</v>
      </c>
      <c r="E14" s="2"/>
      <c r="F14" s="31">
        <v>1</v>
      </c>
      <c r="G14" s="6">
        <f t="shared" si="0"/>
        <v>1</v>
      </c>
      <c r="H14" s="6"/>
      <c r="I14" s="32">
        <v>1</v>
      </c>
      <c r="J14" s="6">
        <f t="shared" si="1"/>
        <v>1</v>
      </c>
      <c r="K14" s="6"/>
      <c r="L14" s="32" t="s">
        <v>17</v>
      </c>
      <c r="M14" s="6">
        <f t="shared" si="2"/>
        <v>0</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v>1</v>
      </c>
      <c r="AD14" s="6">
        <f>IF($D$14=AC14,1,)</f>
        <v>1</v>
      </c>
      <c r="AE14" s="32">
        <v>1</v>
      </c>
      <c r="AF14" s="2">
        <f>IF($D$14=AE14,1,)</f>
        <v>1</v>
      </c>
      <c r="AG14" s="72">
        <v>1</v>
      </c>
      <c r="AH14" s="72" t="s">
        <v>17</v>
      </c>
      <c r="AI14" s="74"/>
      <c r="AJ14" s="24"/>
      <c r="AK14" s="37" t="s">
        <v>37</v>
      </c>
      <c r="AL14" s="37" t="s">
        <v>49</v>
      </c>
      <c r="AM14" s="1">
        <f t="shared" si="7"/>
        <v>1</v>
      </c>
    </row>
    <row r="15" spans="1:39" ht="12.75">
      <c r="A15" s="20" t="s">
        <v>25</v>
      </c>
      <c r="B15" s="21" t="s">
        <v>16</v>
      </c>
      <c r="C15" s="75" t="s">
        <v>174</v>
      </c>
      <c r="D15" s="11" t="s">
        <v>17</v>
      </c>
      <c r="E15" s="2"/>
      <c r="F15" s="23" t="s">
        <v>17</v>
      </c>
      <c r="G15" s="6">
        <f t="shared" si="0"/>
        <v>1</v>
      </c>
      <c r="H15" s="6"/>
      <c r="I15" s="24" t="s">
        <v>17</v>
      </c>
      <c r="J15" s="6">
        <f t="shared" si="1"/>
        <v>1</v>
      </c>
      <c r="K15" s="6"/>
      <c r="L15" s="24">
        <v>1</v>
      </c>
      <c r="M15" s="6">
        <f t="shared" si="2"/>
        <v>0</v>
      </c>
      <c r="N15" s="6"/>
      <c r="O15" s="24" t="s">
        <v>17</v>
      </c>
      <c r="P15" s="6">
        <f t="shared" si="3"/>
        <v>1</v>
      </c>
      <c r="Q15" s="6"/>
      <c r="R15" s="24">
        <v>2</v>
      </c>
      <c r="S15" s="6">
        <f t="shared" si="4"/>
        <v>0</v>
      </c>
      <c r="T15" s="6"/>
      <c r="U15" s="24">
        <v>2</v>
      </c>
      <c r="V15" s="6">
        <f t="shared" si="5"/>
        <v>0</v>
      </c>
      <c r="W15" s="6"/>
      <c r="X15" s="24">
        <v>2</v>
      </c>
      <c r="Y15" s="6">
        <f t="shared" si="6"/>
        <v>0</v>
      </c>
      <c r="Z15" s="6"/>
      <c r="AA15" s="24" t="s">
        <v>17</v>
      </c>
      <c r="AB15" s="2">
        <f>IF($D$15=AA15,1,)</f>
        <v>1</v>
      </c>
      <c r="AC15" s="24">
        <v>1</v>
      </c>
      <c r="AD15" s="6">
        <f>IF($D$15=AC15,1,)</f>
        <v>0</v>
      </c>
      <c r="AE15" s="24">
        <v>2</v>
      </c>
      <c r="AF15" s="2">
        <f>IF($D$15=AE15,1,)</f>
        <v>0</v>
      </c>
      <c r="AG15" s="70">
        <v>1</v>
      </c>
      <c r="AH15" s="70"/>
      <c r="AI15" s="71">
        <v>2</v>
      </c>
      <c r="AJ15" s="24"/>
      <c r="AK15" s="27" t="s">
        <v>49</v>
      </c>
      <c r="AL15" s="27" t="s">
        <v>30</v>
      </c>
      <c r="AM15" s="1">
        <f t="shared" si="7"/>
        <v>0</v>
      </c>
    </row>
    <row r="16" spans="1:39" ht="12.75">
      <c r="A16" s="20" t="s">
        <v>90</v>
      </c>
      <c r="B16" s="21" t="s">
        <v>35</v>
      </c>
      <c r="C16" s="75" t="s">
        <v>170</v>
      </c>
      <c r="D16" s="11">
        <v>2</v>
      </c>
      <c r="E16" s="2"/>
      <c r="F16" s="23">
        <v>1</v>
      </c>
      <c r="G16" s="6">
        <f t="shared" si="0"/>
        <v>0</v>
      </c>
      <c r="H16" s="6"/>
      <c r="I16" s="24" t="s">
        <v>17</v>
      </c>
      <c r="J16" s="6">
        <f t="shared" si="1"/>
        <v>0</v>
      </c>
      <c r="K16" s="6"/>
      <c r="L16" s="24">
        <v>2</v>
      </c>
      <c r="M16" s="6">
        <f t="shared" si="2"/>
        <v>1</v>
      </c>
      <c r="N16" s="6"/>
      <c r="O16" s="24" t="s">
        <v>17</v>
      </c>
      <c r="P16" s="6">
        <f t="shared" si="3"/>
        <v>0</v>
      </c>
      <c r="Q16" s="6"/>
      <c r="R16" s="24" t="s">
        <v>17</v>
      </c>
      <c r="S16" s="6">
        <f t="shared" si="4"/>
        <v>0</v>
      </c>
      <c r="T16" s="6"/>
      <c r="U16" s="24">
        <v>1</v>
      </c>
      <c r="V16" s="6">
        <f t="shared" si="5"/>
        <v>0</v>
      </c>
      <c r="W16" s="6"/>
      <c r="X16" s="24">
        <v>1</v>
      </c>
      <c r="Y16" s="6">
        <f t="shared" si="6"/>
        <v>0</v>
      </c>
      <c r="Z16" s="6"/>
      <c r="AA16" s="24">
        <v>1</v>
      </c>
      <c r="AB16" s="2">
        <f>IF($D$16=AA16,1,)</f>
        <v>0</v>
      </c>
      <c r="AC16" s="24" t="s">
        <v>17</v>
      </c>
      <c r="AD16" s="6">
        <f>IF($D$16=AC16,1,)</f>
        <v>0</v>
      </c>
      <c r="AE16" s="24" t="s">
        <v>17</v>
      </c>
      <c r="AF16" s="2">
        <f>IF($D$16=AE16,1,)</f>
        <v>0</v>
      </c>
      <c r="AG16" s="70">
        <v>1</v>
      </c>
      <c r="AH16" s="70" t="s">
        <v>17</v>
      </c>
      <c r="AI16" s="71">
        <v>2</v>
      </c>
      <c r="AJ16" s="24"/>
      <c r="AK16" s="27"/>
      <c r="AL16" s="27"/>
      <c r="AM16" s="1">
        <f t="shared" si="7"/>
        <v>1</v>
      </c>
    </row>
    <row r="17" spans="1:39" ht="12.75">
      <c r="A17" s="20" t="s">
        <v>31</v>
      </c>
      <c r="B17" s="21" t="s">
        <v>86</v>
      </c>
      <c r="C17" s="75" t="s">
        <v>198</v>
      </c>
      <c r="D17" s="11">
        <v>1</v>
      </c>
      <c r="E17" s="2"/>
      <c r="F17" s="23">
        <v>1</v>
      </c>
      <c r="G17" s="6">
        <f t="shared" si="0"/>
        <v>1</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v>1</v>
      </c>
      <c r="AB17" s="2">
        <f>IF($D$17=AA17,1,)</f>
        <v>1</v>
      </c>
      <c r="AC17" s="24">
        <v>1</v>
      </c>
      <c r="AD17" s="6">
        <f>IF($D$17=AC17,1,)</f>
        <v>1</v>
      </c>
      <c r="AE17" s="24">
        <v>1</v>
      </c>
      <c r="AF17" s="2">
        <f>IF($D$17=AE17,1,)</f>
        <v>1</v>
      </c>
      <c r="AG17" s="70">
        <v>1</v>
      </c>
      <c r="AH17" s="66" t="s">
        <v>17</v>
      </c>
      <c r="AI17" s="71"/>
      <c r="AJ17" s="24"/>
      <c r="AK17" s="27" t="s">
        <v>72</v>
      </c>
      <c r="AL17" s="27" t="s">
        <v>30</v>
      </c>
      <c r="AM17" s="1">
        <f t="shared" si="7"/>
        <v>1</v>
      </c>
    </row>
    <row r="18" spans="1:39" ht="12.75">
      <c r="A18" s="20" t="s">
        <v>83</v>
      </c>
      <c r="B18" s="21" t="s">
        <v>23</v>
      </c>
      <c r="C18" s="75" t="s">
        <v>166</v>
      </c>
      <c r="D18" s="11" t="s">
        <v>17</v>
      </c>
      <c r="E18" s="2"/>
      <c r="F18" s="31">
        <v>1</v>
      </c>
      <c r="G18" s="48">
        <f t="shared" si="0"/>
        <v>0</v>
      </c>
      <c r="H18" s="48"/>
      <c r="I18" s="32">
        <v>2</v>
      </c>
      <c r="J18" s="48">
        <f t="shared" si="1"/>
        <v>0</v>
      </c>
      <c r="K18" s="48"/>
      <c r="L18" s="32" t="s">
        <v>17</v>
      </c>
      <c r="M18" s="48">
        <f t="shared" si="2"/>
        <v>1</v>
      </c>
      <c r="N18" s="48"/>
      <c r="O18" s="32">
        <v>2</v>
      </c>
      <c r="P18" s="48">
        <f t="shared" si="3"/>
        <v>0</v>
      </c>
      <c r="Q18" s="48"/>
      <c r="R18" s="32">
        <v>2</v>
      </c>
      <c r="S18" s="48">
        <f t="shared" si="4"/>
        <v>0</v>
      </c>
      <c r="T18" s="48"/>
      <c r="U18" s="32">
        <v>1</v>
      </c>
      <c r="V18" s="48">
        <f t="shared" si="5"/>
        <v>0</v>
      </c>
      <c r="W18" s="48"/>
      <c r="X18" s="32">
        <v>2</v>
      </c>
      <c r="Y18" s="48">
        <f t="shared" si="6"/>
        <v>0</v>
      </c>
      <c r="Z18" s="48"/>
      <c r="AA18" s="32">
        <v>2</v>
      </c>
      <c r="AB18" s="49">
        <f>IF($D$18=AA18,1,)</f>
        <v>0</v>
      </c>
      <c r="AC18" s="32">
        <v>1</v>
      </c>
      <c r="AD18" s="48">
        <f>IF($D$18=AC18,1,)</f>
        <v>0</v>
      </c>
      <c r="AE18" s="32">
        <v>2</v>
      </c>
      <c r="AF18" s="49">
        <f>IF($D$18=AE18,1,)</f>
        <v>0</v>
      </c>
      <c r="AG18" s="72">
        <v>1</v>
      </c>
      <c r="AH18" s="46"/>
      <c r="AI18" s="74">
        <v>2</v>
      </c>
      <c r="AJ18" s="32"/>
      <c r="AK18" s="37" t="s">
        <v>20</v>
      </c>
      <c r="AL18" s="37" t="s">
        <v>24</v>
      </c>
      <c r="AM18" s="1">
        <f t="shared" si="7"/>
        <v>0</v>
      </c>
    </row>
    <row r="19" spans="1:39" ht="12.75">
      <c r="A19" s="1"/>
      <c r="B19" s="2"/>
      <c r="C19" s="50" t="s">
        <v>50</v>
      </c>
      <c r="D19" s="4" t="s">
        <v>51</v>
      </c>
      <c r="E19" s="51"/>
      <c r="F19" s="4" t="s">
        <v>52</v>
      </c>
      <c r="G19" s="4">
        <f>IF(D19="*",SUM(G6:G18)," ")</f>
        <v>5</v>
      </c>
      <c r="H19" s="4"/>
      <c r="I19" s="4" t="s">
        <v>37</v>
      </c>
      <c r="J19" s="4">
        <f>IF(D19="*",SUM(J6:J18)," ")</f>
        <v>6</v>
      </c>
      <c r="K19" s="4"/>
      <c r="L19" s="4" t="s">
        <v>37</v>
      </c>
      <c r="M19" s="4">
        <f>IF(D19="*",SUM(M6:M18)," ")</f>
        <v>4</v>
      </c>
      <c r="N19" s="4"/>
      <c r="O19" s="4" t="s">
        <v>37</v>
      </c>
      <c r="P19" s="4">
        <f>IF(D19="*",SUM(P6:P18)," ")</f>
        <v>6</v>
      </c>
      <c r="Q19" s="4"/>
      <c r="R19" s="4" t="s">
        <v>37</v>
      </c>
      <c r="S19" s="4">
        <f>IF(D19="*",SUM(S6:S18)," ")</f>
        <v>5</v>
      </c>
      <c r="T19" s="4"/>
      <c r="U19" s="4" t="s">
        <v>52</v>
      </c>
      <c r="V19" s="4">
        <f>IF(D19="*",SUM(V6:V18)," ")</f>
        <v>4</v>
      </c>
      <c r="W19" s="4"/>
      <c r="X19" s="4" t="s">
        <v>52</v>
      </c>
      <c r="Y19" s="4">
        <f>IF(D19="*",SUM(Y6:Y18)," ")</f>
        <v>5</v>
      </c>
      <c r="Z19" s="4"/>
      <c r="AA19" s="4" t="s">
        <v>52</v>
      </c>
      <c r="AB19" s="52">
        <f>IF(D19="*",SUM(AB6:AB18)," ")</f>
        <v>7</v>
      </c>
      <c r="AC19" s="4" t="s">
        <v>37</v>
      </c>
      <c r="AD19" s="4">
        <f>IF(D19="*",SUM(AD6:AD18)," ")</f>
        <v>3</v>
      </c>
      <c r="AE19" s="4" t="s">
        <v>37</v>
      </c>
      <c r="AF19" s="4">
        <f>IF(D19="*",SUM(AF6:AF18)," ")</f>
        <v>5</v>
      </c>
      <c r="AG19" s="52"/>
      <c r="AH19" s="52"/>
      <c r="AI19" s="4"/>
      <c r="AJ19" s="4"/>
      <c r="AK19" s="53"/>
      <c r="AL19" s="53"/>
      <c r="AM19" s="54">
        <f>SUM(AM6:AM18)</f>
        <v>8</v>
      </c>
    </row>
    <row r="20" spans="1:39" ht="12.75">
      <c r="A20" s="1"/>
      <c r="B20" s="2"/>
      <c r="C20" s="50" t="s">
        <v>53</v>
      </c>
      <c r="D20" s="4"/>
      <c r="E20" s="2"/>
      <c r="F20" s="5">
        <v>87.3</v>
      </c>
      <c r="G20" s="5"/>
      <c r="H20" s="5"/>
      <c r="I20" s="5">
        <v>92</v>
      </c>
      <c r="J20" s="5"/>
      <c r="K20" s="5"/>
      <c r="L20" s="5">
        <v>95.1</v>
      </c>
      <c r="M20" s="5"/>
      <c r="N20" s="5"/>
      <c r="O20" s="5">
        <v>88</v>
      </c>
      <c r="P20" s="5"/>
      <c r="Q20" s="5"/>
      <c r="R20" s="5">
        <v>84.2</v>
      </c>
      <c r="S20" s="5"/>
      <c r="T20" s="5"/>
      <c r="U20" s="5">
        <v>57.3</v>
      </c>
      <c r="V20" s="5"/>
      <c r="W20" s="5"/>
      <c r="X20" s="55">
        <v>109.8</v>
      </c>
      <c r="Y20" s="5"/>
      <c r="Z20" s="5"/>
      <c r="AA20" s="5">
        <v>89.7</v>
      </c>
      <c r="AB20" s="56"/>
      <c r="AC20" s="56">
        <v>83.5</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39214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402630</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9602</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666</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149</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19</oddHeader>
    <oddFooter>&amp;CSida &amp;P av &amp;N&amp;R&amp;D</oddFooter>
  </headerFooter>
  <drawing r:id="rId2"/>
  <legacyDrawing r:id="rId1"/>
</worksheet>
</file>

<file path=xl/worksheets/sheet23.xml><?xml version="1.0" encoding="utf-8"?>
<worksheet xmlns="http://schemas.openxmlformats.org/spreadsheetml/2006/main" xmlns:r="http://schemas.openxmlformats.org/officeDocument/2006/relationships">
  <sheetPr codeName="Blad24">
    <pageSetUpPr fitToPage="1"/>
  </sheetPr>
  <dimension ref="A1:AM37"/>
  <sheetViews>
    <sheetView workbookViewId="0" topLeftCell="A3">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39" customHeight="1">
      <c r="A4" s="8" t="s">
        <v>0</v>
      </c>
      <c r="B4" s="9" t="s">
        <v>206</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178</v>
      </c>
      <c r="B6" s="21" t="s">
        <v>181</v>
      </c>
      <c r="C6" s="75" t="s">
        <v>175</v>
      </c>
      <c r="D6" s="11">
        <v>2</v>
      </c>
      <c r="E6" s="2"/>
      <c r="F6" s="23" t="s">
        <v>17</v>
      </c>
      <c r="G6" s="6">
        <f aca="true" t="shared" si="0" ref="G6:G18">IF(D6=F6,1,)</f>
        <v>0</v>
      </c>
      <c r="H6" s="6"/>
      <c r="I6" s="24" t="s">
        <v>17</v>
      </c>
      <c r="J6" s="6">
        <f aca="true" t="shared" si="1" ref="J6:J18">IF(D6=I6,1,)</f>
        <v>0</v>
      </c>
      <c r="K6" s="6"/>
      <c r="L6" s="24">
        <v>2</v>
      </c>
      <c r="M6" s="6">
        <f aca="true" t="shared" si="2" ref="M6:M18">IF(D6=L6,1,)</f>
        <v>1</v>
      </c>
      <c r="N6" s="6"/>
      <c r="O6" s="24" t="s">
        <v>17</v>
      </c>
      <c r="P6" s="6">
        <f aca="true" t="shared" si="3" ref="P6:P18">IF(D6=O6,1,)</f>
        <v>0</v>
      </c>
      <c r="Q6" s="6"/>
      <c r="R6" s="24">
        <v>1</v>
      </c>
      <c r="S6" s="6">
        <f aca="true" t="shared" si="4" ref="S6:S18">IF(D6=R6,1,)</f>
        <v>0</v>
      </c>
      <c r="T6" s="6"/>
      <c r="U6" s="24">
        <v>1</v>
      </c>
      <c r="V6" s="6">
        <f aca="true" t="shared" si="5" ref="V6:V18">IF(D6=U6,1,)</f>
        <v>0</v>
      </c>
      <c r="W6" s="6"/>
      <c r="X6" s="24">
        <v>2</v>
      </c>
      <c r="Y6" s="6">
        <f aca="true" t="shared" si="6" ref="Y6:Y18">IF(D6=X6,1,)</f>
        <v>1</v>
      </c>
      <c r="Z6" s="6"/>
      <c r="AA6" s="24">
        <v>1</v>
      </c>
      <c r="AB6" s="2">
        <f>IF($D$6=AA6,1,)</f>
        <v>0</v>
      </c>
      <c r="AC6" s="24">
        <v>2</v>
      </c>
      <c r="AD6" s="6">
        <f>IF($D$6=AC6,1,)</f>
        <v>1</v>
      </c>
      <c r="AE6" s="24" t="s">
        <v>17</v>
      </c>
      <c r="AF6" s="2">
        <f>IF($D$6=AE6,1,)</f>
        <v>0</v>
      </c>
      <c r="AG6" s="25">
        <v>1</v>
      </c>
      <c r="AH6" s="25" t="s">
        <v>17</v>
      </c>
      <c r="AI6" s="26">
        <v>2</v>
      </c>
      <c r="AJ6" s="24"/>
      <c r="AK6" s="27"/>
      <c r="AL6" s="27"/>
      <c r="AM6" s="1">
        <f aca="true" t="shared" si="7" ref="AM6:AM18">COUNTIF(AG6:AI6,D6)</f>
        <v>1</v>
      </c>
    </row>
    <row r="7" spans="1:39" ht="12.75">
      <c r="A7" s="20" t="s">
        <v>157</v>
      </c>
      <c r="B7" s="21" t="s">
        <v>154</v>
      </c>
      <c r="C7" s="75" t="s">
        <v>198</v>
      </c>
      <c r="D7" s="11">
        <v>1</v>
      </c>
      <c r="E7" s="2"/>
      <c r="F7" s="23">
        <v>2</v>
      </c>
      <c r="G7" s="6">
        <f t="shared" si="0"/>
        <v>0</v>
      </c>
      <c r="H7" s="6"/>
      <c r="I7" s="24">
        <v>2</v>
      </c>
      <c r="J7" s="6">
        <f t="shared" si="1"/>
        <v>0</v>
      </c>
      <c r="K7" s="6"/>
      <c r="L7" s="24" t="s">
        <v>17</v>
      </c>
      <c r="M7" s="6">
        <f t="shared" si="2"/>
        <v>0</v>
      </c>
      <c r="N7" s="6"/>
      <c r="O7" s="24" t="s">
        <v>17</v>
      </c>
      <c r="P7" s="6">
        <f t="shared" si="3"/>
        <v>0</v>
      </c>
      <c r="Q7" s="6"/>
      <c r="R7" s="24">
        <v>2</v>
      </c>
      <c r="S7" s="6">
        <f t="shared" si="4"/>
        <v>0</v>
      </c>
      <c r="T7" s="6"/>
      <c r="U7" s="24">
        <v>2</v>
      </c>
      <c r="V7" s="6">
        <f t="shared" si="5"/>
        <v>0</v>
      </c>
      <c r="W7" s="6"/>
      <c r="X7" s="24">
        <v>2</v>
      </c>
      <c r="Y7" s="6">
        <f t="shared" si="6"/>
        <v>0</v>
      </c>
      <c r="Z7" s="6"/>
      <c r="AA7" s="24">
        <v>2</v>
      </c>
      <c r="AB7" s="2">
        <f>IF($D$7=AA7,1,)</f>
        <v>0</v>
      </c>
      <c r="AC7" s="24">
        <v>2</v>
      </c>
      <c r="AD7" s="6">
        <f>IF($D$7=AC7,1,)</f>
        <v>0</v>
      </c>
      <c r="AE7" s="24">
        <v>1</v>
      </c>
      <c r="AF7" s="2">
        <f>IF($D$7=AE7,1,)</f>
        <v>1</v>
      </c>
      <c r="AG7" s="25"/>
      <c r="AH7" s="25" t="s">
        <v>17</v>
      </c>
      <c r="AI7" s="26">
        <v>2</v>
      </c>
      <c r="AJ7" s="24"/>
      <c r="AK7" s="27" t="s">
        <v>42</v>
      </c>
      <c r="AL7" s="27" t="s">
        <v>72</v>
      </c>
      <c r="AM7" s="1">
        <f t="shared" si="7"/>
        <v>0</v>
      </c>
    </row>
    <row r="8" spans="1:39" ht="12.75">
      <c r="A8" s="28" t="s">
        <v>153</v>
      </c>
      <c r="B8" s="28" t="s">
        <v>150</v>
      </c>
      <c r="C8" s="76" t="s">
        <v>165</v>
      </c>
      <c r="D8" s="30" t="s">
        <v>17</v>
      </c>
      <c r="E8" s="2"/>
      <c r="F8" s="31">
        <v>1</v>
      </c>
      <c r="G8" s="6">
        <f t="shared" si="0"/>
        <v>0</v>
      </c>
      <c r="H8" s="6"/>
      <c r="I8" s="32">
        <v>1</v>
      </c>
      <c r="J8" s="6">
        <f t="shared" si="1"/>
        <v>0</v>
      </c>
      <c r="K8" s="6"/>
      <c r="L8" s="32">
        <v>1</v>
      </c>
      <c r="M8" s="6">
        <f t="shared" si="2"/>
        <v>0</v>
      </c>
      <c r="N8" s="6"/>
      <c r="O8" s="32">
        <v>1</v>
      </c>
      <c r="P8" s="6">
        <f t="shared" si="3"/>
        <v>0</v>
      </c>
      <c r="Q8" s="6"/>
      <c r="R8" s="32">
        <v>1</v>
      </c>
      <c r="S8" s="6">
        <f t="shared" si="4"/>
        <v>0</v>
      </c>
      <c r="T8" s="6"/>
      <c r="U8" s="32">
        <v>1</v>
      </c>
      <c r="V8" s="6">
        <f t="shared" si="5"/>
        <v>0</v>
      </c>
      <c r="W8" s="6"/>
      <c r="X8" s="32">
        <v>1</v>
      </c>
      <c r="Y8" s="6">
        <f t="shared" si="6"/>
        <v>0</v>
      </c>
      <c r="Z8" s="6"/>
      <c r="AA8" s="32">
        <v>1</v>
      </c>
      <c r="AB8" s="2">
        <f>IF($D$8=AA8,1,)</f>
        <v>0</v>
      </c>
      <c r="AC8" s="32">
        <v>1</v>
      </c>
      <c r="AD8" s="6">
        <f>IF($D$8=AC8,1,)</f>
        <v>0</v>
      </c>
      <c r="AE8" s="32" t="s">
        <v>17</v>
      </c>
      <c r="AF8" s="2">
        <f>IF($D$8=AE8,1,)</f>
        <v>1</v>
      </c>
      <c r="AG8" s="46">
        <v>1</v>
      </c>
      <c r="AH8" s="33"/>
      <c r="AI8" s="34"/>
      <c r="AJ8" s="35" t="s">
        <v>77</v>
      </c>
      <c r="AK8" s="36"/>
      <c r="AL8" s="37"/>
      <c r="AM8" s="1">
        <f t="shared" si="7"/>
        <v>0</v>
      </c>
    </row>
    <row r="9" spans="1:39" ht="12.75">
      <c r="A9" s="20" t="s">
        <v>16</v>
      </c>
      <c r="B9" s="21" t="s">
        <v>22</v>
      </c>
      <c r="C9" s="75" t="s">
        <v>166</v>
      </c>
      <c r="D9" s="11" t="s">
        <v>17</v>
      </c>
      <c r="E9" s="2"/>
      <c r="F9" s="23">
        <v>2</v>
      </c>
      <c r="G9" s="6">
        <f t="shared" si="0"/>
        <v>0</v>
      </c>
      <c r="H9" s="6"/>
      <c r="I9" s="24">
        <v>2</v>
      </c>
      <c r="J9" s="6">
        <f t="shared" si="1"/>
        <v>0</v>
      </c>
      <c r="K9" s="6"/>
      <c r="L9" s="24" t="s">
        <v>17</v>
      </c>
      <c r="M9" s="6">
        <f t="shared" si="2"/>
        <v>1</v>
      </c>
      <c r="N9" s="6"/>
      <c r="O9" s="24" t="s">
        <v>17</v>
      </c>
      <c r="P9" s="6">
        <f t="shared" si="3"/>
        <v>1</v>
      </c>
      <c r="Q9" s="6"/>
      <c r="R9" s="24">
        <v>2</v>
      </c>
      <c r="S9" s="6">
        <f t="shared" si="4"/>
        <v>0</v>
      </c>
      <c r="T9" s="6"/>
      <c r="U9" s="24" t="s">
        <v>17</v>
      </c>
      <c r="V9" s="6">
        <f t="shared" si="5"/>
        <v>1</v>
      </c>
      <c r="W9" s="6"/>
      <c r="X9" s="24" t="s">
        <v>17</v>
      </c>
      <c r="Y9" s="6">
        <f t="shared" si="6"/>
        <v>1</v>
      </c>
      <c r="Z9" s="6"/>
      <c r="AA9" s="24" t="s">
        <v>17</v>
      </c>
      <c r="AB9" s="2">
        <f>IF($D$9=AA9,1,)</f>
        <v>1</v>
      </c>
      <c r="AC9" s="24" t="s">
        <v>17</v>
      </c>
      <c r="AD9" s="6">
        <f>IF($D$9=AC9,1,)</f>
        <v>1</v>
      </c>
      <c r="AE9" s="24" t="s">
        <v>17</v>
      </c>
      <c r="AF9" s="2">
        <f>IF($D$9=AE9,1,)</f>
        <v>1</v>
      </c>
      <c r="AG9" s="25">
        <v>1</v>
      </c>
      <c r="AH9" s="25" t="s">
        <v>17</v>
      </c>
      <c r="AI9" s="40">
        <v>2</v>
      </c>
      <c r="AJ9" s="41"/>
      <c r="AK9" s="42"/>
      <c r="AL9" s="43"/>
      <c r="AM9" s="1">
        <f t="shared" si="7"/>
        <v>1</v>
      </c>
    </row>
    <row r="10" spans="1:39" ht="12.75">
      <c r="A10" s="20" t="s">
        <v>70</v>
      </c>
      <c r="B10" s="21" t="s">
        <v>90</v>
      </c>
      <c r="C10" s="75" t="s">
        <v>191</v>
      </c>
      <c r="D10" s="11">
        <v>1</v>
      </c>
      <c r="E10" s="2"/>
      <c r="F10" s="23" t="s">
        <v>17</v>
      </c>
      <c r="G10" s="6">
        <f t="shared" si="0"/>
        <v>0</v>
      </c>
      <c r="H10" s="6"/>
      <c r="I10" s="24">
        <v>1</v>
      </c>
      <c r="J10" s="6">
        <f t="shared" si="1"/>
        <v>1</v>
      </c>
      <c r="K10" s="6"/>
      <c r="L10" s="24" t="s">
        <v>17</v>
      </c>
      <c r="M10" s="6">
        <f t="shared" si="2"/>
        <v>0</v>
      </c>
      <c r="N10" s="6"/>
      <c r="O10" s="24">
        <v>1</v>
      </c>
      <c r="P10" s="6">
        <f t="shared" si="3"/>
        <v>1</v>
      </c>
      <c r="Q10" s="6"/>
      <c r="R10" s="24" t="s">
        <v>17</v>
      </c>
      <c r="S10" s="6">
        <f t="shared" si="4"/>
        <v>0</v>
      </c>
      <c r="T10" s="6"/>
      <c r="U10" s="24">
        <v>1</v>
      </c>
      <c r="V10" s="6">
        <f t="shared" si="5"/>
        <v>1</v>
      </c>
      <c r="W10" s="6"/>
      <c r="X10" s="24">
        <v>1</v>
      </c>
      <c r="Y10" s="6">
        <f t="shared" si="6"/>
        <v>1</v>
      </c>
      <c r="Z10" s="6"/>
      <c r="AA10" s="24">
        <v>1</v>
      </c>
      <c r="AB10" s="2">
        <f>IF($D$10=AA10,1,)</f>
        <v>1</v>
      </c>
      <c r="AC10" s="24">
        <v>1</v>
      </c>
      <c r="AD10" s="6">
        <f>IF($D$10=AC10,1,)</f>
        <v>1</v>
      </c>
      <c r="AE10" s="24">
        <v>2</v>
      </c>
      <c r="AF10" s="2">
        <f>IF($D$10=AE10,1,)</f>
        <v>0</v>
      </c>
      <c r="AG10" s="25">
        <v>1</v>
      </c>
      <c r="AH10" s="25" t="s">
        <v>17</v>
      </c>
      <c r="AI10" s="26"/>
      <c r="AJ10" s="24"/>
      <c r="AK10" s="27" t="s">
        <v>37</v>
      </c>
      <c r="AL10" s="27" t="s">
        <v>42</v>
      </c>
      <c r="AM10" s="1">
        <f t="shared" si="7"/>
        <v>1</v>
      </c>
    </row>
    <row r="11" spans="1:39" ht="12.75">
      <c r="A11" s="28" t="s">
        <v>15</v>
      </c>
      <c r="B11" s="28" t="s">
        <v>25</v>
      </c>
      <c r="C11" s="76" t="s">
        <v>191</v>
      </c>
      <c r="D11" s="30">
        <v>1</v>
      </c>
      <c r="E11" s="2"/>
      <c r="F11" s="31">
        <v>1</v>
      </c>
      <c r="G11" s="6">
        <f t="shared" si="0"/>
        <v>1</v>
      </c>
      <c r="H11" s="6"/>
      <c r="I11" s="32">
        <v>1</v>
      </c>
      <c r="J11" s="6">
        <f t="shared" si="1"/>
        <v>1</v>
      </c>
      <c r="K11" s="6"/>
      <c r="L11" s="32" t="s">
        <v>17</v>
      </c>
      <c r="M11" s="6">
        <f t="shared" si="2"/>
        <v>0</v>
      </c>
      <c r="N11" s="6"/>
      <c r="O11" s="32">
        <v>1</v>
      </c>
      <c r="P11" s="6">
        <f t="shared" si="3"/>
        <v>1</v>
      </c>
      <c r="Q11" s="6"/>
      <c r="R11" s="32">
        <v>1</v>
      </c>
      <c r="S11" s="6">
        <f t="shared" si="4"/>
        <v>1</v>
      </c>
      <c r="T11" s="6"/>
      <c r="U11" s="32" t="s">
        <v>17</v>
      </c>
      <c r="V11" s="6">
        <f t="shared" si="5"/>
        <v>0</v>
      </c>
      <c r="W11" s="6"/>
      <c r="X11" s="32">
        <v>2</v>
      </c>
      <c r="Y11" s="6">
        <f t="shared" si="6"/>
        <v>0</v>
      </c>
      <c r="Z11" s="6"/>
      <c r="AA11" s="32" t="s">
        <v>17</v>
      </c>
      <c r="AB11" s="1">
        <f>IF($D$11=AA11,1,)</f>
        <v>0</v>
      </c>
      <c r="AC11" s="32">
        <v>1</v>
      </c>
      <c r="AD11" s="45">
        <f>IF($D$11=AC11,1,)</f>
        <v>1</v>
      </c>
      <c r="AE11" s="32">
        <v>1</v>
      </c>
      <c r="AF11" s="1">
        <f>IF($D$11=AE11,1,)</f>
        <v>1</v>
      </c>
      <c r="AG11" s="33">
        <v>1</v>
      </c>
      <c r="AH11" s="33" t="s">
        <v>17</v>
      </c>
      <c r="AI11" s="34"/>
      <c r="AJ11" s="41"/>
      <c r="AK11" s="36" t="s">
        <v>49</v>
      </c>
      <c r="AL11" s="37" t="s">
        <v>21</v>
      </c>
      <c r="AM11" s="1">
        <f t="shared" si="7"/>
        <v>1</v>
      </c>
    </row>
    <row r="12" spans="1:39" ht="12.75">
      <c r="A12" s="20" t="s">
        <v>19</v>
      </c>
      <c r="B12" s="21" t="s">
        <v>73</v>
      </c>
      <c r="C12" s="75" t="s">
        <v>180</v>
      </c>
      <c r="D12" s="11">
        <v>1</v>
      </c>
      <c r="E12" s="2"/>
      <c r="F12" s="23">
        <v>2</v>
      </c>
      <c r="G12" s="6">
        <f t="shared" si="0"/>
        <v>0</v>
      </c>
      <c r="H12" s="6"/>
      <c r="I12" s="24">
        <v>2</v>
      </c>
      <c r="J12" s="6">
        <f t="shared" si="1"/>
        <v>0</v>
      </c>
      <c r="K12" s="6"/>
      <c r="L12" s="24">
        <v>1</v>
      </c>
      <c r="M12" s="6">
        <f t="shared" si="2"/>
        <v>1</v>
      </c>
      <c r="N12" s="6"/>
      <c r="O12" s="24">
        <v>2</v>
      </c>
      <c r="P12" s="6">
        <f t="shared" si="3"/>
        <v>0</v>
      </c>
      <c r="Q12" s="6"/>
      <c r="R12" s="24">
        <v>2</v>
      </c>
      <c r="S12" s="6">
        <f t="shared" si="4"/>
        <v>0</v>
      </c>
      <c r="T12" s="6"/>
      <c r="U12" s="24" t="s">
        <v>17</v>
      </c>
      <c r="V12" s="6">
        <f t="shared" si="5"/>
        <v>0</v>
      </c>
      <c r="W12" s="6"/>
      <c r="X12" s="24">
        <v>2</v>
      </c>
      <c r="Y12" s="6">
        <f t="shared" si="6"/>
        <v>0</v>
      </c>
      <c r="Z12" s="6"/>
      <c r="AA12" s="24">
        <v>1</v>
      </c>
      <c r="AB12" s="2">
        <f>IF($D$12=AA12,1,)</f>
        <v>1</v>
      </c>
      <c r="AC12" s="24" t="s">
        <v>17</v>
      </c>
      <c r="AD12" s="6">
        <f>IF($D$12=AC12,1,)</f>
        <v>0</v>
      </c>
      <c r="AE12" s="24" t="s">
        <v>17</v>
      </c>
      <c r="AF12" s="2">
        <f>IF($D$12=AE12,1,)</f>
        <v>0</v>
      </c>
      <c r="AG12" s="25">
        <v>1</v>
      </c>
      <c r="AH12" s="47"/>
      <c r="AI12" s="26">
        <v>2</v>
      </c>
      <c r="AJ12" s="41"/>
      <c r="AK12" s="42" t="s">
        <v>27</v>
      </c>
      <c r="AL12" s="27" t="s">
        <v>37</v>
      </c>
      <c r="AM12" s="1">
        <f t="shared" si="7"/>
        <v>1</v>
      </c>
    </row>
    <row r="13" spans="1:39" ht="12.75">
      <c r="A13" s="20" t="s">
        <v>23</v>
      </c>
      <c r="B13" s="21" t="s">
        <v>87</v>
      </c>
      <c r="C13" s="75" t="s">
        <v>167</v>
      </c>
      <c r="D13" s="11">
        <v>2</v>
      </c>
      <c r="E13" s="2"/>
      <c r="F13" s="23">
        <v>1</v>
      </c>
      <c r="G13" s="6">
        <f t="shared" si="0"/>
        <v>0</v>
      </c>
      <c r="H13" s="6"/>
      <c r="I13" s="24" t="s">
        <v>17</v>
      </c>
      <c r="J13" s="6">
        <f t="shared" si="1"/>
        <v>0</v>
      </c>
      <c r="K13" s="6"/>
      <c r="L13" s="24">
        <v>1</v>
      </c>
      <c r="M13" s="6">
        <f t="shared" si="2"/>
        <v>0</v>
      </c>
      <c r="N13" s="6"/>
      <c r="O13" s="24">
        <v>1</v>
      </c>
      <c r="P13" s="6">
        <f t="shared" si="3"/>
        <v>0</v>
      </c>
      <c r="Q13" s="6"/>
      <c r="R13" s="24" t="s">
        <v>17</v>
      </c>
      <c r="S13" s="6">
        <f t="shared" si="4"/>
        <v>0</v>
      </c>
      <c r="T13" s="6"/>
      <c r="U13" s="24">
        <v>1</v>
      </c>
      <c r="V13" s="6">
        <f t="shared" si="5"/>
        <v>0</v>
      </c>
      <c r="W13" s="6"/>
      <c r="X13" s="24">
        <v>1</v>
      </c>
      <c r="Y13" s="6">
        <f t="shared" si="6"/>
        <v>0</v>
      </c>
      <c r="Z13" s="6"/>
      <c r="AA13" s="24">
        <v>2</v>
      </c>
      <c r="AB13" s="2">
        <f>IF($D$13=AA13,1,)</f>
        <v>1</v>
      </c>
      <c r="AC13" s="24">
        <v>1</v>
      </c>
      <c r="AD13" s="6">
        <f>IF($D$13=AC13,1,)</f>
        <v>0</v>
      </c>
      <c r="AE13" s="24">
        <v>1</v>
      </c>
      <c r="AF13" s="2">
        <f>IF($D$13=AE13,1,)</f>
        <v>0</v>
      </c>
      <c r="AG13" s="25">
        <v>1</v>
      </c>
      <c r="AH13" s="25" t="s">
        <v>17</v>
      </c>
      <c r="AI13" s="40">
        <v>2</v>
      </c>
      <c r="AJ13" s="41"/>
      <c r="AK13" s="27"/>
      <c r="AL13" s="27"/>
      <c r="AM13" s="1">
        <f t="shared" si="7"/>
        <v>1</v>
      </c>
    </row>
    <row r="14" spans="1:39" ht="12.75">
      <c r="A14" s="28" t="s">
        <v>32</v>
      </c>
      <c r="B14" s="28" t="s">
        <v>83</v>
      </c>
      <c r="C14" s="76" t="s">
        <v>167</v>
      </c>
      <c r="D14" s="30">
        <v>2</v>
      </c>
      <c r="E14" s="2"/>
      <c r="F14" s="31">
        <v>1</v>
      </c>
      <c r="G14" s="6">
        <f t="shared" si="0"/>
        <v>0</v>
      </c>
      <c r="H14" s="6"/>
      <c r="I14" s="32">
        <v>1</v>
      </c>
      <c r="J14" s="6">
        <f t="shared" si="1"/>
        <v>0</v>
      </c>
      <c r="K14" s="6"/>
      <c r="L14" s="32">
        <v>1</v>
      </c>
      <c r="M14" s="6">
        <f t="shared" si="2"/>
        <v>0</v>
      </c>
      <c r="N14" s="6"/>
      <c r="O14" s="32">
        <v>1</v>
      </c>
      <c r="P14" s="6">
        <f t="shared" si="3"/>
        <v>0</v>
      </c>
      <c r="Q14" s="6"/>
      <c r="R14" s="32">
        <v>1</v>
      </c>
      <c r="S14" s="6">
        <f t="shared" si="4"/>
        <v>0</v>
      </c>
      <c r="T14" s="6"/>
      <c r="U14" s="32">
        <v>1</v>
      </c>
      <c r="V14" s="6">
        <f t="shared" si="5"/>
        <v>0</v>
      </c>
      <c r="W14" s="6"/>
      <c r="X14" s="32">
        <v>1</v>
      </c>
      <c r="Y14" s="6">
        <f t="shared" si="6"/>
        <v>0</v>
      </c>
      <c r="Z14" s="6"/>
      <c r="AA14" s="32">
        <v>1</v>
      </c>
      <c r="AB14" s="2">
        <f>IF($D$14=AA14,1,)</f>
        <v>0</v>
      </c>
      <c r="AC14" s="32">
        <v>1</v>
      </c>
      <c r="AD14" s="6">
        <f>IF($D$14=AC14,1,)</f>
        <v>0</v>
      </c>
      <c r="AE14" s="32">
        <v>2</v>
      </c>
      <c r="AF14" s="2">
        <f>IF($D$14=AE14,1,)</f>
        <v>1</v>
      </c>
      <c r="AG14" s="46">
        <v>1</v>
      </c>
      <c r="AH14" s="33"/>
      <c r="AI14" s="34"/>
      <c r="AJ14" s="24" t="s">
        <v>77</v>
      </c>
      <c r="AK14" s="37"/>
      <c r="AL14" s="37"/>
      <c r="AM14" s="1">
        <f t="shared" si="7"/>
        <v>0</v>
      </c>
    </row>
    <row r="15" spans="1:39" ht="12.75">
      <c r="A15" s="20" t="s">
        <v>33</v>
      </c>
      <c r="B15" s="21" t="s">
        <v>29</v>
      </c>
      <c r="C15" s="75" t="s">
        <v>179</v>
      </c>
      <c r="D15" s="11">
        <v>1</v>
      </c>
      <c r="E15" s="2"/>
      <c r="F15" s="23" t="s">
        <v>17</v>
      </c>
      <c r="G15" s="6">
        <f t="shared" si="0"/>
        <v>0</v>
      </c>
      <c r="H15" s="6"/>
      <c r="I15" s="24" t="s">
        <v>17</v>
      </c>
      <c r="J15" s="6">
        <f t="shared" si="1"/>
        <v>0</v>
      </c>
      <c r="K15" s="6"/>
      <c r="L15" s="24">
        <v>2</v>
      </c>
      <c r="M15" s="6">
        <f t="shared" si="2"/>
        <v>0</v>
      </c>
      <c r="N15" s="6"/>
      <c r="O15" s="24">
        <v>2</v>
      </c>
      <c r="P15" s="6">
        <f t="shared" si="3"/>
        <v>0</v>
      </c>
      <c r="Q15" s="6"/>
      <c r="R15" s="24">
        <v>1</v>
      </c>
      <c r="S15" s="6">
        <f t="shared" si="4"/>
        <v>1</v>
      </c>
      <c r="T15" s="6"/>
      <c r="U15" s="24">
        <v>1</v>
      </c>
      <c r="V15" s="6">
        <f t="shared" si="5"/>
        <v>1</v>
      </c>
      <c r="W15" s="6"/>
      <c r="X15" s="24">
        <v>1</v>
      </c>
      <c r="Y15" s="6">
        <f t="shared" si="6"/>
        <v>1</v>
      </c>
      <c r="Z15" s="6"/>
      <c r="AA15" s="24" t="s">
        <v>17</v>
      </c>
      <c r="AB15" s="2">
        <f>IF($D$15=AA15,1,)</f>
        <v>0</v>
      </c>
      <c r="AC15" s="24">
        <v>1</v>
      </c>
      <c r="AD15" s="6">
        <f>IF($D$15=AC15,1,)</f>
        <v>1</v>
      </c>
      <c r="AE15" s="24">
        <v>2</v>
      </c>
      <c r="AF15" s="2">
        <f>IF($D$15=AE15,1,)</f>
        <v>0</v>
      </c>
      <c r="AG15" s="25">
        <v>1</v>
      </c>
      <c r="AH15" s="25" t="s">
        <v>17</v>
      </c>
      <c r="AI15" s="26"/>
      <c r="AJ15" s="24"/>
      <c r="AK15" s="27" t="s">
        <v>72</v>
      </c>
      <c r="AL15" s="27" t="s">
        <v>27</v>
      </c>
      <c r="AM15" s="1">
        <f t="shared" si="7"/>
        <v>1</v>
      </c>
    </row>
    <row r="16" spans="1:39" ht="12.75">
      <c r="A16" s="20" t="s">
        <v>207</v>
      </c>
      <c r="B16" s="21" t="s">
        <v>26</v>
      </c>
      <c r="C16" s="75" t="s">
        <v>175</v>
      </c>
      <c r="D16" s="11">
        <v>2</v>
      </c>
      <c r="E16" s="2"/>
      <c r="F16" s="23">
        <v>1</v>
      </c>
      <c r="G16" s="6">
        <f t="shared" si="0"/>
        <v>0</v>
      </c>
      <c r="H16" s="6"/>
      <c r="I16" s="24">
        <v>1</v>
      </c>
      <c r="J16" s="6">
        <f t="shared" si="1"/>
        <v>0</v>
      </c>
      <c r="K16" s="6"/>
      <c r="L16" s="24">
        <v>1</v>
      </c>
      <c r="M16" s="6">
        <f t="shared" si="2"/>
        <v>0</v>
      </c>
      <c r="N16" s="6"/>
      <c r="O16" s="24" t="s">
        <v>17</v>
      </c>
      <c r="P16" s="6">
        <f t="shared" si="3"/>
        <v>0</v>
      </c>
      <c r="Q16" s="6"/>
      <c r="R16" s="24" t="s">
        <v>17</v>
      </c>
      <c r="S16" s="6">
        <f t="shared" si="4"/>
        <v>0</v>
      </c>
      <c r="T16" s="6"/>
      <c r="U16" s="24">
        <v>2</v>
      </c>
      <c r="V16" s="6">
        <f t="shared" si="5"/>
        <v>1</v>
      </c>
      <c r="W16" s="6"/>
      <c r="X16" s="24" t="s">
        <v>17</v>
      </c>
      <c r="Y16" s="6">
        <f t="shared" si="6"/>
        <v>0</v>
      </c>
      <c r="Z16" s="6"/>
      <c r="AA16" s="24">
        <v>1</v>
      </c>
      <c r="AB16" s="2">
        <f>IF($D$16=AA16,1,)</f>
        <v>0</v>
      </c>
      <c r="AC16" s="24" t="s">
        <v>17</v>
      </c>
      <c r="AD16" s="6">
        <f>IF($D$16=AC16,1,)</f>
        <v>0</v>
      </c>
      <c r="AE16" s="24">
        <v>1</v>
      </c>
      <c r="AF16" s="2">
        <f>IF($D$16=AE16,1,)</f>
        <v>0</v>
      </c>
      <c r="AG16" s="25">
        <v>1</v>
      </c>
      <c r="AH16" s="25"/>
      <c r="AI16" s="26">
        <v>2</v>
      </c>
      <c r="AJ16" s="24"/>
      <c r="AK16" s="27" t="s">
        <v>21</v>
      </c>
      <c r="AL16" s="27" t="s">
        <v>77</v>
      </c>
      <c r="AM16" s="1">
        <f t="shared" si="7"/>
        <v>1</v>
      </c>
    </row>
    <row r="17" spans="1:39" ht="12.75">
      <c r="A17" s="20" t="s">
        <v>85</v>
      </c>
      <c r="B17" s="21" t="s">
        <v>208</v>
      </c>
      <c r="C17" s="75" t="s">
        <v>171</v>
      </c>
      <c r="D17" s="11">
        <v>1</v>
      </c>
      <c r="E17" s="2"/>
      <c r="F17" s="23">
        <v>1</v>
      </c>
      <c r="G17" s="6">
        <f t="shared" si="0"/>
        <v>1</v>
      </c>
      <c r="H17" s="6"/>
      <c r="I17" s="24">
        <v>1</v>
      </c>
      <c r="J17" s="6">
        <f t="shared" si="1"/>
        <v>1</v>
      </c>
      <c r="K17" s="6"/>
      <c r="L17" s="24" t="s">
        <v>17</v>
      </c>
      <c r="M17" s="6">
        <f t="shared" si="2"/>
        <v>0</v>
      </c>
      <c r="N17" s="6"/>
      <c r="O17" s="24">
        <v>1</v>
      </c>
      <c r="P17" s="6">
        <f t="shared" si="3"/>
        <v>1</v>
      </c>
      <c r="Q17" s="6"/>
      <c r="R17" s="24">
        <v>1</v>
      </c>
      <c r="S17" s="6">
        <f t="shared" si="4"/>
        <v>1</v>
      </c>
      <c r="T17" s="6"/>
      <c r="U17" s="24">
        <v>1</v>
      </c>
      <c r="V17" s="6">
        <f t="shared" si="5"/>
        <v>1</v>
      </c>
      <c r="W17" s="6"/>
      <c r="X17" s="24">
        <v>1</v>
      </c>
      <c r="Y17" s="6">
        <f t="shared" si="6"/>
        <v>1</v>
      </c>
      <c r="Z17" s="6"/>
      <c r="AA17" s="24">
        <v>1</v>
      </c>
      <c r="AB17" s="2">
        <f>IF($D$17=AA17,1,)</f>
        <v>1</v>
      </c>
      <c r="AC17" s="24">
        <v>1</v>
      </c>
      <c r="AD17" s="6">
        <f>IF($D$17=AC17,1,)</f>
        <v>1</v>
      </c>
      <c r="AE17" s="24">
        <v>1</v>
      </c>
      <c r="AF17" s="2">
        <f>IF($D$17=AE17,1,)</f>
        <v>1</v>
      </c>
      <c r="AG17" s="39">
        <v>1</v>
      </c>
      <c r="AH17" s="47"/>
      <c r="AI17" s="26"/>
      <c r="AJ17" s="24" t="s">
        <v>77</v>
      </c>
      <c r="AK17" s="27"/>
      <c r="AL17" s="27"/>
      <c r="AM17" s="1">
        <f t="shared" si="7"/>
        <v>1</v>
      </c>
    </row>
    <row r="18" spans="1:39" ht="12.75">
      <c r="A18" s="20" t="s">
        <v>95</v>
      </c>
      <c r="B18" s="21" t="s">
        <v>18</v>
      </c>
      <c r="C18" s="75" t="s">
        <v>180</v>
      </c>
      <c r="D18" s="11">
        <v>1</v>
      </c>
      <c r="E18" s="2"/>
      <c r="F18" s="31">
        <v>1</v>
      </c>
      <c r="G18" s="48">
        <f t="shared" si="0"/>
        <v>1</v>
      </c>
      <c r="H18" s="48"/>
      <c r="I18" s="32">
        <v>1</v>
      </c>
      <c r="J18" s="48">
        <f t="shared" si="1"/>
        <v>1</v>
      </c>
      <c r="K18" s="48"/>
      <c r="L18" s="32">
        <v>1</v>
      </c>
      <c r="M18" s="48">
        <f t="shared" si="2"/>
        <v>1</v>
      </c>
      <c r="N18" s="48"/>
      <c r="O18" s="32">
        <v>2</v>
      </c>
      <c r="P18" s="48">
        <f t="shared" si="3"/>
        <v>0</v>
      </c>
      <c r="Q18" s="48"/>
      <c r="R18" s="32" t="s">
        <v>17</v>
      </c>
      <c r="S18" s="48">
        <f t="shared" si="4"/>
        <v>0</v>
      </c>
      <c r="T18" s="48"/>
      <c r="U18" s="32" t="s">
        <v>17</v>
      </c>
      <c r="V18" s="48">
        <f t="shared" si="5"/>
        <v>0</v>
      </c>
      <c r="W18" s="48"/>
      <c r="X18" s="32">
        <v>2</v>
      </c>
      <c r="Y18" s="48">
        <f t="shared" si="6"/>
        <v>0</v>
      </c>
      <c r="Z18" s="48"/>
      <c r="AA18" s="32">
        <v>2</v>
      </c>
      <c r="AB18" s="49">
        <f>IF($D$18=AA18,1,)</f>
        <v>0</v>
      </c>
      <c r="AC18" s="32">
        <v>2</v>
      </c>
      <c r="AD18" s="48">
        <f>IF($D$18=AC18,1,)</f>
        <v>0</v>
      </c>
      <c r="AE18" s="32">
        <v>1</v>
      </c>
      <c r="AF18" s="49">
        <f>IF($D$18=AE18,1,)</f>
        <v>1</v>
      </c>
      <c r="AG18" s="33">
        <v>1</v>
      </c>
      <c r="AH18" s="33"/>
      <c r="AI18" s="34">
        <v>2</v>
      </c>
      <c r="AJ18" s="32"/>
      <c r="AK18" s="37" t="s">
        <v>20</v>
      </c>
      <c r="AL18" s="37" t="s">
        <v>49</v>
      </c>
      <c r="AM18" s="1">
        <f t="shared" si="7"/>
        <v>1</v>
      </c>
    </row>
    <row r="19" spans="1:39" ht="12.75">
      <c r="A19" s="1"/>
      <c r="B19" s="2"/>
      <c r="C19" s="50" t="s">
        <v>50</v>
      </c>
      <c r="D19" s="4" t="s">
        <v>51</v>
      </c>
      <c r="E19" s="51"/>
      <c r="F19" s="4" t="s">
        <v>37</v>
      </c>
      <c r="G19" s="4">
        <f>IF(D19="*",SUM(G6:G18)," ")</f>
        <v>3</v>
      </c>
      <c r="H19" s="4"/>
      <c r="I19" s="4" t="s">
        <v>52</v>
      </c>
      <c r="J19" s="4">
        <f>IF(D19="*",SUM(J6:J18)," ")</f>
        <v>4</v>
      </c>
      <c r="K19" s="4"/>
      <c r="L19" s="4" t="s">
        <v>37</v>
      </c>
      <c r="M19" s="4">
        <f>IF(D19="*",SUM(M6:M18)," ")</f>
        <v>4</v>
      </c>
      <c r="N19" s="4"/>
      <c r="O19" s="4" t="s">
        <v>37</v>
      </c>
      <c r="P19" s="4">
        <f>IF(D19="*",SUM(P6:P18)," ")</f>
        <v>4</v>
      </c>
      <c r="Q19" s="4"/>
      <c r="R19" s="4" t="s">
        <v>37</v>
      </c>
      <c r="S19" s="4">
        <f>IF(D19="*",SUM(S6:S18)," ")</f>
        <v>3</v>
      </c>
      <c r="T19" s="4"/>
      <c r="U19" s="4" t="s">
        <v>37</v>
      </c>
      <c r="V19" s="4">
        <f>IF(D19="*",SUM(V6:V18)," ")</f>
        <v>5</v>
      </c>
      <c r="W19" s="4"/>
      <c r="X19" s="4" t="s">
        <v>37</v>
      </c>
      <c r="Y19" s="4">
        <f>IF(D19="*",SUM(Y6:Y18)," ")</f>
        <v>5</v>
      </c>
      <c r="Z19" s="4"/>
      <c r="AA19" s="4" t="s">
        <v>37</v>
      </c>
      <c r="AB19" s="52">
        <f>IF(D19="*",SUM(AB6:AB18)," ")</f>
        <v>5</v>
      </c>
      <c r="AC19" s="4" t="s">
        <v>37</v>
      </c>
      <c r="AD19" s="4">
        <f>IF(D19="*",SUM(AD6:AD18)," ")</f>
        <v>6</v>
      </c>
      <c r="AE19" s="4" t="s">
        <v>52</v>
      </c>
      <c r="AF19" s="4">
        <f>IF(D19="*",SUM(AF6:AF18)," ")</f>
        <v>7</v>
      </c>
      <c r="AG19" s="52"/>
      <c r="AH19" s="52"/>
      <c r="AI19" s="4"/>
      <c r="AJ19" s="4"/>
      <c r="AK19" s="53"/>
      <c r="AL19" s="53"/>
      <c r="AM19" s="54">
        <f>SUM(AM6:AM18)</f>
        <v>10</v>
      </c>
    </row>
    <row r="20" spans="1:39" ht="12.75">
      <c r="A20" s="1"/>
      <c r="B20" s="2"/>
      <c r="C20" s="50" t="s">
        <v>53</v>
      </c>
      <c r="D20" s="4"/>
      <c r="E20" s="2"/>
      <c r="F20" s="5">
        <v>87.3</v>
      </c>
      <c r="G20" s="5"/>
      <c r="H20" s="5"/>
      <c r="I20" s="5">
        <v>92</v>
      </c>
      <c r="J20" s="5"/>
      <c r="K20" s="5"/>
      <c r="L20" s="5">
        <v>95.1</v>
      </c>
      <c r="M20" s="5"/>
      <c r="N20" s="5"/>
      <c r="O20" s="5">
        <v>88</v>
      </c>
      <c r="P20" s="5"/>
      <c r="Q20" s="5"/>
      <c r="R20" s="5">
        <v>84.2</v>
      </c>
      <c r="S20" s="5"/>
      <c r="T20" s="5"/>
      <c r="U20" s="5">
        <v>57.3</v>
      </c>
      <c r="V20" s="5"/>
      <c r="W20" s="5"/>
      <c r="X20" s="55">
        <v>109.8</v>
      </c>
      <c r="Y20" s="5"/>
      <c r="Z20" s="5"/>
      <c r="AA20" s="5">
        <v>89.7</v>
      </c>
      <c r="AB20" s="56"/>
      <c r="AC20" s="56">
        <v>83.5</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39208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77">
        <v>356651</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77">
        <v>9693</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77">
        <v>731</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77">
        <v>177</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18</oddHeader>
    <oddFooter>&amp;CSida &amp;P av &amp;N&amp;R&amp;D</oddFooter>
  </headerFooter>
  <drawing r:id="rId2"/>
  <legacyDrawing r:id="rId1"/>
</worksheet>
</file>

<file path=xl/worksheets/sheet24.xml><?xml version="1.0" encoding="utf-8"?>
<worksheet xmlns="http://schemas.openxmlformats.org/spreadsheetml/2006/main" xmlns:r="http://schemas.openxmlformats.org/officeDocument/2006/relationships">
  <sheetPr codeName="Blad25">
    <pageSetUpPr fitToPage="1"/>
  </sheetPr>
  <dimension ref="A1:AM37"/>
  <sheetViews>
    <sheetView workbookViewId="0" topLeftCell="A7">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3.0039062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t="s">
        <v>209</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146</v>
      </c>
      <c r="B6" s="21" t="s">
        <v>178</v>
      </c>
      <c r="C6" s="75" t="s">
        <v>210</v>
      </c>
      <c r="D6" s="11">
        <v>1</v>
      </c>
      <c r="E6" s="2"/>
      <c r="F6" s="23">
        <v>1</v>
      </c>
      <c r="G6" s="6">
        <f aca="true" t="shared" si="0" ref="G6:G18">IF(D6=F6,1,)</f>
        <v>1</v>
      </c>
      <c r="H6" s="6"/>
      <c r="I6" s="24" t="s">
        <v>17</v>
      </c>
      <c r="J6" s="6">
        <f aca="true" t="shared" si="1" ref="J6:J18">IF(D6=I6,1,)</f>
        <v>0</v>
      </c>
      <c r="K6" s="6"/>
      <c r="L6" s="24">
        <v>1</v>
      </c>
      <c r="M6" s="6">
        <f aca="true" t="shared" si="2" ref="M6:M18">IF(D6=L6,1,)</f>
        <v>1</v>
      </c>
      <c r="N6" s="6"/>
      <c r="O6" s="24">
        <v>1</v>
      </c>
      <c r="P6" s="6">
        <f aca="true" t="shared" si="3" ref="P6:P18">IF(D6=O6,1,)</f>
        <v>1</v>
      </c>
      <c r="Q6" s="6"/>
      <c r="R6" s="24" t="s">
        <v>17</v>
      </c>
      <c r="S6" s="6">
        <f aca="true" t="shared" si="4" ref="S6:S18">IF(D6=R6,1,)</f>
        <v>0</v>
      </c>
      <c r="T6" s="6"/>
      <c r="U6" s="24">
        <v>1</v>
      </c>
      <c r="V6" s="6">
        <f aca="true" t="shared" si="5" ref="V6:V18">IF(D6=U6,1,)</f>
        <v>1</v>
      </c>
      <c r="W6" s="6"/>
      <c r="X6" s="24">
        <v>1</v>
      </c>
      <c r="Y6" s="6">
        <f aca="true" t="shared" si="6" ref="Y6:Y18">IF(D6=X6,1,)</f>
        <v>1</v>
      </c>
      <c r="Z6" s="6"/>
      <c r="AA6" s="24">
        <v>1</v>
      </c>
      <c r="AB6" s="2">
        <f>IF($D$6=AA6,1,)</f>
        <v>1</v>
      </c>
      <c r="AC6" s="24" t="s">
        <v>17</v>
      </c>
      <c r="AD6" s="6">
        <f>IF($D$6=AC6,1,)</f>
        <v>0</v>
      </c>
      <c r="AE6" s="24" t="s">
        <v>17</v>
      </c>
      <c r="AF6" s="2">
        <f>IF($D$6=AE6,1,)</f>
        <v>0</v>
      </c>
      <c r="AG6" s="39">
        <v>1</v>
      </c>
      <c r="AH6" s="25"/>
      <c r="AI6" s="26"/>
      <c r="AJ6" s="24" t="s">
        <v>49</v>
      </c>
      <c r="AK6" s="27"/>
      <c r="AL6" s="27"/>
      <c r="AM6" s="1">
        <f aca="true" t="shared" si="7" ref="AM6:AM18">COUNTIF(AG6:AI6,D6)</f>
        <v>1</v>
      </c>
    </row>
    <row r="7" spans="1:39" ht="12.75">
      <c r="A7" s="20" t="s">
        <v>87</v>
      </c>
      <c r="B7" s="21" t="s">
        <v>44</v>
      </c>
      <c r="C7" s="75" t="s">
        <v>182</v>
      </c>
      <c r="D7" s="11">
        <v>1</v>
      </c>
      <c r="E7" s="2"/>
      <c r="F7" s="23" t="s">
        <v>17</v>
      </c>
      <c r="G7" s="6">
        <f t="shared" si="0"/>
        <v>0</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5">
        <v>1</v>
      </c>
      <c r="AH7" s="25" t="s">
        <v>17</v>
      </c>
      <c r="AI7" s="26"/>
      <c r="AJ7" s="24"/>
      <c r="AK7" s="27" t="s">
        <v>27</v>
      </c>
      <c r="AL7" s="27" t="s">
        <v>20</v>
      </c>
      <c r="AM7" s="1">
        <f t="shared" si="7"/>
        <v>1</v>
      </c>
    </row>
    <row r="8" spans="1:39" ht="12.75">
      <c r="A8" s="28" t="s">
        <v>86</v>
      </c>
      <c r="B8" s="28" t="s">
        <v>70</v>
      </c>
      <c r="C8" s="76" t="s">
        <v>167</v>
      </c>
      <c r="D8" s="30">
        <v>2</v>
      </c>
      <c r="E8" s="2"/>
      <c r="F8" s="31">
        <v>1</v>
      </c>
      <c r="G8" s="6">
        <f t="shared" si="0"/>
        <v>0</v>
      </c>
      <c r="H8" s="6"/>
      <c r="I8" s="32" t="s">
        <v>17</v>
      </c>
      <c r="J8" s="6">
        <f t="shared" si="1"/>
        <v>0</v>
      </c>
      <c r="K8" s="6"/>
      <c r="L8" s="32" t="s">
        <v>17</v>
      </c>
      <c r="M8" s="6">
        <f t="shared" si="2"/>
        <v>0</v>
      </c>
      <c r="N8" s="6"/>
      <c r="O8" s="32" t="s">
        <v>17</v>
      </c>
      <c r="P8" s="6">
        <f t="shared" si="3"/>
        <v>0</v>
      </c>
      <c r="Q8" s="6"/>
      <c r="R8" s="32">
        <v>1</v>
      </c>
      <c r="S8" s="6">
        <f t="shared" si="4"/>
        <v>0</v>
      </c>
      <c r="T8" s="6"/>
      <c r="U8" s="32">
        <v>2</v>
      </c>
      <c r="V8" s="6">
        <f t="shared" si="5"/>
        <v>1</v>
      </c>
      <c r="W8" s="6"/>
      <c r="X8" s="32" t="s">
        <v>17</v>
      </c>
      <c r="Y8" s="6">
        <f t="shared" si="6"/>
        <v>0</v>
      </c>
      <c r="Z8" s="6"/>
      <c r="AA8" s="32">
        <v>2</v>
      </c>
      <c r="AB8" s="2">
        <f>IF($D$8=AA8,1,)</f>
        <v>1</v>
      </c>
      <c r="AC8" s="32" t="s">
        <v>17</v>
      </c>
      <c r="AD8" s="6">
        <f>IF($D$8=AC8,1,)</f>
        <v>0</v>
      </c>
      <c r="AE8" s="32" t="s">
        <v>17</v>
      </c>
      <c r="AF8" s="2">
        <f>IF($D$8=AE8,1,)</f>
        <v>0</v>
      </c>
      <c r="AG8" s="33">
        <v>1</v>
      </c>
      <c r="AH8" s="33" t="s">
        <v>17</v>
      </c>
      <c r="AI8" s="34">
        <v>2</v>
      </c>
      <c r="AJ8" s="35"/>
      <c r="AK8" s="36"/>
      <c r="AL8" s="37"/>
      <c r="AM8" s="1">
        <f t="shared" si="7"/>
        <v>1</v>
      </c>
    </row>
    <row r="9" spans="1:39" ht="12.75">
      <c r="A9" s="20" t="s">
        <v>26</v>
      </c>
      <c r="B9" s="21" t="s">
        <v>31</v>
      </c>
      <c r="C9" s="75" t="s">
        <v>211</v>
      </c>
      <c r="D9" s="11">
        <v>2</v>
      </c>
      <c r="E9" s="2"/>
      <c r="F9" s="23">
        <v>2</v>
      </c>
      <c r="G9" s="6">
        <f t="shared" si="0"/>
        <v>1</v>
      </c>
      <c r="H9" s="6"/>
      <c r="I9" s="24">
        <v>1</v>
      </c>
      <c r="J9" s="6">
        <f t="shared" si="1"/>
        <v>0</v>
      </c>
      <c r="K9" s="6"/>
      <c r="L9" s="24" t="s">
        <v>17</v>
      </c>
      <c r="M9" s="6">
        <f t="shared" si="2"/>
        <v>0</v>
      </c>
      <c r="N9" s="6"/>
      <c r="O9" s="24" t="s">
        <v>17</v>
      </c>
      <c r="P9" s="6">
        <f t="shared" si="3"/>
        <v>0</v>
      </c>
      <c r="Q9" s="6"/>
      <c r="R9" s="24" t="s">
        <v>17</v>
      </c>
      <c r="S9" s="6">
        <f t="shared" si="4"/>
        <v>0</v>
      </c>
      <c r="T9" s="6"/>
      <c r="U9" s="24" t="s">
        <v>17</v>
      </c>
      <c r="V9" s="6">
        <f t="shared" si="5"/>
        <v>0</v>
      </c>
      <c r="W9" s="6"/>
      <c r="X9" s="24">
        <v>2</v>
      </c>
      <c r="Y9" s="6">
        <f t="shared" si="6"/>
        <v>1</v>
      </c>
      <c r="Z9" s="6"/>
      <c r="AA9" s="24">
        <v>1</v>
      </c>
      <c r="AB9" s="2">
        <f>IF($D$9=AA9,1,)</f>
        <v>0</v>
      </c>
      <c r="AC9" s="24">
        <v>2</v>
      </c>
      <c r="AD9" s="6">
        <f>IF($D$9=AC9,1,)</f>
        <v>1</v>
      </c>
      <c r="AE9" s="24" t="s">
        <v>17</v>
      </c>
      <c r="AF9" s="2">
        <f>IF($D$9=AE9,1,)</f>
        <v>0</v>
      </c>
      <c r="AG9" s="25"/>
      <c r="AH9" s="25" t="s">
        <v>17</v>
      </c>
      <c r="AI9" s="40">
        <v>2</v>
      </c>
      <c r="AJ9" s="41"/>
      <c r="AK9" s="42" t="s">
        <v>72</v>
      </c>
      <c r="AL9" s="43" t="s">
        <v>37</v>
      </c>
      <c r="AM9" s="1">
        <f t="shared" si="7"/>
        <v>1</v>
      </c>
    </row>
    <row r="10" spans="1:39" ht="12.75">
      <c r="A10" s="20" t="s">
        <v>25</v>
      </c>
      <c r="B10" s="21" t="s">
        <v>73</v>
      </c>
      <c r="C10" s="75" t="s">
        <v>198</v>
      </c>
      <c r="D10" s="11">
        <v>1</v>
      </c>
      <c r="E10" s="2"/>
      <c r="F10" s="23">
        <v>2</v>
      </c>
      <c r="G10" s="6">
        <f t="shared" si="0"/>
        <v>0</v>
      </c>
      <c r="H10" s="6"/>
      <c r="I10" s="24">
        <v>2</v>
      </c>
      <c r="J10" s="6">
        <f t="shared" si="1"/>
        <v>0</v>
      </c>
      <c r="K10" s="6"/>
      <c r="L10" s="24">
        <v>2</v>
      </c>
      <c r="M10" s="6">
        <f t="shared" si="2"/>
        <v>0</v>
      </c>
      <c r="N10" s="6"/>
      <c r="O10" s="24">
        <v>2</v>
      </c>
      <c r="P10" s="6">
        <f t="shared" si="3"/>
        <v>0</v>
      </c>
      <c r="Q10" s="6"/>
      <c r="R10" s="24">
        <v>2</v>
      </c>
      <c r="S10" s="6">
        <f t="shared" si="4"/>
        <v>0</v>
      </c>
      <c r="T10" s="6"/>
      <c r="U10" s="24">
        <v>1</v>
      </c>
      <c r="V10" s="6">
        <f t="shared" si="5"/>
        <v>1</v>
      </c>
      <c r="W10" s="6"/>
      <c r="X10" s="24">
        <v>2</v>
      </c>
      <c r="Y10" s="6">
        <f t="shared" si="6"/>
        <v>0</v>
      </c>
      <c r="Z10" s="6"/>
      <c r="AA10" s="24" t="s">
        <v>17</v>
      </c>
      <c r="AB10" s="2">
        <f>IF($D$10=AA10,1,)</f>
        <v>0</v>
      </c>
      <c r="AC10" s="24" t="s">
        <v>17</v>
      </c>
      <c r="AD10" s="6">
        <f>IF($D$10=AC10,1,)</f>
        <v>0</v>
      </c>
      <c r="AE10" s="24">
        <v>2</v>
      </c>
      <c r="AF10" s="2">
        <f>IF($D$10=AE10,1,)</f>
        <v>0</v>
      </c>
      <c r="AG10" s="25"/>
      <c r="AH10" s="25"/>
      <c r="AI10" s="68">
        <v>2</v>
      </c>
      <c r="AJ10" s="24" t="s">
        <v>49</v>
      </c>
      <c r="AK10" s="27"/>
      <c r="AL10" s="27"/>
      <c r="AM10" s="1">
        <f t="shared" si="7"/>
        <v>0</v>
      </c>
    </row>
    <row r="11" spans="1:39" ht="12.75">
      <c r="A11" s="28" t="s">
        <v>90</v>
      </c>
      <c r="B11" s="28" t="s">
        <v>83</v>
      </c>
      <c r="C11" s="76" t="s">
        <v>180</v>
      </c>
      <c r="D11" s="30">
        <v>1</v>
      </c>
      <c r="E11" s="2"/>
      <c r="F11" s="31">
        <v>2</v>
      </c>
      <c r="G11" s="6">
        <f t="shared" si="0"/>
        <v>0</v>
      </c>
      <c r="H11" s="6"/>
      <c r="I11" s="32">
        <v>1</v>
      </c>
      <c r="J11" s="6">
        <f t="shared" si="1"/>
        <v>1</v>
      </c>
      <c r="K11" s="6"/>
      <c r="L11" s="32">
        <v>1</v>
      </c>
      <c r="M11" s="6">
        <f t="shared" si="2"/>
        <v>1</v>
      </c>
      <c r="N11" s="6"/>
      <c r="O11" s="32">
        <v>1</v>
      </c>
      <c r="P11" s="6">
        <f t="shared" si="3"/>
        <v>1</v>
      </c>
      <c r="Q11" s="6"/>
      <c r="R11" s="32">
        <v>1</v>
      </c>
      <c r="S11" s="6">
        <f t="shared" si="4"/>
        <v>1</v>
      </c>
      <c r="T11" s="6"/>
      <c r="U11" s="32">
        <v>1</v>
      </c>
      <c r="V11" s="6">
        <f t="shared" si="5"/>
        <v>1</v>
      </c>
      <c r="W11" s="6"/>
      <c r="X11" s="32">
        <v>1</v>
      </c>
      <c r="Y11" s="6">
        <f t="shared" si="6"/>
        <v>1</v>
      </c>
      <c r="Z11" s="6"/>
      <c r="AA11" s="32">
        <v>1</v>
      </c>
      <c r="AB11" s="1">
        <f>IF($D$11=AA11,1,)</f>
        <v>1</v>
      </c>
      <c r="AC11" s="32">
        <v>1</v>
      </c>
      <c r="AD11" s="45">
        <f>IF($D$11=AC11,1,)</f>
        <v>1</v>
      </c>
      <c r="AE11" s="32">
        <v>1</v>
      </c>
      <c r="AF11" s="1">
        <f>IF($D$11=AE11,1,)</f>
        <v>1</v>
      </c>
      <c r="AG11" s="33">
        <v>1</v>
      </c>
      <c r="AH11" s="33" t="s">
        <v>17</v>
      </c>
      <c r="AI11" s="34"/>
      <c r="AJ11" s="41"/>
      <c r="AK11" s="36" t="s">
        <v>20</v>
      </c>
      <c r="AL11" s="37" t="s">
        <v>72</v>
      </c>
      <c r="AM11" s="1">
        <f t="shared" si="7"/>
        <v>1</v>
      </c>
    </row>
    <row r="12" spans="1:39" ht="12.75">
      <c r="A12" s="20" t="s">
        <v>35</v>
      </c>
      <c r="B12" s="21" t="s">
        <v>33</v>
      </c>
      <c r="C12" s="75" t="s">
        <v>212</v>
      </c>
      <c r="D12" s="11">
        <v>2</v>
      </c>
      <c r="E12" s="2"/>
      <c r="F12" s="23">
        <v>1</v>
      </c>
      <c r="G12" s="6">
        <f t="shared" si="0"/>
        <v>0</v>
      </c>
      <c r="H12" s="6"/>
      <c r="I12" s="24" t="s">
        <v>17</v>
      </c>
      <c r="J12" s="6">
        <f t="shared" si="1"/>
        <v>0</v>
      </c>
      <c r="K12" s="6"/>
      <c r="L12" s="24">
        <v>2</v>
      </c>
      <c r="M12" s="6">
        <f t="shared" si="2"/>
        <v>1</v>
      </c>
      <c r="N12" s="6"/>
      <c r="O12" s="24">
        <v>1</v>
      </c>
      <c r="P12" s="6">
        <f t="shared" si="3"/>
        <v>0</v>
      </c>
      <c r="Q12" s="6"/>
      <c r="R12" s="24">
        <v>1</v>
      </c>
      <c r="S12" s="6">
        <f t="shared" si="4"/>
        <v>0</v>
      </c>
      <c r="T12" s="6"/>
      <c r="U12" s="24">
        <v>1</v>
      </c>
      <c r="V12" s="6">
        <f t="shared" si="5"/>
        <v>0</v>
      </c>
      <c r="W12" s="6"/>
      <c r="X12" s="24">
        <v>2</v>
      </c>
      <c r="Y12" s="6">
        <f t="shared" si="6"/>
        <v>1</v>
      </c>
      <c r="Z12" s="6"/>
      <c r="AA12" s="24">
        <v>2</v>
      </c>
      <c r="AB12" s="2">
        <f>IF($D$12=AA12,1,)</f>
        <v>1</v>
      </c>
      <c r="AC12" s="24" t="s">
        <v>17</v>
      </c>
      <c r="AD12" s="6">
        <f>IF($D$12=AC12,1,)</f>
        <v>0</v>
      </c>
      <c r="AE12" s="24" t="s">
        <v>17</v>
      </c>
      <c r="AF12" s="2">
        <f>IF($D$12=AE12,1,)</f>
        <v>0</v>
      </c>
      <c r="AG12" s="25">
        <v>1</v>
      </c>
      <c r="AH12" s="47" t="s">
        <v>17</v>
      </c>
      <c r="AI12" s="26">
        <v>2</v>
      </c>
      <c r="AJ12" s="41"/>
      <c r="AK12" s="42"/>
      <c r="AL12" s="27"/>
      <c r="AM12" s="1">
        <f t="shared" si="7"/>
        <v>1</v>
      </c>
    </row>
    <row r="13" spans="1:39" ht="12.75">
      <c r="A13" s="20" t="s">
        <v>18</v>
      </c>
      <c r="B13" s="21" t="s">
        <v>82</v>
      </c>
      <c r="C13" s="75" t="s">
        <v>171</v>
      </c>
      <c r="D13" s="11">
        <v>1</v>
      </c>
      <c r="E13" s="2"/>
      <c r="F13" s="23">
        <v>1</v>
      </c>
      <c r="G13" s="6">
        <f t="shared" si="0"/>
        <v>1</v>
      </c>
      <c r="H13" s="6"/>
      <c r="I13" s="24">
        <v>1</v>
      </c>
      <c r="J13" s="6">
        <f t="shared" si="1"/>
        <v>1</v>
      </c>
      <c r="K13" s="6"/>
      <c r="L13" s="24">
        <v>1</v>
      </c>
      <c r="M13" s="6">
        <f t="shared" si="2"/>
        <v>1</v>
      </c>
      <c r="N13" s="6"/>
      <c r="O13" s="24">
        <v>1</v>
      </c>
      <c r="P13" s="6">
        <f t="shared" si="3"/>
        <v>1</v>
      </c>
      <c r="Q13" s="6"/>
      <c r="R13" s="24">
        <v>1</v>
      </c>
      <c r="S13" s="6">
        <f t="shared" si="4"/>
        <v>1</v>
      </c>
      <c r="T13" s="6"/>
      <c r="U13" s="24" t="s">
        <v>17</v>
      </c>
      <c r="V13" s="6">
        <f t="shared" si="5"/>
        <v>0</v>
      </c>
      <c r="W13" s="6"/>
      <c r="X13" s="24">
        <v>1</v>
      </c>
      <c r="Y13" s="6">
        <f t="shared" si="6"/>
        <v>1</v>
      </c>
      <c r="Z13" s="6"/>
      <c r="AA13" s="24">
        <v>1</v>
      </c>
      <c r="AB13" s="2">
        <f>IF($D$13=AA13,1,)</f>
        <v>1</v>
      </c>
      <c r="AC13" s="24">
        <v>1</v>
      </c>
      <c r="AD13" s="6">
        <f>IF($D$13=AC13,1,)</f>
        <v>1</v>
      </c>
      <c r="AE13" s="24">
        <v>1</v>
      </c>
      <c r="AF13" s="2">
        <f>IF($D$13=AE13,1,)</f>
        <v>1</v>
      </c>
      <c r="AG13" s="25">
        <v>1</v>
      </c>
      <c r="AH13" s="25"/>
      <c r="AI13" s="40">
        <v>2</v>
      </c>
      <c r="AJ13" s="41"/>
      <c r="AK13" s="27" t="s">
        <v>24</v>
      </c>
      <c r="AL13" s="27" t="s">
        <v>30</v>
      </c>
      <c r="AM13" s="1">
        <f t="shared" si="7"/>
        <v>1</v>
      </c>
    </row>
    <row r="14" spans="1:39" ht="12.75">
      <c r="A14" s="28" t="s">
        <v>75</v>
      </c>
      <c r="B14" s="28" t="s">
        <v>76</v>
      </c>
      <c r="C14" s="76" t="s">
        <v>175</v>
      </c>
      <c r="D14" s="30">
        <v>2</v>
      </c>
      <c r="E14" s="2"/>
      <c r="F14" s="31" t="s">
        <v>17</v>
      </c>
      <c r="G14" s="6">
        <f t="shared" si="0"/>
        <v>0</v>
      </c>
      <c r="H14" s="6"/>
      <c r="I14" s="32">
        <v>2</v>
      </c>
      <c r="J14" s="6">
        <f t="shared" si="1"/>
        <v>1</v>
      </c>
      <c r="K14" s="6"/>
      <c r="L14" s="32">
        <v>2</v>
      </c>
      <c r="M14" s="6">
        <f t="shared" si="2"/>
        <v>1</v>
      </c>
      <c r="N14" s="6"/>
      <c r="O14" s="32">
        <v>2</v>
      </c>
      <c r="P14" s="6">
        <f t="shared" si="3"/>
        <v>1</v>
      </c>
      <c r="Q14" s="6"/>
      <c r="R14" s="32">
        <v>2</v>
      </c>
      <c r="S14" s="6">
        <f t="shared" si="4"/>
        <v>1</v>
      </c>
      <c r="T14" s="6"/>
      <c r="U14" s="32" t="s">
        <v>17</v>
      </c>
      <c r="V14" s="6">
        <f t="shared" si="5"/>
        <v>0</v>
      </c>
      <c r="W14" s="6"/>
      <c r="X14" s="32">
        <v>2</v>
      </c>
      <c r="Y14" s="6">
        <f t="shared" si="6"/>
        <v>1</v>
      </c>
      <c r="Z14" s="6"/>
      <c r="AA14" s="32">
        <v>2</v>
      </c>
      <c r="AB14" s="2">
        <f>IF($D$14=AA14,1,)</f>
        <v>1</v>
      </c>
      <c r="AC14" s="32">
        <v>2</v>
      </c>
      <c r="AD14" s="6">
        <f>IF($D$14=AC14,1,)</f>
        <v>1</v>
      </c>
      <c r="AE14" s="32">
        <v>2</v>
      </c>
      <c r="AF14" s="2">
        <f>IF($D$14=AE14,1,)</f>
        <v>1</v>
      </c>
      <c r="AG14" s="33"/>
      <c r="AH14" s="33" t="s">
        <v>17</v>
      </c>
      <c r="AI14" s="34">
        <v>2</v>
      </c>
      <c r="AJ14" s="24"/>
      <c r="AK14" s="37" t="s">
        <v>30</v>
      </c>
      <c r="AL14" s="37" t="s">
        <v>24</v>
      </c>
      <c r="AM14" s="1">
        <f t="shared" si="7"/>
        <v>1</v>
      </c>
    </row>
    <row r="15" spans="1:39" ht="12.75">
      <c r="A15" s="20" t="s">
        <v>47</v>
      </c>
      <c r="B15" s="21" t="s">
        <v>95</v>
      </c>
      <c r="C15" s="75" t="s">
        <v>171</v>
      </c>
      <c r="D15" s="11">
        <v>1</v>
      </c>
      <c r="E15" s="2"/>
      <c r="F15" s="23" t="s">
        <v>17</v>
      </c>
      <c r="G15" s="6">
        <f t="shared" si="0"/>
        <v>0</v>
      </c>
      <c r="H15" s="6"/>
      <c r="I15" s="24">
        <v>1</v>
      </c>
      <c r="J15" s="6">
        <f t="shared" si="1"/>
        <v>1</v>
      </c>
      <c r="K15" s="6"/>
      <c r="L15" s="24">
        <v>2</v>
      </c>
      <c r="M15" s="6">
        <f t="shared" si="2"/>
        <v>0</v>
      </c>
      <c r="N15" s="6"/>
      <c r="O15" s="24">
        <v>2</v>
      </c>
      <c r="P15" s="6">
        <f t="shared" si="3"/>
        <v>0</v>
      </c>
      <c r="Q15" s="6"/>
      <c r="R15" s="24" t="s">
        <v>17</v>
      </c>
      <c r="S15" s="6">
        <f t="shared" si="4"/>
        <v>0</v>
      </c>
      <c r="T15" s="6"/>
      <c r="U15" s="24">
        <v>2</v>
      </c>
      <c r="V15" s="6">
        <f t="shared" si="5"/>
        <v>0</v>
      </c>
      <c r="W15" s="6"/>
      <c r="X15" s="24" t="s">
        <v>17</v>
      </c>
      <c r="Y15" s="6">
        <f t="shared" si="6"/>
        <v>0</v>
      </c>
      <c r="Z15" s="6"/>
      <c r="AA15" s="24" t="s">
        <v>17</v>
      </c>
      <c r="AB15" s="2">
        <f>IF($D$15=AA15,1,)</f>
        <v>0</v>
      </c>
      <c r="AC15" s="24" t="s">
        <v>17</v>
      </c>
      <c r="AD15" s="6">
        <f>IF($D$15=AC15,1,)</f>
        <v>0</v>
      </c>
      <c r="AE15" s="24">
        <v>2</v>
      </c>
      <c r="AF15" s="2">
        <f>IF($D$15=AE15,1,)</f>
        <v>0</v>
      </c>
      <c r="AG15" s="25">
        <v>1</v>
      </c>
      <c r="AH15" s="25" t="s">
        <v>17</v>
      </c>
      <c r="AI15" s="26">
        <v>2</v>
      </c>
      <c r="AJ15" s="24"/>
      <c r="AK15" s="27"/>
      <c r="AL15" s="27"/>
      <c r="AM15" s="1">
        <f t="shared" si="7"/>
        <v>1</v>
      </c>
    </row>
    <row r="16" spans="1:39" ht="12.75">
      <c r="A16" s="20" t="s">
        <v>213</v>
      </c>
      <c r="B16" s="21" t="s">
        <v>214</v>
      </c>
      <c r="C16" s="75" t="s">
        <v>169</v>
      </c>
      <c r="D16" s="11">
        <v>2</v>
      </c>
      <c r="E16" s="2"/>
      <c r="F16" s="23">
        <v>1</v>
      </c>
      <c r="G16" s="6">
        <f t="shared" si="0"/>
        <v>0</v>
      </c>
      <c r="H16" s="6"/>
      <c r="I16" s="24">
        <v>1</v>
      </c>
      <c r="J16" s="6">
        <f t="shared" si="1"/>
        <v>0</v>
      </c>
      <c r="K16" s="6"/>
      <c r="L16" s="24">
        <v>1</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2</v>
      </c>
      <c r="AB16" s="2">
        <f>IF($D$16=AA16,1,)</f>
        <v>1</v>
      </c>
      <c r="AC16" s="24">
        <v>1</v>
      </c>
      <c r="AD16" s="6">
        <f>IF($D$16=AC16,1,)</f>
        <v>0</v>
      </c>
      <c r="AE16" s="24">
        <v>1</v>
      </c>
      <c r="AF16" s="2">
        <f>IF($D$16=AE16,1,)</f>
        <v>0</v>
      </c>
      <c r="AG16" s="25">
        <v>1</v>
      </c>
      <c r="AH16" s="25"/>
      <c r="AI16" s="26">
        <v>2</v>
      </c>
      <c r="AJ16" s="24"/>
      <c r="AK16" s="27" t="s">
        <v>77</v>
      </c>
      <c r="AL16" s="27" t="s">
        <v>27</v>
      </c>
      <c r="AM16" s="1">
        <f t="shared" si="7"/>
        <v>1</v>
      </c>
    </row>
    <row r="17" spans="1:39" ht="12.75">
      <c r="A17" s="20" t="s">
        <v>48</v>
      </c>
      <c r="B17" s="21" t="s">
        <v>81</v>
      </c>
      <c r="C17" s="75" t="s">
        <v>179</v>
      </c>
      <c r="D17" s="11">
        <v>1</v>
      </c>
      <c r="E17" s="2"/>
      <c r="F17" s="23">
        <v>1</v>
      </c>
      <c r="G17" s="6">
        <f t="shared" si="0"/>
        <v>1</v>
      </c>
      <c r="H17" s="6"/>
      <c r="I17" s="24" t="s">
        <v>17</v>
      </c>
      <c r="J17" s="6">
        <f t="shared" si="1"/>
        <v>0</v>
      </c>
      <c r="K17" s="6"/>
      <c r="L17" s="24">
        <v>2</v>
      </c>
      <c r="M17" s="6">
        <f t="shared" si="2"/>
        <v>0</v>
      </c>
      <c r="N17" s="6"/>
      <c r="O17" s="24" t="s">
        <v>17</v>
      </c>
      <c r="P17" s="6">
        <f t="shared" si="3"/>
        <v>0</v>
      </c>
      <c r="Q17" s="6"/>
      <c r="R17" s="24">
        <v>1</v>
      </c>
      <c r="S17" s="6">
        <f t="shared" si="4"/>
        <v>1</v>
      </c>
      <c r="T17" s="6"/>
      <c r="U17" s="24" t="s">
        <v>17</v>
      </c>
      <c r="V17" s="6">
        <f t="shared" si="5"/>
        <v>0</v>
      </c>
      <c r="W17" s="6"/>
      <c r="X17" s="24">
        <v>1</v>
      </c>
      <c r="Y17" s="6">
        <f t="shared" si="6"/>
        <v>1</v>
      </c>
      <c r="Z17" s="6"/>
      <c r="AA17" s="24">
        <v>1</v>
      </c>
      <c r="AB17" s="2">
        <f>IF($D$17=AA17,1,)</f>
        <v>1</v>
      </c>
      <c r="AC17" s="24" t="s">
        <v>17</v>
      </c>
      <c r="AD17" s="6">
        <f>IF($D$17=AC17,1,)</f>
        <v>0</v>
      </c>
      <c r="AE17" s="24">
        <v>1</v>
      </c>
      <c r="AF17" s="2">
        <f>IF($D$17=AE17,1,)</f>
        <v>1</v>
      </c>
      <c r="AG17" s="25"/>
      <c r="AH17" s="47"/>
      <c r="AI17" s="68">
        <v>2</v>
      </c>
      <c r="AJ17" s="24" t="s">
        <v>49</v>
      </c>
      <c r="AK17" s="27"/>
      <c r="AL17" s="27"/>
      <c r="AM17" s="1">
        <f t="shared" si="7"/>
        <v>0</v>
      </c>
    </row>
    <row r="18" spans="1:39" ht="12.75">
      <c r="A18" s="20" t="s">
        <v>46</v>
      </c>
      <c r="B18" s="21" t="s">
        <v>80</v>
      </c>
      <c r="C18" s="75" t="s">
        <v>171</v>
      </c>
      <c r="D18" s="11">
        <v>1</v>
      </c>
      <c r="E18" s="2"/>
      <c r="F18" s="31">
        <v>1</v>
      </c>
      <c r="G18" s="48">
        <f t="shared" si="0"/>
        <v>1</v>
      </c>
      <c r="H18" s="48"/>
      <c r="I18" s="32">
        <v>1</v>
      </c>
      <c r="J18" s="48">
        <f t="shared" si="1"/>
        <v>1</v>
      </c>
      <c r="K18" s="48"/>
      <c r="L18" s="32">
        <v>1</v>
      </c>
      <c r="M18" s="48">
        <f t="shared" si="2"/>
        <v>1</v>
      </c>
      <c r="N18" s="48"/>
      <c r="O18" s="32">
        <v>1</v>
      </c>
      <c r="P18" s="48">
        <f t="shared" si="3"/>
        <v>1</v>
      </c>
      <c r="Q18" s="48"/>
      <c r="R18" s="32">
        <v>1</v>
      </c>
      <c r="S18" s="48">
        <f t="shared" si="4"/>
        <v>1</v>
      </c>
      <c r="T18" s="48"/>
      <c r="U18" s="32">
        <v>1</v>
      </c>
      <c r="V18" s="48">
        <f t="shared" si="5"/>
        <v>1</v>
      </c>
      <c r="W18" s="48"/>
      <c r="X18" s="32">
        <v>1</v>
      </c>
      <c r="Y18" s="48">
        <f t="shared" si="6"/>
        <v>1</v>
      </c>
      <c r="Z18" s="48"/>
      <c r="AA18" s="32">
        <v>1</v>
      </c>
      <c r="AB18" s="49">
        <f>IF($D$18=AA18,1,)</f>
        <v>1</v>
      </c>
      <c r="AC18" s="32">
        <v>1</v>
      </c>
      <c r="AD18" s="48">
        <f>IF($D$18=AC18,1,)</f>
        <v>1</v>
      </c>
      <c r="AE18" s="32">
        <v>1</v>
      </c>
      <c r="AF18" s="49">
        <f>IF($D$18=AE18,1,)</f>
        <v>1</v>
      </c>
      <c r="AG18" s="33">
        <v>1</v>
      </c>
      <c r="AH18" s="33" t="s">
        <v>17</v>
      </c>
      <c r="AI18" s="34"/>
      <c r="AJ18" s="32"/>
      <c r="AK18" s="37" t="s">
        <v>42</v>
      </c>
      <c r="AL18" s="37" t="s">
        <v>49</v>
      </c>
      <c r="AM18" s="1">
        <f t="shared" si="7"/>
        <v>1</v>
      </c>
    </row>
    <row r="19" spans="1:39" ht="12.75">
      <c r="A19" s="1"/>
      <c r="B19" s="2"/>
      <c r="C19" s="50" t="s">
        <v>50</v>
      </c>
      <c r="D19" s="4" t="s">
        <v>51</v>
      </c>
      <c r="E19" s="51"/>
      <c r="F19" s="4" t="s">
        <v>37</v>
      </c>
      <c r="G19" s="4">
        <f>IF(D19="*",SUM(G6:G18)," ")</f>
        <v>5</v>
      </c>
      <c r="H19" s="4"/>
      <c r="I19" s="4" t="s">
        <v>37</v>
      </c>
      <c r="J19" s="4">
        <f>IF(D19="*",SUM(J6:J18)," ")</f>
        <v>6</v>
      </c>
      <c r="K19" s="4"/>
      <c r="L19" s="4" t="s">
        <v>37</v>
      </c>
      <c r="M19" s="4">
        <f>IF(D19="*",SUM(M6:M18)," ")</f>
        <v>7</v>
      </c>
      <c r="N19" s="4"/>
      <c r="O19" s="4" t="s">
        <v>37</v>
      </c>
      <c r="P19" s="4">
        <f>IF(D19="*",SUM(P6:P18)," ")</f>
        <v>6</v>
      </c>
      <c r="Q19" s="4"/>
      <c r="R19" s="4" t="s">
        <v>37</v>
      </c>
      <c r="S19" s="4">
        <f>IF(D19="*",SUM(S6:S18)," ")</f>
        <v>6</v>
      </c>
      <c r="T19" s="4"/>
      <c r="U19" s="4" t="s">
        <v>37</v>
      </c>
      <c r="V19" s="4">
        <f>IF(D19="*",SUM(V6:V18)," ")</f>
        <v>6</v>
      </c>
      <c r="W19" s="4"/>
      <c r="X19" s="4" t="s">
        <v>52</v>
      </c>
      <c r="Y19" s="4">
        <f>IF(D19="*",SUM(Y6:Y18)," ")</f>
        <v>9</v>
      </c>
      <c r="Z19" s="4"/>
      <c r="AA19" s="4" t="s">
        <v>37</v>
      </c>
      <c r="AB19" s="52">
        <f>IF(D19="*",SUM(AB6:AB18)," ")</f>
        <v>10</v>
      </c>
      <c r="AC19" s="4" t="s">
        <v>37</v>
      </c>
      <c r="AD19" s="4">
        <f>IF(D19="*",SUM(AD6:AD18)," ")</f>
        <v>6</v>
      </c>
      <c r="AE19" s="4" t="s">
        <v>37</v>
      </c>
      <c r="AF19" s="4">
        <f>IF(D19="*",SUM(AF6:AF18)," ")</f>
        <v>6</v>
      </c>
      <c r="AG19" s="52"/>
      <c r="AH19" s="52"/>
      <c r="AI19" s="4"/>
      <c r="AJ19" s="4"/>
      <c r="AK19" s="53"/>
      <c r="AL19" s="53"/>
      <c r="AM19" s="54">
        <f>SUM(AM6:AM18)</f>
        <v>11</v>
      </c>
    </row>
    <row r="20" spans="1:39" ht="12" customHeight="1">
      <c r="A20" s="1"/>
      <c r="B20" s="2"/>
      <c r="C20" s="50" t="s">
        <v>53</v>
      </c>
      <c r="D20" s="4"/>
      <c r="E20" s="2"/>
      <c r="F20" s="5">
        <v>87.3</v>
      </c>
      <c r="G20" s="5"/>
      <c r="H20" s="5"/>
      <c r="I20" s="5">
        <v>92</v>
      </c>
      <c r="J20" s="5"/>
      <c r="K20" s="5"/>
      <c r="L20" s="5">
        <v>95.5</v>
      </c>
      <c r="M20" s="5"/>
      <c r="N20" s="5"/>
      <c r="O20" s="5">
        <v>88.7</v>
      </c>
      <c r="P20" s="5"/>
      <c r="Q20" s="5"/>
      <c r="R20" s="5">
        <v>81.6</v>
      </c>
      <c r="S20" s="5"/>
      <c r="T20" s="5"/>
      <c r="U20" s="5">
        <v>56.2</v>
      </c>
      <c r="V20" s="5"/>
      <c r="W20" s="5"/>
      <c r="X20" s="55">
        <v>109.8</v>
      </c>
      <c r="Y20" s="5"/>
      <c r="Z20" s="5"/>
      <c r="AA20" s="5">
        <v>88.3</v>
      </c>
      <c r="AB20" s="56"/>
      <c r="AC20" s="56">
        <v>82.6</v>
      </c>
      <c r="AD20" s="56"/>
      <c r="AE20" s="56">
        <v>92.2</v>
      </c>
      <c r="AF20" s="2"/>
      <c r="AG20" s="2"/>
      <c r="AH20" s="2"/>
      <c r="AI20" s="6"/>
      <c r="AJ20" s="6"/>
      <c r="AK20" s="57"/>
      <c r="AL20" s="7"/>
      <c r="AM20" s="1"/>
    </row>
    <row r="21" spans="1:39" ht="12" customHeight="1">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39200</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22196</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553</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52</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17</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v>34</v>
      </c>
      <c r="C31" s="60">
        <v>2</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114</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17</oddHeader>
    <oddFooter>&amp;CSida &amp;P av &amp;N&amp;R&amp;D</oddFooter>
  </headerFooter>
  <drawing r:id="rId2"/>
  <legacyDrawing r:id="rId1"/>
</worksheet>
</file>

<file path=xl/worksheets/sheet25.xml><?xml version="1.0" encoding="utf-8"?>
<worksheet xmlns="http://schemas.openxmlformats.org/spreadsheetml/2006/main" xmlns:r="http://schemas.openxmlformats.org/officeDocument/2006/relationships">
  <sheetPr codeName="Blad26">
    <pageSetUpPr fitToPage="1"/>
  </sheetPr>
  <dimension ref="A1:AM44"/>
  <sheetViews>
    <sheetView workbookViewId="0" topLeftCell="A10">
      <selection activeCell="AF6" sqref="AF6"/>
    </sheetView>
  </sheetViews>
  <sheetFormatPr defaultColWidth="9.140625" defaultRowHeight="12.75"/>
  <cols>
    <col min="1" max="1" width="13.57421875" style="0" customWidth="1"/>
    <col min="2" max="2" width="13.140625" style="0" customWidth="1"/>
    <col min="3" max="3" width="6.7109375" style="79"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0.5" customHeight="1">
      <c r="A4" s="8" t="s">
        <v>0</v>
      </c>
      <c r="B4" s="9" t="s">
        <v>215</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149</v>
      </c>
      <c r="B6" s="21" t="s">
        <v>181</v>
      </c>
      <c r="C6" s="75" t="s">
        <v>179</v>
      </c>
      <c r="D6" s="11">
        <v>1</v>
      </c>
      <c r="E6" s="2"/>
      <c r="F6" s="23" t="s">
        <v>17</v>
      </c>
      <c r="G6" s="6">
        <f aca="true" t="shared" si="0" ref="G6:G18">IF(D6=F6,1,)</f>
        <v>0</v>
      </c>
      <c r="H6" s="6"/>
      <c r="I6" s="24" t="s">
        <v>17</v>
      </c>
      <c r="J6" s="6">
        <f aca="true" t="shared" si="1" ref="J6:J18">IF(D6=I6,1,)</f>
        <v>0</v>
      </c>
      <c r="K6" s="6"/>
      <c r="L6" s="24" t="s">
        <v>17</v>
      </c>
      <c r="M6" s="6">
        <f aca="true" t="shared" si="2" ref="M6:M18">IF(D6=L6,1,)</f>
        <v>0</v>
      </c>
      <c r="N6" s="6"/>
      <c r="O6" s="24">
        <v>1</v>
      </c>
      <c r="P6" s="6">
        <f aca="true" t="shared" si="3" ref="P6:P18">IF(D6=O6,1,)</f>
        <v>1</v>
      </c>
      <c r="Q6" s="6"/>
      <c r="R6" s="24" t="s">
        <v>17</v>
      </c>
      <c r="S6" s="6">
        <f aca="true" t="shared" si="4" ref="S6:S18">IF(D6=R6,1,)</f>
        <v>0</v>
      </c>
      <c r="T6" s="6"/>
      <c r="U6" s="24">
        <v>2</v>
      </c>
      <c r="V6" s="6">
        <f aca="true" t="shared" si="5" ref="V6:V18">IF(D6=U6,1,)</f>
        <v>0</v>
      </c>
      <c r="W6" s="6"/>
      <c r="X6" s="24">
        <v>1</v>
      </c>
      <c r="Y6" s="6">
        <f aca="true" t="shared" si="6" ref="Y6:Y18">IF(D6=X6,1,)</f>
        <v>1</v>
      </c>
      <c r="Z6" s="6"/>
      <c r="AA6" s="24" t="s">
        <v>17</v>
      </c>
      <c r="AB6" s="2">
        <f>IF($D$6=AA6,1,)</f>
        <v>0</v>
      </c>
      <c r="AC6" s="24">
        <v>2</v>
      </c>
      <c r="AD6" s="6">
        <f>IF($D$6=AC6,1,)</f>
        <v>0</v>
      </c>
      <c r="AE6" s="24" t="s">
        <v>17</v>
      </c>
      <c r="AF6" s="2">
        <f>IF($D$6=AE6,1,)</f>
        <v>0</v>
      </c>
      <c r="AG6" s="25">
        <v>1</v>
      </c>
      <c r="AH6" s="25" t="s">
        <v>17</v>
      </c>
      <c r="AI6" s="26">
        <v>2</v>
      </c>
      <c r="AJ6" s="24"/>
      <c r="AK6" s="27"/>
      <c r="AL6" s="27"/>
      <c r="AM6" s="1">
        <f aca="true" t="shared" si="7" ref="AM6:AM18">COUNTIF(AG6:AI6,D6)</f>
        <v>1</v>
      </c>
    </row>
    <row r="7" spans="1:39" ht="12.75">
      <c r="A7" s="20" t="s">
        <v>29</v>
      </c>
      <c r="B7" s="21" t="s">
        <v>32</v>
      </c>
      <c r="C7" s="75" t="s">
        <v>169</v>
      </c>
      <c r="D7" s="11">
        <v>2</v>
      </c>
      <c r="E7" s="2"/>
      <c r="F7" s="23">
        <v>2</v>
      </c>
      <c r="G7" s="6">
        <f t="shared" si="0"/>
        <v>1</v>
      </c>
      <c r="H7" s="6"/>
      <c r="I7" s="24">
        <v>1</v>
      </c>
      <c r="J7" s="6">
        <f t="shared" si="1"/>
        <v>0</v>
      </c>
      <c r="K7" s="6"/>
      <c r="L7" s="24">
        <v>1</v>
      </c>
      <c r="M7" s="6">
        <f t="shared" si="2"/>
        <v>0</v>
      </c>
      <c r="N7" s="6"/>
      <c r="O7" s="24">
        <v>1</v>
      </c>
      <c r="P7" s="6">
        <f t="shared" si="3"/>
        <v>0</v>
      </c>
      <c r="Q7" s="6"/>
      <c r="R7" s="24">
        <v>1</v>
      </c>
      <c r="S7" s="6">
        <f t="shared" si="4"/>
        <v>0</v>
      </c>
      <c r="T7" s="6"/>
      <c r="U7" s="24">
        <v>1</v>
      </c>
      <c r="V7" s="6">
        <f t="shared" si="5"/>
        <v>0</v>
      </c>
      <c r="W7" s="6"/>
      <c r="X7" s="24">
        <v>2</v>
      </c>
      <c r="Y7" s="6">
        <f t="shared" si="6"/>
        <v>1</v>
      </c>
      <c r="Z7" s="6"/>
      <c r="AA7" s="24">
        <v>1</v>
      </c>
      <c r="AB7" s="2">
        <f>IF($D$7=AA7,1,)</f>
        <v>0</v>
      </c>
      <c r="AC7" s="24">
        <v>1</v>
      </c>
      <c r="AD7" s="6">
        <f>IF($D$7=AC7,1,)</f>
        <v>0</v>
      </c>
      <c r="AE7" s="24">
        <v>1</v>
      </c>
      <c r="AF7" s="2">
        <f>IF($D$7=AE7,1,)</f>
        <v>0</v>
      </c>
      <c r="AG7" s="39">
        <v>1</v>
      </c>
      <c r="AH7" s="25"/>
      <c r="AI7" s="26"/>
      <c r="AJ7" s="24" t="s">
        <v>20</v>
      </c>
      <c r="AK7" s="27"/>
      <c r="AL7" s="27"/>
      <c r="AM7" s="1">
        <f t="shared" si="7"/>
        <v>0</v>
      </c>
    </row>
    <row r="8" spans="1:39" ht="12.75">
      <c r="A8" s="28" t="s">
        <v>44</v>
      </c>
      <c r="B8" s="28" t="s">
        <v>90</v>
      </c>
      <c r="C8" s="76" t="s">
        <v>166</v>
      </c>
      <c r="D8" s="30" t="s">
        <v>17</v>
      </c>
      <c r="E8" s="2"/>
      <c r="F8" s="31">
        <v>1</v>
      </c>
      <c r="G8" s="6">
        <f t="shared" si="0"/>
        <v>0</v>
      </c>
      <c r="H8" s="6"/>
      <c r="I8" s="32">
        <v>1</v>
      </c>
      <c r="J8" s="6">
        <f t="shared" si="1"/>
        <v>0</v>
      </c>
      <c r="K8" s="6"/>
      <c r="L8" s="32">
        <v>1</v>
      </c>
      <c r="M8" s="6">
        <f t="shared" si="2"/>
        <v>0</v>
      </c>
      <c r="N8" s="6"/>
      <c r="O8" s="32" t="s">
        <v>17</v>
      </c>
      <c r="P8" s="6">
        <f t="shared" si="3"/>
        <v>1</v>
      </c>
      <c r="Q8" s="6"/>
      <c r="R8" s="32">
        <v>1</v>
      </c>
      <c r="S8" s="6">
        <f t="shared" si="4"/>
        <v>0</v>
      </c>
      <c r="T8" s="6"/>
      <c r="U8" s="32" t="s">
        <v>17</v>
      </c>
      <c r="V8" s="6">
        <f t="shared" si="5"/>
        <v>1</v>
      </c>
      <c r="W8" s="6"/>
      <c r="X8" s="32">
        <v>1</v>
      </c>
      <c r="Y8" s="6">
        <f t="shared" si="6"/>
        <v>0</v>
      </c>
      <c r="Z8" s="6"/>
      <c r="AA8" s="32">
        <v>1</v>
      </c>
      <c r="AB8" s="2">
        <f>IF($D$8=AA8,1,)</f>
        <v>0</v>
      </c>
      <c r="AC8" s="32" t="s">
        <v>17</v>
      </c>
      <c r="AD8" s="6">
        <f>IF($D$8=AC8,1,)</f>
        <v>1</v>
      </c>
      <c r="AE8" s="32">
        <v>2</v>
      </c>
      <c r="AF8" s="2">
        <f>IF($D$8=AE8,1,)</f>
        <v>0</v>
      </c>
      <c r="AG8" s="33">
        <v>1</v>
      </c>
      <c r="AH8" s="33" t="s">
        <v>17</v>
      </c>
      <c r="AI8" s="34"/>
      <c r="AJ8" s="35"/>
      <c r="AK8" s="36" t="s">
        <v>49</v>
      </c>
      <c r="AL8" s="37" t="s">
        <v>77</v>
      </c>
      <c r="AM8" s="1">
        <f t="shared" si="7"/>
        <v>1</v>
      </c>
    </row>
    <row r="9" spans="1:39" ht="12.75">
      <c r="A9" s="20" t="s">
        <v>19</v>
      </c>
      <c r="B9" s="21" t="s">
        <v>87</v>
      </c>
      <c r="C9" s="75" t="s">
        <v>166</v>
      </c>
      <c r="D9" s="11" t="s">
        <v>17</v>
      </c>
      <c r="E9" s="2"/>
      <c r="F9" s="23">
        <v>2</v>
      </c>
      <c r="G9" s="6">
        <f t="shared" si="0"/>
        <v>0</v>
      </c>
      <c r="H9" s="6"/>
      <c r="I9" s="24">
        <v>2</v>
      </c>
      <c r="J9" s="6">
        <f t="shared" si="1"/>
        <v>0</v>
      </c>
      <c r="K9" s="6"/>
      <c r="L9" s="24" t="s">
        <v>17</v>
      </c>
      <c r="M9" s="6">
        <f t="shared" si="2"/>
        <v>1</v>
      </c>
      <c r="N9" s="6"/>
      <c r="O9" s="24">
        <v>1</v>
      </c>
      <c r="P9" s="6">
        <f t="shared" si="3"/>
        <v>0</v>
      </c>
      <c r="Q9" s="6"/>
      <c r="R9" s="24" t="s">
        <v>17</v>
      </c>
      <c r="S9" s="6">
        <f t="shared" si="4"/>
        <v>1</v>
      </c>
      <c r="T9" s="6"/>
      <c r="U9" s="24">
        <v>2</v>
      </c>
      <c r="V9" s="6">
        <f t="shared" si="5"/>
        <v>0</v>
      </c>
      <c r="W9" s="6"/>
      <c r="X9" s="24">
        <v>2</v>
      </c>
      <c r="Y9" s="6">
        <f t="shared" si="6"/>
        <v>0</v>
      </c>
      <c r="Z9" s="6"/>
      <c r="AA9" s="24" t="s">
        <v>17</v>
      </c>
      <c r="AB9" s="2">
        <f>IF($D$9=AA9,1,)</f>
        <v>1</v>
      </c>
      <c r="AC9" s="24">
        <v>1</v>
      </c>
      <c r="AD9" s="6">
        <f>IF($D$9=AC9,1,)</f>
        <v>0</v>
      </c>
      <c r="AE9" s="24" t="s">
        <v>17</v>
      </c>
      <c r="AF9" s="2">
        <f>IF($D$9=AE9,1,)</f>
        <v>1</v>
      </c>
      <c r="AG9" s="25"/>
      <c r="AH9" s="25"/>
      <c r="AI9" s="73">
        <v>2</v>
      </c>
      <c r="AJ9" s="41" t="s">
        <v>20</v>
      </c>
      <c r="AK9" s="42"/>
      <c r="AL9" s="43"/>
      <c r="AM9" s="1">
        <f t="shared" si="7"/>
        <v>0</v>
      </c>
    </row>
    <row r="10" spans="1:39" ht="12.75">
      <c r="A10" s="20" t="s">
        <v>73</v>
      </c>
      <c r="B10" s="21" t="s">
        <v>35</v>
      </c>
      <c r="C10" s="75" t="s">
        <v>171</v>
      </c>
      <c r="D10" s="11">
        <v>1</v>
      </c>
      <c r="E10" s="2"/>
      <c r="F10" s="23" t="s">
        <v>17</v>
      </c>
      <c r="G10" s="6">
        <f t="shared" si="0"/>
        <v>0</v>
      </c>
      <c r="H10" s="6"/>
      <c r="I10" s="24">
        <v>1</v>
      </c>
      <c r="J10" s="6">
        <f t="shared" si="1"/>
        <v>1</v>
      </c>
      <c r="K10" s="6"/>
      <c r="L10" s="24">
        <v>1</v>
      </c>
      <c r="M10" s="6">
        <f t="shared" si="2"/>
        <v>1</v>
      </c>
      <c r="N10" s="6"/>
      <c r="O10" s="24">
        <v>1</v>
      </c>
      <c r="P10" s="6">
        <f t="shared" si="3"/>
        <v>1</v>
      </c>
      <c r="Q10" s="6"/>
      <c r="R10" s="24">
        <v>1</v>
      </c>
      <c r="S10" s="6">
        <f t="shared" si="4"/>
        <v>1</v>
      </c>
      <c r="T10" s="6"/>
      <c r="U10" s="24">
        <v>1</v>
      </c>
      <c r="V10" s="6">
        <f t="shared" si="5"/>
        <v>1</v>
      </c>
      <c r="W10" s="6"/>
      <c r="X10" s="24" t="s">
        <v>17</v>
      </c>
      <c r="Y10" s="6">
        <f t="shared" si="6"/>
        <v>0</v>
      </c>
      <c r="Z10" s="6"/>
      <c r="AA10" s="24">
        <v>1</v>
      </c>
      <c r="AB10" s="2">
        <f>IF($D$10=AA10,1,)</f>
        <v>1</v>
      </c>
      <c r="AC10" s="24">
        <v>1</v>
      </c>
      <c r="AD10" s="6">
        <f>IF($D$10=AC10,1,)</f>
        <v>1</v>
      </c>
      <c r="AE10" s="24">
        <v>1</v>
      </c>
      <c r="AF10" s="2">
        <f>IF($D$10=AE10,1,)</f>
        <v>1</v>
      </c>
      <c r="AG10" s="25">
        <v>1</v>
      </c>
      <c r="AH10" s="25" t="s">
        <v>17</v>
      </c>
      <c r="AI10" s="26"/>
      <c r="AJ10" s="24"/>
      <c r="AK10" s="27" t="s">
        <v>24</v>
      </c>
      <c r="AL10" s="27" t="s">
        <v>20</v>
      </c>
      <c r="AM10" s="1">
        <f t="shared" si="7"/>
        <v>1</v>
      </c>
    </row>
    <row r="11" spans="1:39" ht="12.75">
      <c r="A11" s="28" t="s">
        <v>34</v>
      </c>
      <c r="B11" s="28" t="s">
        <v>26</v>
      </c>
      <c r="C11" s="76" t="s">
        <v>166</v>
      </c>
      <c r="D11" s="30" t="s">
        <v>17</v>
      </c>
      <c r="E11" s="2"/>
      <c r="F11" s="31">
        <v>1</v>
      </c>
      <c r="G11" s="6">
        <f t="shared" si="0"/>
        <v>0</v>
      </c>
      <c r="H11" s="6"/>
      <c r="I11" s="32">
        <v>1</v>
      </c>
      <c r="J11" s="6">
        <f t="shared" si="1"/>
        <v>0</v>
      </c>
      <c r="K11" s="6"/>
      <c r="L11" s="32">
        <v>1</v>
      </c>
      <c r="M11" s="6">
        <f t="shared" si="2"/>
        <v>0</v>
      </c>
      <c r="N11" s="6"/>
      <c r="O11" s="32">
        <v>1</v>
      </c>
      <c r="P11" s="6">
        <f t="shared" si="3"/>
        <v>0</v>
      </c>
      <c r="Q11" s="6"/>
      <c r="R11" s="32">
        <v>1</v>
      </c>
      <c r="S11" s="6">
        <f t="shared" si="4"/>
        <v>0</v>
      </c>
      <c r="T11" s="6"/>
      <c r="U11" s="32">
        <v>1</v>
      </c>
      <c r="V11" s="6">
        <f t="shared" si="5"/>
        <v>0</v>
      </c>
      <c r="W11" s="6"/>
      <c r="X11" s="32">
        <v>1</v>
      </c>
      <c r="Y11" s="6">
        <f t="shared" si="6"/>
        <v>0</v>
      </c>
      <c r="Z11" s="6"/>
      <c r="AA11" s="32">
        <v>1</v>
      </c>
      <c r="AB11" s="1">
        <f>IF($D$11=AA11,1,)</f>
        <v>0</v>
      </c>
      <c r="AC11" s="32">
        <v>1</v>
      </c>
      <c r="AD11" s="45">
        <f>IF($D$11=AC11,1,)</f>
        <v>0</v>
      </c>
      <c r="AE11" s="32">
        <v>1</v>
      </c>
      <c r="AF11" s="1">
        <f>IF($D$11=AE11,1,)</f>
        <v>0</v>
      </c>
      <c r="AG11" s="46">
        <v>1</v>
      </c>
      <c r="AH11" s="33"/>
      <c r="AI11" s="34"/>
      <c r="AJ11" s="41" t="s">
        <v>20</v>
      </c>
      <c r="AK11" s="36"/>
      <c r="AL11" s="37"/>
      <c r="AM11" s="1">
        <f t="shared" si="7"/>
        <v>0</v>
      </c>
    </row>
    <row r="12" spans="1:39" ht="12.75">
      <c r="A12" s="20" t="s">
        <v>83</v>
      </c>
      <c r="B12" s="21" t="s">
        <v>86</v>
      </c>
      <c r="C12" s="75" t="s">
        <v>166</v>
      </c>
      <c r="D12" s="11" t="s">
        <v>17</v>
      </c>
      <c r="E12" s="2"/>
      <c r="F12" s="23">
        <v>1</v>
      </c>
      <c r="G12" s="6">
        <f t="shared" si="0"/>
        <v>0</v>
      </c>
      <c r="H12" s="6"/>
      <c r="I12" s="24" t="s">
        <v>17</v>
      </c>
      <c r="J12" s="6">
        <f t="shared" si="1"/>
        <v>1</v>
      </c>
      <c r="K12" s="6"/>
      <c r="L12" s="24">
        <v>2</v>
      </c>
      <c r="M12" s="6">
        <f t="shared" si="2"/>
        <v>0</v>
      </c>
      <c r="N12" s="6"/>
      <c r="O12" s="24">
        <v>2</v>
      </c>
      <c r="P12" s="6">
        <f t="shared" si="3"/>
        <v>0</v>
      </c>
      <c r="Q12" s="6"/>
      <c r="R12" s="24">
        <v>2</v>
      </c>
      <c r="S12" s="6">
        <f t="shared" si="4"/>
        <v>0</v>
      </c>
      <c r="T12" s="6"/>
      <c r="U12" s="24">
        <v>2</v>
      </c>
      <c r="V12" s="6">
        <f t="shared" si="5"/>
        <v>0</v>
      </c>
      <c r="W12" s="6"/>
      <c r="X12" s="24">
        <v>1</v>
      </c>
      <c r="Y12" s="6">
        <f t="shared" si="6"/>
        <v>0</v>
      </c>
      <c r="Z12" s="6"/>
      <c r="AA12" s="24" t="s">
        <v>17</v>
      </c>
      <c r="AB12" s="2">
        <f>IF($D$12=AA12,1,)</f>
        <v>1</v>
      </c>
      <c r="AC12" s="24" t="s">
        <v>17</v>
      </c>
      <c r="AD12" s="6">
        <f>IF($D$12=AC12,1,)</f>
        <v>1</v>
      </c>
      <c r="AE12" s="24">
        <v>2</v>
      </c>
      <c r="AF12" s="2">
        <f>IF($D$12=AE12,1,)</f>
        <v>0</v>
      </c>
      <c r="AG12" s="25"/>
      <c r="AH12" s="47" t="s">
        <v>17</v>
      </c>
      <c r="AI12" s="26">
        <v>2</v>
      </c>
      <c r="AJ12" s="41"/>
      <c r="AK12" s="42" t="s">
        <v>30</v>
      </c>
      <c r="AL12" s="27" t="s">
        <v>37</v>
      </c>
      <c r="AM12" s="1">
        <f t="shared" si="7"/>
        <v>1</v>
      </c>
    </row>
    <row r="13" spans="1:39" ht="12.75">
      <c r="A13" s="20" t="s">
        <v>33</v>
      </c>
      <c r="B13" s="21" t="s">
        <v>15</v>
      </c>
      <c r="C13" s="75" t="s">
        <v>180</v>
      </c>
      <c r="D13" s="11">
        <v>1</v>
      </c>
      <c r="E13" s="2"/>
      <c r="F13" s="23" t="s">
        <v>17</v>
      </c>
      <c r="G13" s="6">
        <f t="shared" si="0"/>
        <v>0</v>
      </c>
      <c r="H13" s="6"/>
      <c r="I13" s="24" t="s">
        <v>17</v>
      </c>
      <c r="J13" s="6">
        <f t="shared" si="1"/>
        <v>0</v>
      </c>
      <c r="K13" s="6"/>
      <c r="L13" s="24" t="s">
        <v>17</v>
      </c>
      <c r="M13" s="6">
        <f t="shared" si="2"/>
        <v>0</v>
      </c>
      <c r="N13" s="6"/>
      <c r="O13" s="24">
        <v>2</v>
      </c>
      <c r="P13" s="6">
        <f t="shared" si="3"/>
        <v>0</v>
      </c>
      <c r="Q13" s="6"/>
      <c r="R13" s="24" t="s">
        <v>17</v>
      </c>
      <c r="S13" s="6">
        <f t="shared" si="4"/>
        <v>0</v>
      </c>
      <c r="T13" s="6"/>
      <c r="U13" s="24" t="s">
        <v>17</v>
      </c>
      <c r="V13" s="6">
        <f t="shared" si="5"/>
        <v>0</v>
      </c>
      <c r="W13" s="6"/>
      <c r="X13" s="24">
        <v>2</v>
      </c>
      <c r="Y13" s="6">
        <f t="shared" si="6"/>
        <v>0</v>
      </c>
      <c r="Z13" s="6"/>
      <c r="AA13" s="24">
        <v>2</v>
      </c>
      <c r="AB13" s="2">
        <f>IF($D$13=AA13,1,)</f>
        <v>0</v>
      </c>
      <c r="AC13" s="24">
        <v>1</v>
      </c>
      <c r="AD13" s="6">
        <f>IF($D$13=AC13,1,)</f>
        <v>1</v>
      </c>
      <c r="AE13" s="24">
        <v>2</v>
      </c>
      <c r="AF13" s="2">
        <f>IF($D$13=AE13,1,)</f>
        <v>0</v>
      </c>
      <c r="AG13" s="25"/>
      <c r="AH13" s="25" t="s">
        <v>17</v>
      </c>
      <c r="AI13" s="40">
        <v>2</v>
      </c>
      <c r="AJ13" s="41"/>
      <c r="AK13" s="27" t="s">
        <v>49</v>
      </c>
      <c r="AL13" s="27" t="s">
        <v>24</v>
      </c>
      <c r="AM13" s="1">
        <f t="shared" si="7"/>
        <v>0</v>
      </c>
    </row>
    <row r="14" spans="1:39" ht="12.75">
      <c r="A14" s="28" t="s">
        <v>38</v>
      </c>
      <c r="B14" s="28" t="s">
        <v>78</v>
      </c>
      <c r="C14" s="76" t="s">
        <v>171</v>
      </c>
      <c r="D14" s="30">
        <v>1</v>
      </c>
      <c r="E14" s="2"/>
      <c r="F14" s="31">
        <v>2</v>
      </c>
      <c r="G14" s="6">
        <f t="shared" si="0"/>
        <v>0</v>
      </c>
      <c r="H14" s="6"/>
      <c r="I14" s="32">
        <v>1</v>
      </c>
      <c r="J14" s="6">
        <f t="shared" si="1"/>
        <v>1</v>
      </c>
      <c r="K14" s="6"/>
      <c r="L14" s="32">
        <v>1</v>
      </c>
      <c r="M14" s="6">
        <f t="shared" si="2"/>
        <v>1</v>
      </c>
      <c r="N14" s="6"/>
      <c r="O14" s="32">
        <v>2</v>
      </c>
      <c r="P14" s="6">
        <f t="shared" si="3"/>
        <v>0</v>
      </c>
      <c r="Q14" s="6"/>
      <c r="R14" s="32">
        <v>1</v>
      </c>
      <c r="S14" s="6">
        <f t="shared" si="4"/>
        <v>1</v>
      </c>
      <c r="T14" s="6"/>
      <c r="U14" s="32" t="s">
        <v>17</v>
      </c>
      <c r="V14" s="6">
        <f t="shared" si="5"/>
        <v>0</v>
      </c>
      <c r="W14" s="6"/>
      <c r="X14" s="32" t="s">
        <v>17</v>
      </c>
      <c r="Y14" s="6">
        <f t="shared" si="6"/>
        <v>0</v>
      </c>
      <c r="Z14" s="6"/>
      <c r="AA14" s="32" t="s">
        <v>17</v>
      </c>
      <c r="AB14" s="2">
        <f>IF($D$14=AA14,1,)</f>
        <v>0</v>
      </c>
      <c r="AC14" s="32" t="s">
        <v>17</v>
      </c>
      <c r="AD14" s="6">
        <f>IF($D$14=AC14,1,)</f>
        <v>0</v>
      </c>
      <c r="AE14" s="32">
        <v>1</v>
      </c>
      <c r="AF14" s="2">
        <f>IF($D$14=AE14,1,)</f>
        <v>1</v>
      </c>
      <c r="AG14" s="33">
        <v>1</v>
      </c>
      <c r="AH14" s="33"/>
      <c r="AI14" s="34">
        <v>2</v>
      </c>
      <c r="AJ14" s="24"/>
      <c r="AK14" s="37" t="s">
        <v>72</v>
      </c>
      <c r="AL14" s="37" t="s">
        <v>37</v>
      </c>
      <c r="AM14" s="1">
        <f t="shared" si="7"/>
        <v>1</v>
      </c>
    </row>
    <row r="15" spans="1:39" ht="12.75">
      <c r="A15" s="20" t="s">
        <v>81</v>
      </c>
      <c r="B15" s="21" t="s">
        <v>28</v>
      </c>
      <c r="C15" s="75" t="s">
        <v>179</v>
      </c>
      <c r="D15" s="11">
        <v>1</v>
      </c>
      <c r="E15" s="2"/>
      <c r="F15" s="23">
        <v>1</v>
      </c>
      <c r="G15" s="6">
        <f t="shared" si="0"/>
        <v>1</v>
      </c>
      <c r="H15" s="6"/>
      <c r="I15" s="24">
        <v>2</v>
      </c>
      <c r="J15" s="6">
        <f t="shared" si="1"/>
        <v>0</v>
      </c>
      <c r="K15" s="6"/>
      <c r="L15" s="24" t="s">
        <v>17</v>
      </c>
      <c r="M15" s="6">
        <f t="shared" si="2"/>
        <v>0</v>
      </c>
      <c r="N15" s="6"/>
      <c r="O15" s="24">
        <v>2</v>
      </c>
      <c r="P15" s="6">
        <f t="shared" si="3"/>
        <v>0</v>
      </c>
      <c r="Q15" s="6"/>
      <c r="R15" s="24" t="s">
        <v>17</v>
      </c>
      <c r="S15" s="6">
        <f t="shared" si="4"/>
        <v>0</v>
      </c>
      <c r="T15" s="6"/>
      <c r="U15" s="24">
        <v>2</v>
      </c>
      <c r="V15" s="6">
        <f t="shared" si="5"/>
        <v>0</v>
      </c>
      <c r="W15" s="6"/>
      <c r="X15" s="24">
        <v>1</v>
      </c>
      <c r="Y15" s="6">
        <f t="shared" si="6"/>
        <v>1</v>
      </c>
      <c r="Z15" s="6"/>
      <c r="AA15" s="24">
        <v>2</v>
      </c>
      <c r="AB15" s="2">
        <f>IF($D$15=AA15,1,)</f>
        <v>0</v>
      </c>
      <c r="AC15" s="24">
        <v>2</v>
      </c>
      <c r="AD15" s="6">
        <f>IF($D$15=AC15,1,)</f>
        <v>0</v>
      </c>
      <c r="AE15" s="24">
        <v>2</v>
      </c>
      <c r="AF15" s="2">
        <f>IF($D$15=AE15,1,)</f>
        <v>0</v>
      </c>
      <c r="AG15" s="25">
        <v>1</v>
      </c>
      <c r="AH15" s="25" t="s">
        <v>17</v>
      </c>
      <c r="AI15" s="26">
        <v>2</v>
      </c>
      <c r="AJ15" s="24"/>
      <c r="AK15" s="27"/>
      <c r="AL15" s="27"/>
      <c r="AM15" s="1">
        <f t="shared" si="7"/>
        <v>1</v>
      </c>
    </row>
    <row r="16" spans="1:39" ht="12.75">
      <c r="A16" s="20" t="s">
        <v>80</v>
      </c>
      <c r="B16" s="21" t="s">
        <v>125</v>
      </c>
      <c r="C16" s="75" t="s">
        <v>180</v>
      </c>
      <c r="D16" s="11">
        <v>1</v>
      </c>
      <c r="E16" s="2"/>
      <c r="F16" s="23">
        <v>1</v>
      </c>
      <c r="G16" s="6">
        <f t="shared" si="0"/>
        <v>1</v>
      </c>
      <c r="H16" s="6"/>
      <c r="I16" s="24" t="s">
        <v>17</v>
      </c>
      <c r="J16" s="6">
        <f t="shared" si="1"/>
        <v>0</v>
      </c>
      <c r="K16" s="6"/>
      <c r="L16" s="24">
        <v>1</v>
      </c>
      <c r="M16" s="6">
        <f t="shared" si="2"/>
        <v>1</v>
      </c>
      <c r="N16" s="6"/>
      <c r="O16" s="24" t="s">
        <v>17</v>
      </c>
      <c r="P16" s="6">
        <f t="shared" si="3"/>
        <v>0</v>
      </c>
      <c r="Q16" s="6"/>
      <c r="R16" s="24">
        <v>1</v>
      </c>
      <c r="S16" s="6">
        <f t="shared" si="4"/>
        <v>1</v>
      </c>
      <c r="T16" s="6"/>
      <c r="U16" s="24">
        <v>1</v>
      </c>
      <c r="V16" s="6">
        <f t="shared" si="5"/>
        <v>1</v>
      </c>
      <c r="W16" s="6"/>
      <c r="X16" s="24">
        <v>2</v>
      </c>
      <c r="Y16" s="6">
        <f t="shared" si="6"/>
        <v>0</v>
      </c>
      <c r="Z16" s="6"/>
      <c r="AA16" s="24" t="s">
        <v>17</v>
      </c>
      <c r="AB16" s="2">
        <f>IF($D$16=AA16,1,)</f>
        <v>0</v>
      </c>
      <c r="AC16" s="24">
        <v>1</v>
      </c>
      <c r="AD16" s="6">
        <f>IF($D$16=AC16,1,)</f>
        <v>1</v>
      </c>
      <c r="AE16" s="24">
        <v>1</v>
      </c>
      <c r="AF16" s="2">
        <f>IF($D$16=AE16,1,)</f>
        <v>1</v>
      </c>
      <c r="AG16" s="25">
        <v>1</v>
      </c>
      <c r="AH16" s="25"/>
      <c r="AI16" s="26">
        <v>2</v>
      </c>
      <c r="AJ16" s="24"/>
      <c r="AK16" s="27" t="s">
        <v>20</v>
      </c>
      <c r="AL16" s="27" t="s">
        <v>77</v>
      </c>
      <c r="AM16" s="1">
        <f t="shared" si="7"/>
        <v>1</v>
      </c>
    </row>
    <row r="17" spans="1:39" ht="12.75">
      <c r="A17" s="20" t="s">
        <v>82</v>
      </c>
      <c r="B17" s="21" t="s">
        <v>75</v>
      </c>
      <c r="C17" s="75" t="s">
        <v>198</v>
      </c>
      <c r="D17" s="11">
        <v>1</v>
      </c>
      <c r="E17" s="2"/>
      <c r="F17" s="23">
        <v>1</v>
      </c>
      <c r="G17" s="6">
        <f t="shared" si="0"/>
        <v>1</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v>1</v>
      </c>
      <c r="AB17" s="2">
        <f>IF($D$17=AA17,1,)</f>
        <v>1</v>
      </c>
      <c r="AC17" s="24">
        <v>1</v>
      </c>
      <c r="AD17" s="6">
        <f>IF($D$17=AC17,1,)</f>
        <v>1</v>
      </c>
      <c r="AE17" s="24" t="s">
        <v>17</v>
      </c>
      <c r="AF17" s="2">
        <f>IF($D$17=AE17,1,)</f>
        <v>0</v>
      </c>
      <c r="AG17" s="25">
        <v>1</v>
      </c>
      <c r="AH17" s="47" t="s">
        <v>17</v>
      </c>
      <c r="AI17" s="26"/>
      <c r="AJ17" s="24"/>
      <c r="AK17" s="27" t="s">
        <v>30</v>
      </c>
      <c r="AL17" s="27" t="s">
        <v>72</v>
      </c>
      <c r="AM17" s="1">
        <f t="shared" si="7"/>
        <v>1</v>
      </c>
    </row>
    <row r="18" spans="1:39" ht="12.75">
      <c r="A18" s="20" t="s">
        <v>39</v>
      </c>
      <c r="B18" s="21" t="s">
        <v>208</v>
      </c>
      <c r="C18" s="75" t="s">
        <v>180</v>
      </c>
      <c r="D18" s="11">
        <v>1</v>
      </c>
      <c r="E18" s="2"/>
      <c r="F18" s="31" t="s">
        <v>17</v>
      </c>
      <c r="G18" s="48">
        <f t="shared" si="0"/>
        <v>0</v>
      </c>
      <c r="H18" s="48"/>
      <c r="I18" s="32">
        <v>1</v>
      </c>
      <c r="J18" s="48">
        <f t="shared" si="1"/>
        <v>1</v>
      </c>
      <c r="K18" s="48"/>
      <c r="L18" s="32" t="s">
        <v>17</v>
      </c>
      <c r="M18" s="48">
        <f t="shared" si="2"/>
        <v>0</v>
      </c>
      <c r="N18" s="48"/>
      <c r="O18" s="32">
        <v>1</v>
      </c>
      <c r="P18" s="48">
        <f t="shared" si="3"/>
        <v>1</v>
      </c>
      <c r="Q18" s="48"/>
      <c r="R18" s="32" t="s">
        <v>17</v>
      </c>
      <c r="S18" s="48">
        <f t="shared" si="4"/>
        <v>0</v>
      </c>
      <c r="T18" s="48"/>
      <c r="U18" s="32">
        <v>1</v>
      </c>
      <c r="V18" s="48">
        <f t="shared" si="5"/>
        <v>1</v>
      </c>
      <c r="W18" s="48"/>
      <c r="X18" s="32">
        <v>2</v>
      </c>
      <c r="Y18" s="48">
        <f t="shared" si="6"/>
        <v>0</v>
      </c>
      <c r="Z18" s="48"/>
      <c r="AA18" s="32">
        <v>1</v>
      </c>
      <c r="AB18" s="49">
        <f>IF($D$18=AA18,1,)</f>
        <v>1</v>
      </c>
      <c r="AC18" s="32" t="s">
        <v>17</v>
      </c>
      <c r="AD18" s="48">
        <f>IF($D$18=AC18,1,)</f>
        <v>0</v>
      </c>
      <c r="AE18" s="32">
        <v>1</v>
      </c>
      <c r="AF18" s="49">
        <f>IF($D$18=AE18,1,)</f>
        <v>1</v>
      </c>
      <c r="AG18" s="33">
        <v>1</v>
      </c>
      <c r="AH18" s="33" t="s">
        <v>17</v>
      </c>
      <c r="AI18" s="34">
        <v>2</v>
      </c>
      <c r="AJ18" s="32"/>
      <c r="AK18" s="37"/>
      <c r="AL18" s="37"/>
      <c r="AM18" s="1">
        <f t="shared" si="7"/>
        <v>1</v>
      </c>
    </row>
    <row r="19" spans="1:39" ht="12.75">
      <c r="A19" s="1"/>
      <c r="B19" s="2"/>
      <c r="C19" s="50" t="s">
        <v>50</v>
      </c>
      <c r="D19" s="4" t="s">
        <v>51</v>
      </c>
      <c r="E19" s="51"/>
      <c r="F19" s="4" t="s">
        <v>52</v>
      </c>
      <c r="G19" s="4">
        <f>IF(D19="*",SUM(G6:G18)," ")</f>
        <v>4</v>
      </c>
      <c r="H19" s="4"/>
      <c r="I19" s="4" t="s">
        <v>37</v>
      </c>
      <c r="J19" s="4">
        <f>IF(D19="*",SUM(J6:J18)," ")</f>
        <v>5</v>
      </c>
      <c r="K19" s="4"/>
      <c r="L19" s="4" t="s">
        <v>37</v>
      </c>
      <c r="M19" s="4">
        <f>IF(D19="*",SUM(M6:M18)," ")</f>
        <v>5</v>
      </c>
      <c r="N19" s="4"/>
      <c r="O19" s="4" t="s">
        <v>37</v>
      </c>
      <c r="P19" s="4">
        <f>IF(D19="*",SUM(P6:P18)," ")</f>
        <v>5</v>
      </c>
      <c r="Q19" s="4"/>
      <c r="R19" s="4" t="s">
        <v>37</v>
      </c>
      <c r="S19" s="4">
        <f>IF(D19="*",SUM(S6:S18)," ")</f>
        <v>5</v>
      </c>
      <c r="T19" s="4"/>
      <c r="U19" s="4" t="s">
        <v>37</v>
      </c>
      <c r="V19" s="4">
        <f>IF(D19="*",SUM(V6:V18)," ")</f>
        <v>5</v>
      </c>
      <c r="W19" s="4"/>
      <c r="X19" s="4" t="s">
        <v>52</v>
      </c>
      <c r="Y19" s="4">
        <f>IF(D19="*",SUM(Y6:Y18)," ")</f>
        <v>4</v>
      </c>
      <c r="Z19" s="4"/>
      <c r="AA19" s="4" t="s">
        <v>52</v>
      </c>
      <c r="AB19" s="52">
        <f>IF(D19="*",SUM(AB6:AB18)," ")</f>
        <v>5</v>
      </c>
      <c r="AC19" s="4" t="s">
        <v>37</v>
      </c>
      <c r="AD19" s="4">
        <f>IF(D19="*",SUM(AD6:AD18)," ")</f>
        <v>6</v>
      </c>
      <c r="AE19" s="4" t="s">
        <v>37</v>
      </c>
      <c r="AF19" s="4">
        <f>IF(D19="*",SUM(AF6:AF18)," ")</f>
        <v>5</v>
      </c>
      <c r="AG19" s="52"/>
      <c r="AH19" s="52"/>
      <c r="AI19" s="4"/>
      <c r="AJ19" s="4"/>
      <c r="AK19" s="53"/>
      <c r="AL19" s="53"/>
      <c r="AM19" s="54">
        <f>SUM(AM6:AM18)</f>
        <v>9</v>
      </c>
    </row>
    <row r="20" spans="1:39" ht="12.75">
      <c r="A20" s="1"/>
      <c r="B20" s="2"/>
      <c r="C20" s="50" t="s">
        <v>53</v>
      </c>
      <c r="D20" s="4"/>
      <c r="E20" s="2"/>
      <c r="F20" s="5">
        <v>87.3</v>
      </c>
      <c r="G20" s="5"/>
      <c r="H20" s="5"/>
      <c r="I20" s="5">
        <v>92</v>
      </c>
      <c r="J20" s="5"/>
      <c r="K20" s="5"/>
      <c r="L20" s="5">
        <v>95.5</v>
      </c>
      <c r="M20" s="5"/>
      <c r="N20" s="5"/>
      <c r="O20" s="5">
        <v>88.7</v>
      </c>
      <c r="P20" s="5"/>
      <c r="Q20" s="5"/>
      <c r="R20" s="5">
        <v>81.6</v>
      </c>
      <c r="S20" s="5"/>
      <c r="T20" s="5"/>
      <c r="U20" s="5">
        <v>56.2</v>
      </c>
      <c r="V20" s="5"/>
      <c r="W20" s="5"/>
      <c r="X20" s="55">
        <v>109.8</v>
      </c>
      <c r="Y20" s="5"/>
      <c r="Z20" s="5"/>
      <c r="AA20" s="5">
        <v>88.3</v>
      </c>
      <c r="AB20" s="56"/>
      <c r="AC20" s="56">
        <v>82.6</v>
      </c>
      <c r="AD20" s="56"/>
      <c r="AE20" s="56">
        <v>92.2</v>
      </c>
      <c r="AF20" s="2"/>
      <c r="AG20" s="2"/>
      <c r="AH20" s="2"/>
      <c r="AI20" s="6"/>
      <c r="AJ20" s="6"/>
      <c r="AK20" s="57"/>
      <c r="AL20" s="7"/>
      <c r="AM20" s="1"/>
    </row>
    <row r="21" spans="1:39" ht="12" customHeight="1">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39193</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380101</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5653</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335</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71</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8" ht="12.75">
      <c r="A38" s="69"/>
      <c r="B38" s="69"/>
      <c r="C38" s="78"/>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row>
    <row r="39" spans="1:38" ht="12.75">
      <c r="A39" s="69"/>
      <c r="B39" s="69"/>
      <c r="C39" s="78"/>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row>
    <row r="40" spans="1:38" ht="12.75">
      <c r="A40" s="69"/>
      <c r="B40" s="69"/>
      <c r="C40" s="78"/>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row>
    <row r="41" spans="1:38" ht="12.75">
      <c r="A41" s="69"/>
      <c r="B41" s="69"/>
      <c r="C41" s="78"/>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row>
    <row r="42" spans="1:38" ht="12.75">
      <c r="A42" s="69"/>
      <c r="B42" s="69"/>
      <c r="C42" s="78"/>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row>
    <row r="43" spans="1:38" ht="12.75">
      <c r="A43" s="69"/>
      <c r="B43" s="69"/>
      <c r="C43" s="78"/>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row>
    <row r="44" spans="1:38" ht="12.75">
      <c r="A44" s="69"/>
      <c r="B44" s="69"/>
      <c r="C44" s="78"/>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16</oddHeader>
    <oddFooter>&amp;CSida &amp;P av &amp;N&amp;R&amp;D</oddFooter>
  </headerFooter>
  <drawing r:id="rId2"/>
  <legacyDrawing r:id="rId1"/>
</worksheet>
</file>

<file path=xl/worksheets/sheet26.xml><?xml version="1.0" encoding="utf-8"?>
<worksheet xmlns="http://schemas.openxmlformats.org/spreadsheetml/2006/main" xmlns:r="http://schemas.openxmlformats.org/officeDocument/2006/relationships">
  <sheetPr codeName="Blad27">
    <pageSetUpPr fitToPage="1"/>
  </sheetPr>
  <dimension ref="A1:AM37"/>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t="s">
        <v>216</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156</v>
      </c>
      <c r="B6" s="21" t="s">
        <v>153</v>
      </c>
      <c r="C6" s="22"/>
      <c r="D6" s="11">
        <v>1</v>
      </c>
      <c r="E6" s="2"/>
      <c r="F6" s="23" t="s">
        <v>17</v>
      </c>
      <c r="G6" s="6">
        <f aca="true" t="shared" si="0" ref="G6:G18">IF(D6=F6,1,)</f>
        <v>0</v>
      </c>
      <c r="H6" s="6"/>
      <c r="I6" s="24" t="s">
        <v>17</v>
      </c>
      <c r="J6" s="6">
        <f aca="true" t="shared" si="1" ref="J6:J18">IF(D6=I6,1,)</f>
        <v>0</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2</v>
      </c>
      <c r="AF6" s="2">
        <f>IF($D$6=AE6,1,)</f>
        <v>0</v>
      </c>
      <c r="AG6" s="25">
        <v>1</v>
      </c>
      <c r="AH6" s="25" t="s">
        <v>17</v>
      </c>
      <c r="AI6" s="26">
        <v>2</v>
      </c>
      <c r="AJ6" s="24"/>
      <c r="AK6" s="27"/>
      <c r="AL6" s="27"/>
      <c r="AM6" s="1">
        <f aca="true" t="shared" si="7" ref="AM6:AM18">COUNTIF(AG6:AI6,D6)</f>
        <v>1</v>
      </c>
    </row>
    <row r="7" spans="1:39" ht="12.75">
      <c r="A7" s="20" t="s">
        <v>83</v>
      </c>
      <c r="B7" s="21" t="s">
        <v>34</v>
      </c>
      <c r="C7" s="22"/>
      <c r="D7" s="11">
        <v>2</v>
      </c>
      <c r="E7" s="2"/>
      <c r="F7" s="23">
        <v>2</v>
      </c>
      <c r="G7" s="6">
        <f t="shared" si="0"/>
        <v>1</v>
      </c>
      <c r="H7" s="6"/>
      <c r="I7" s="24">
        <v>1</v>
      </c>
      <c r="J7" s="6">
        <f t="shared" si="1"/>
        <v>0</v>
      </c>
      <c r="K7" s="6"/>
      <c r="L7" s="24">
        <v>2</v>
      </c>
      <c r="M7" s="6">
        <f t="shared" si="2"/>
        <v>1</v>
      </c>
      <c r="N7" s="6"/>
      <c r="O7" s="24">
        <v>2</v>
      </c>
      <c r="P7" s="6">
        <f t="shared" si="3"/>
        <v>1</v>
      </c>
      <c r="Q7" s="6"/>
      <c r="R7" s="24">
        <v>2</v>
      </c>
      <c r="S7" s="6">
        <f t="shared" si="4"/>
        <v>1</v>
      </c>
      <c r="T7" s="6"/>
      <c r="U7" s="24">
        <v>2</v>
      </c>
      <c r="V7" s="6">
        <f t="shared" si="5"/>
        <v>1</v>
      </c>
      <c r="W7" s="6"/>
      <c r="X7" s="24">
        <v>2</v>
      </c>
      <c r="Y7" s="6">
        <f t="shared" si="6"/>
        <v>1</v>
      </c>
      <c r="Z7" s="6"/>
      <c r="AA7" s="24">
        <v>2</v>
      </c>
      <c r="AB7" s="2">
        <f>IF($D$7=AA7,1,)</f>
        <v>1</v>
      </c>
      <c r="AC7" s="24">
        <v>2</v>
      </c>
      <c r="AD7" s="6">
        <f>IF($D$7=AC7,1,)</f>
        <v>1</v>
      </c>
      <c r="AE7" s="24">
        <v>1</v>
      </c>
      <c r="AF7" s="2">
        <f>IF($D$7=AE7,1,)</f>
        <v>0</v>
      </c>
      <c r="AG7" s="25"/>
      <c r="AH7" s="25"/>
      <c r="AI7" s="68">
        <v>2</v>
      </c>
      <c r="AJ7" s="24" t="s">
        <v>37</v>
      </c>
      <c r="AK7" s="27"/>
      <c r="AL7" s="27"/>
      <c r="AM7" s="1">
        <f t="shared" si="7"/>
        <v>1</v>
      </c>
    </row>
    <row r="8" spans="1:39" ht="12.75">
      <c r="A8" s="28" t="s">
        <v>16</v>
      </c>
      <c r="B8" s="28" t="s">
        <v>29</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t="s">
        <v>17</v>
      </c>
      <c r="AF8" s="2">
        <f>IF($D$8=AE8,1,)</f>
        <v>0</v>
      </c>
      <c r="AG8" s="46">
        <v>1</v>
      </c>
      <c r="AH8" s="33"/>
      <c r="AI8" s="34"/>
      <c r="AJ8" s="35" t="s">
        <v>37</v>
      </c>
      <c r="AK8" s="36"/>
      <c r="AL8" s="37"/>
      <c r="AM8" s="1">
        <f t="shared" si="7"/>
        <v>1</v>
      </c>
    </row>
    <row r="9" spans="1:39" ht="12.75">
      <c r="A9" s="20" t="s">
        <v>86</v>
      </c>
      <c r="B9" s="21" t="s">
        <v>73</v>
      </c>
      <c r="C9" s="38"/>
      <c r="D9" s="11" t="s">
        <v>17</v>
      </c>
      <c r="E9" s="2"/>
      <c r="F9" s="23">
        <v>2</v>
      </c>
      <c r="G9" s="6">
        <f t="shared" si="0"/>
        <v>0</v>
      </c>
      <c r="H9" s="6"/>
      <c r="I9" s="24">
        <v>2</v>
      </c>
      <c r="J9" s="6">
        <f t="shared" si="1"/>
        <v>0</v>
      </c>
      <c r="K9" s="6"/>
      <c r="L9" s="24">
        <v>2</v>
      </c>
      <c r="M9" s="6">
        <f t="shared" si="2"/>
        <v>0</v>
      </c>
      <c r="N9" s="6"/>
      <c r="O9" s="24">
        <v>2</v>
      </c>
      <c r="P9" s="6">
        <f t="shared" si="3"/>
        <v>0</v>
      </c>
      <c r="Q9" s="6"/>
      <c r="R9" s="24">
        <v>2</v>
      </c>
      <c r="S9" s="6">
        <f t="shared" si="4"/>
        <v>0</v>
      </c>
      <c r="T9" s="6"/>
      <c r="U9" s="24">
        <v>2</v>
      </c>
      <c r="V9" s="6">
        <f t="shared" si="5"/>
        <v>0</v>
      </c>
      <c r="W9" s="6"/>
      <c r="X9" s="24">
        <v>2</v>
      </c>
      <c r="Y9" s="6">
        <f t="shared" si="6"/>
        <v>0</v>
      </c>
      <c r="Z9" s="6"/>
      <c r="AA9" s="24">
        <v>2</v>
      </c>
      <c r="AB9" s="2">
        <f>IF($D$9=AA9,1,)</f>
        <v>0</v>
      </c>
      <c r="AC9" s="24">
        <v>2</v>
      </c>
      <c r="AD9" s="6">
        <f>IF($D$9=AC9,1,)</f>
        <v>0</v>
      </c>
      <c r="AE9" s="24">
        <v>1</v>
      </c>
      <c r="AF9" s="2">
        <f>IF($D$9=AE9,1,)</f>
        <v>0</v>
      </c>
      <c r="AG9" s="25"/>
      <c r="AH9" s="25"/>
      <c r="AI9" s="73">
        <v>2</v>
      </c>
      <c r="AJ9" s="41" t="s">
        <v>37</v>
      </c>
      <c r="AK9" s="42"/>
      <c r="AL9" s="43"/>
      <c r="AM9" s="1">
        <f t="shared" si="7"/>
        <v>0</v>
      </c>
    </row>
    <row r="10" spans="1:39" ht="12.75">
      <c r="A10" s="20" t="s">
        <v>26</v>
      </c>
      <c r="B10" s="21" t="s">
        <v>70</v>
      </c>
      <c r="C10" s="22"/>
      <c r="D10" s="11">
        <v>2</v>
      </c>
      <c r="E10" s="2"/>
      <c r="F10" s="23" t="s">
        <v>17</v>
      </c>
      <c r="G10" s="6">
        <f t="shared" si="0"/>
        <v>0</v>
      </c>
      <c r="H10" s="6"/>
      <c r="I10" s="24">
        <v>1</v>
      </c>
      <c r="J10" s="6">
        <f t="shared" si="1"/>
        <v>0</v>
      </c>
      <c r="K10" s="6"/>
      <c r="L10" s="24" t="s">
        <v>17</v>
      </c>
      <c r="M10" s="6">
        <f t="shared" si="2"/>
        <v>0</v>
      </c>
      <c r="N10" s="6"/>
      <c r="O10" s="24" t="s">
        <v>17</v>
      </c>
      <c r="P10" s="6">
        <f t="shared" si="3"/>
        <v>0</v>
      </c>
      <c r="Q10" s="6"/>
      <c r="R10" s="24" t="s">
        <v>17</v>
      </c>
      <c r="S10" s="6">
        <f t="shared" si="4"/>
        <v>0</v>
      </c>
      <c r="T10" s="6"/>
      <c r="U10" s="24">
        <v>1</v>
      </c>
      <c r="V10" s="6">
        <f t="shared" si="5"/>
        <v>0</v>
      </c>
      <c r="W10" s="6"/>
      <c r="X10" s="24" t="s">
        <v>17</v>
      </c>
      <c r="Y10" s="6">
        <f t="shared" si="6"/>
        <v>0</v>
      </c>
      <c r="Z10" s="6"/>
      <c r="AA10" s="24" t="s">
        <v>17</v>
      </c>
      <c r="AB10" s="2">
        <f>IF($D$10=AA10,1,)</f>
        <v>0</v>
      </c>
      <c r="AC10" s="24" t="s">
        <v>17</v>
      </c>
      <c r="AD10" s="6">
        <f>IF($D$10=AC10,1,)</f>
        <v>0</v>
      </c>
      <c r="AE10" s="24">
        <v>1</v>
      </c>
      <c r="AF10" s="2">
        <f>IF($D$10=AE10,1,)</f>
        <v>0</v>
      </c>
      <c r="AG10" s="25">
        <v>1</v>
      </c>
      <c r="AH10" s="25" t="s">
        <v>17</v>
      </c>
      <c r="AI10" s="26"/>
      <c r="AJ10" s="24"/>
      <c r="AK10" s="27" t="s">
        <v>72</v>
      </c>
      <c r="AL10" s="27" t="s">
        <v>77</v>
      </c>
      <c r="AM10" s="1">
        <f t="shared" si="7"/>
        <v>0</v>
      </c>
    </row>
    <row r="11" spans="1:39" ht="12.75">
      <c r="A11" s="28" t="s">
        <v>25</v>
      </c>
      <c r="B11" s="28" t="s">
        <v>23</v>
      </c>
      <c r="C11" s="44"/>
      <c r="D11" s="30">
        <v>1</v>
      </c>
      <c r="E11" s="2"/>
      <c r="F11" s="31">
        <v>1</v>
      </c>
      <c r="G11" s="6">
        <f t="shared" si="0"/>
        <v>1</v>
      </c>
      <c r="H11" s="6"/>
      <c r="I11" s="32" t="s">
        <v>17</v>
      </c>
      <c r="J11" s="6">
        <f t="shared" si="1"/>
        <v>0</v>
      </c>
      <c r="K11" s="6"/>
      <c r="L11" s="32">
        <v>1</v>
      </c>
      <c r="M11" s="6">
        <f t="shared" si="2"/>
        <v>1</v>
      </c>
      <c r="N11" s="6"/>
      <c r="O11" s="32" t="s">
        <v>17</v>
      </c>
      <c r="P11" s="6">
        <f t="shared" si="3"/>
        <v>0</v>
      </c>
      <c r="Q11" s="6"/>
      <c r="R11" s="32">
        <v>1</v>
      </c>
      <c r="S11" s="6">
        <f t="shared" si="4"/>
        <v>1</v>
      </c>
      <c r="T11" s="6"/>
      <c r="U11" s="32" t="s">
        <v>17</v>
      </c>
      <c r="V11" s="6">
        <f t="shared" si="5"/>
        <v>0</v>
      </c>
      <c r="W11" s="6"/>
      <c r="X11" s="32">
        <v>1</v>
      </c>
      <c r="Y11" s="6">
        <f t="shared" si="6"/>
        <v>1</v>
      </c>
      <c r="Z11" s="6"/>
      <c r="AA11" s="32">
        <v>1</v>
      </c>
      <c r="AB11" s="1">
        <f>IF($D$11=AA11,1,)</f>
        <v>1</v>
      </c>
      <c r="AC11" s="32">
        <v>1</v>
      </c>
      <c r="AD11" s="45">
        <f>IF($D$11=AC11,1,)</f>
        <v>1</v>
      </c>
      <c r="AE11" s="32">
        <v>1</v>
      </c>
      <c r="AF11" s="1">
        <f>IF($D$11=AE11,1,)</f>
        <v>1</v>
      </c>
      <c r="AG11" s="33">
        <v>1</v>
      </c>
      <c r="AH11" s="33"/>
      <c r="AI11" s="34">
        <v>2</v>
      </c>
      <c r="AJ11" s="41"/>
      <c r="AK11" s="36" t="s">
        <v>27</v>
      </c>
      <c r="AL11" s="37" t="s">
        <v>42</v>
      </c>
      <c r="AM11" s="1">
        <f t="shared" si="7"/>
        <v>1</v>
      </c>
    </row>
    <row r="12" spans="1:39" ht="12.75">
      <c r="A12" s="20" t="s">
        <v>32</v>
      </c>
      <c r="B12" s="21" t="s">
        <v>19</v>
      </c>
      <c r="C12" s="38"/>
      <c r="D12" s="11">
        <v>1</v>
      </c>
      <c r="E12" s="2"/>
      <c r="F12" s="23">
        <v>1</v>
      </c>
      <c r="G12" s="6">
        <f t="shared" si="0"/>
        <v>1</v>
      </c>
      <c r="H12" s="6"/>
      <c r="I12" s="24">
        <v>2</v>
      </c>
      <c r="J12" s="6">
        <f t="shared" si="1"/>
        <v>0</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t="s">
        <v>17</v>
      </c>
      <c r="AB12" s="2">
        <f>IF($D$12=AA12,1,)</f>
        <v>0</v>
      </c>
      <c r="AC12" s="24" t="s">
        <v>17</v>
      </c>
      <c r="AD12" s="6">
        <f>IF($D$12=AC12,1,)</f>
        <v>0</v>
      </c>
      <c r="AE12" s="24">
        <v>2</v>
      </c>
      <c r="AF12" s="2">
        <f>IF($D$12=AE12,1,)</f>
        <v>0</v>
      </c>
      <c r="AG12" s="25">
        <v>1</v>
      </c>
      <c r="AH12" s="47" t="s">
        <v>17</v>
      </c>
      <c r="AI12" s="26"/>
      <c r="AJ12" s="41"/>
      <c r="AK12" s="42" t="s">
        <v>21</v>
      </c>
      <c r="AL12" s="27" t="s">
        <v>37</v>
      </c>
      <c r="AM12" s="1">
        <f t="shared" si="7"/>
        <v>1</v>
      </c>
    </row>
    <row r="13" spans="1:39" ht="12.75">
      <c r="A13" s="20" t="s">
        <v>90</v>
      </c>
      <c r="B13" s="21" t="s">
        <v>33</v>
      </c>
      <c r="C13" s="22"/>
      <c r="D13" s="11">
        <v>1</v>
      </c>
      <c r="E13" s="2"/>
      <c r="F13" s="23" t="s">
        <v>17</v>
      </c>
      <c r="G13" s="6">
        <f t="shared" si="0"/>
        <v>0</v>
      </c>
      <c r="H13" s="6"/>
      <c r="I13" s="24" t="s">
        <v>17</v>
      </c>
      <c r="J13" s="6">
        <f t="shared" si="1"/>
        <v>0</v>
      </c>
      <c r="K13" s="6"/>
      <c r="L13" s="24" t="s">
        <v>17</v>
      </c>
      <c r="M13" s="6">
        <f t="shared" si="2"/>
        <v>0</v>
      </c>
      <c r="N13" s="6"/>
      <c r="O13" s="24" t="s">
        <v>17</v>
      </c>
      <c r="P13" s="6">
        <f t="shared" si="3"/>
        <v>0</v>
      </c>
      <c r="Q13" s="6"/>
      <c r="R13" s="24">
        <v>2</v>
      </c>
      <c r="S13" s="6">
        <f t="shared" si="4"/>
        <v>0</v>
      </c>
      <c r="T13" s="6"/>
      <c r="U13" s="24">
        <v>1</v>
      </c>
      <c r="V13" s="6">
        <f t="shared" si="5"/>
        <v>1</v>
      </c>
      <c r="W13" s="6"/>
      <c r="X13" s="24">
        <v>2</v>
      </c>
      <c r="Y13" s="6">
        <f t="shared" si="6"/>
        <v>0</v>
      </c>
      <c r="Z13" s="6"/>
      <c r="AA13" s="24">
        <v>2</v>
      </c>
      <c r="AB13" s="2">
        <f>IF($D$13=AA13,1,)</f>
        <v>0</v>
      </c>
      <c r="AC13" s="24" t="s">
        <v>17</v>
      </c>
      <c r="AD13" s="6">
        <f>IF($D$13=AC13,1,)</f>
        <v>0</v>
      </c>
      <c r="AE13" s="24">
        <v>1</v>
      </c>
      <c r="AF13" s="2">
        <f>IF($D$13=AE13,1,)</f>
        <v>1</v>
      </c>
      <c r="AG13" s="25">
        <v>1</v>
      </c>
      <c r="AH13" s="25" t="s">
        <v>17</v>
      </c>
      <c r="AI13" s="40">
        <v>2</v>
      </c>
      <c r="AJ13" s="41"/>
      <c r="AK13" s="27"/>
      <c r="AL13" s="27"/>
      <c r="AM13" s="1">
        <f t="shared" si="7"/>
        <v>1</v>
      </c>
    </row>
    <row r="14" spans="1:39" ht="12.75">
      <c r="A14" s="28" t="s">
        <v>18</v>
      </c>
      <c r="B14" s="28" t="s">
        <v>39</v>
      </c>
      <c r="C14" s="44"/>
      <c r="D14" s="30">
        <v>1</v>
      </c>
      <c r="E14" s="2"/>
      <c r="F14" s="31">
        <v>2</v>
      </c>
      <c r="G14" s="6">
        <f t="shared" si="0"/>
        <v>0</v>
      </c>
      <c r="H14" s="6"/>
      <c r="I14" s="32">
        <v>2</v>
      </c>
      <c r="J14" s="6">
        <f t="shared" si="1"/>
        <v>0</v>
      </c>
      <c r="K14" s="6"/>
      <c r="L14" s="32">
        <v>1</v>
      </c>
      <c r="M14" s="6">
        <f t="shared" si="2"/>
        <v>1</v>
      </c>
      <c r="N14" s="6"/>
      <c r="O14" s="32">
        <v>1</v>
      </c>
      <c r="P14" s="6">
        <f t="shared" si="3"/>
        <v>1</v>
      </c>
      <c r="Q14" s="6"/>
      <c r="R14" s="32" t="s">
        <v>17</v>
      </c>
      <c r="S14" s="6">
        <f t="shared" si="4"/>
        <v>0</v>
      </c>
      <c r="T14" s="6"/>
      <c r="U14" s="32">
        <v>1</v>
      </c>
      <c r="V14" s="6">
        <f t="shared" si="5"/>
        <v>1</v>
      </c>
      <c r="W14" s="6"/>
      <c r="X14" s="32" t="s">
        <v>17</v>
      </c>
      <c r="Y14" s="6">
        <f t="shared" si="6"/>
        <v>0</v>
      </c>
      <c r="Z14" s="6"/>
      <c r="AA14" s="32" t="s">
        <v>17</v>
      </c>
      <c r="AB14" s="2">
        <f>IF($D$14=AA14,1,)</f>
        <v>0</v>
      </c>
      <c r="AC14" s="32">
        <v>2</v>
      </c>
      <c r="AD14" s="6">
        <f>IF($D$14=AC14,1,)</f>
        <v>0</v>
      </c>
      <c r="AE14" s="32">
        <v>2</v>
      </c>
      <c r="AF14" s="2">
        <f>IF($D$14=AE14,1,)</f>
        <v>0</v>
      </c>
      <c r="AG14" s="33">
        <v>1</v>
      </c>
      <c r="AH14" s="33" t="s">
        <v>17</v>
      </c>
      <c r="AI14" s="34">
        <v>2</v>
      </c>
      <c r="AJ14" s="24"/>
      <c r="AK14" s="37"/>
      <c r="AL14" s="37"/>
      <c r="AM14" s="1">
        <f t="shared" si="7"/>
        <v>1</v>
      </c>
    </row>
    <row r="15" spans="1:39" ht="12.75">
      <c r="A15" s="20" t="s">
        <v>125</v>
      </c>
      <c r="B15" s="21" t="s">
        <v>48</v>
      </c>
      <c r="C15" s="38"/>
      <c r="D15" s="11" t="s">
        <v>17</v>
      </c>
      <c r="E15" s="2"/>
      <c r="F15" s="23">
        <v>1</v>
      </c>
      <c r="G15" s="6">
        <f t="shared" si="0"/>
        <v>0</v>
      </c>
      <c r="H15" s="6"/>
      <c r="I15" s="24">
        <v>1</v>
      </c>
      <c r="J15" s="6">
        <f t="shared" si="1"/>
        <v>0</v>
      </c>
      <c r="K15" s="6"/>
      <c r="L15" s="24">
        <v>1</v>
      </c>
      <c r="M15" s="6">
        <f t="shared" si="2"/>
        <v>0</v>
      </c>
      <c r="N15" s="6"/>
      <c r="O15" s="24" t="s">
        <v>17</v>
      </c>
      <c r="P15" s="6">
        <f t="shared" si="3"/>
        <v>1</v>
      </c>
      <c r="Q15" s="6"/>
      <c r="R15" s="24">
        <v>1</v>
      </c>
      <c r="S15" s="6">
        <f t="shared" si="4"/>
        <v>0</v>
      </c>
      <c r="T15" s="6"/>
      <c r="U15" s="24">
        <v>2</v>
      </c>
      <c r="V15" s="6">
        <f t="shared" si="5"/>
        <v>0</v>
      </c>
      <c r="W15" s="6"/>
      <c r="X15" s="24">
        <v>1</v>
      </c>
      <c r="Y15" s="6">
        <f t="shared" si="6"/>
        <v>0</v>
      </c>
      <c r="Z15" s="6"/>
      <c r="AA15" s="24" t="s">
        <v>17</v>
      </c>
      <c r="AB15" s="2">
        <f>IF($D$15=AA15,1,)</f>
        <v>1</v>
      </c>
      <c r="AC15" s="24" t="s">
        <v>17</v>
      </c>
      <c r="AD15" s="6">
        <f>IF($D$15=AC15,1,)</f>
        <v>1</v>
      </c>
      <c r="AE15" s="24" t="s">
        <v>17</v>
      </c>
      <c r="AF15" s="2">
        <f>IF($D$15=AE15,1,)</f>
        <v>1</v>
      </c>
      <c r="AG15" s="25">
        <v>1</v>
      </c>
      <c r="AH15" s="25" t="s">
        <v>17</v>
      </c>
      <c r="AI15" s="26"/>
      <c r="AJ15" s="24"/>
      <c r="AK15" s="27" t="s">
        <v>20</v>
      </c>
      <c r="AL15" s="27" t="s">
        <v>21</v>
      </c>
      <c r="AM15" s="1">
        <f t="shared" si="7"/>
        <v>1</v>
      </c>
    </row>
    <row r="16" spans="1:39" ht="12.75">
      <c r="A16" s="20" t="s">
        <v>75</v>
      </c>
      <c r="B16" s="21" t="s">
        <v>95</v>
      </c>
      <c r="C16" s="38"/>
      <c r="D16" s="11">
        <v>2</v>
      </c>
      <c r="E16" s="2"/>
      <c r="F16" s="23">
        <v>1</v>
      </c>
      <c r="G16" s="6">
        <f t="shared" si="0"/>
        <v>0</v>
      </c>
      <c r="H16" s="6"/>
      <c r="I16" s="24" t="s">
        <v>17</v>
      </c>
      <c r="J16" s="6">
        <f t="shared" si="1"/>
        <v>0</v>
      </c>
      <c r="K16" s="6"/>
      <c r="L16" s="24">
        <v>2</v>
      </c>
      <c r="M16" s="6">
        <f t="shared" si="2"/>
        <v>1</v>
      </c>
      <c r="N16" s="6"/>
      <c r="O16" s="24">
        <v>2</v>
      </c>
      <c r="P16" s="6">
        <f t="shared" si="3"/>
        <v>1</v>
      </c>
      <c r="Q16" s="6"/>
      <c r="R16" s="24" t="s">
        <v>17</v>
      </c>
      <c r="S16" s="6">
        <f t="shared" si="4"/>
        <v>0</v>
      </c>
      <c r="T16" s="6"/>
      <c r="U16" s="24" t="s">
        <v>17</v>
      </c>
      <c r="V16" s="6">
        <f t="shared" si="5"/>
        <v>0</v>
      </c>
      <c r="W16" s="6"/>
      <c r="X16" s="24">
        <v>2</v>
      </c>
      <c r="Y16" s="6">
        <f t="shared" si="6"/>
        <v>1</v>
      </c>
      <c r="Z16" s="6"/>
      <c r="AA16" s="24">
        <v>2</v>
      </c>
      <c r="AB16" s="2">
        <f>IF($D$16=AA16,1,)</f>
        <v>1</v>
      </c>
      <c r="AC16" s="24">
        <v>2</v>
      </c>
      <c r="AD16" s="6">
        <f>IF($D$16=AC16,1,)</f>
        <v>1</v>
      </c>
      <c r="AE16" s="24">
        <v>1</v>
      </c>
      <c r="AF16" s="2">
        <f>IF($D$16=AE16,1,)</f>
        <v>0</v>
      </c>
      <c r="AG16" s="25">
        <v>1</v>
      </c>
      <c r="AH16" s="25" t="s">
        <v>17</v>
      </c>
      <c r="AI16" s="26"/>
      <c r="AJ16" s="24"/>
      <c r="AK16" s="27" t="s">
        <v>77</v>
      </c>
      <c r="AL16" s="27" t="s">
        <v>27</v>
      </c>
      <c r="AM16" s="1">
        <f t="shared" si="7"/>
        <v>0</v>
      </c>
    </row>
    <row r="17" spans="1:39" ht="12.75">
      <c r="A17" s="20" t="s">
        <v>78</v>
      </c>
      <c r="B17" s="21" t="s">
        <v>46</v>
      </c>
      <c r="C17" s="22"/>
      <c r="D17" s="11" t="s">
        <v>17</v>
      </c>
      <c r="E17" s="2"/>
      <c r="F17" s="23">
        <v>1</v>
      </c>
      <c r="G17" s="6">
        <f t="shared" si="0"/>
        <v>0</v>
      </c>
      <c r="H17" s="6"/>
      <c r="I17" s="24">
        <v>2</v>
      </c>
      <c r="J17" s="6">
        <f t="shared" si="1"/>
        <v>0</v>
      </c>
      <c r="K17" s="6"/>
      <c r="L17" s="24" t="s">
        <v>17</v>
      </c>
      <c r="M17" s="6">
        <f t="shared" si="2"/>
        <v>1</v>
      </c>
      <c r="N17" s="6"/>
      <c r="O17" s="24">
        <v>2</v>
      </c>
      <c r="P17" s="6">
        <f t="shared" si="3"/>
        <v>0</v>
      </c>
      <c r="Q17" s="6"/>
      <c r="R17" s="24">
        <v>1</v>
      </c>
      <c r="S17" s="6">
        <f t="shared" si="4"/>
        <v>0</v>
      </c>
      <c r="T17" s="6"/>
      <c r="U17" s="24" t="s">
        <v>17</v>
      </c>
      <c r="V17" s="6">
        <f t="shared" si="5"/>
        <v>1</v>
      </c>
      <c r="W17" s="6"/>
      <c r="X17" s="24">
        <v>1</v>
      </c>
      <c r="Y17" s="6">
        <f t="shared" si="6"/>
        <v>0</v>
      </c>
      <c r="Z17" s="6"/>
      <c r="AA17" s="24">
        <v>1</v>
      </c>
      <c r="AB17" s="2">
        <f>IF($D$17=AA17,1,)</f>
        <v>0</v>
      </c>
      <c r="AC17" s="24">
        <v>1</v>
      </c>
      <c r="AD17" s="6">
        <f>IF($D$17=AC17,1,)</f>
        <v>0</v>
      </c>
      <c r="AE17" s="24" t="s">
        <v>17</v>
      </c>
      <c r="AF17" s="2">
        <f>IF($D$17=AE17,1,)</f>
        <v>1</v>
      </c>
      <c r="AG17" s="25">
        <v>1</v>
      </c>
      <c r="AH17" s="47" t="s">
        <v>17</v>
      </c>
      <c r="AI17" s="26"/>
      <c r="AJ17" s="24"/>
      <c r="AK17" s="27" t="s">
        <v>42</v>
      </c>
      <c r="AL17" s="27" t="s">
        <v>72</v>
      </c>
      <c r="AM17" s="1">
        <f t="shared" si="7"/>
        <v>1</v>
      </c>
    </row>
    <row r="18" spans="1:39" ht="12.75">
      <c r="A18" s="20" t="s">
        <v>79</v>
      </c>
      <c r="B18" s="21" t="s">
        <v>85</v>
      </c>
      <c r="C18" s="38"/>
      <c r="D18" s="11">
        <v>1</v>
      </c>
      <c r="E18" s="2"/>
      <c r="F18" s="31" t="s">
        <v>17</v>
      </c>
      <c r="G18" s="48">
        <f t="shared" si="0"/>
        <v>0</v>
      </c>
      <c r="H18" s="48"/>
      <c r="I18" s="32" t="s">
        <v>17</v>
      </c>
      <c r="J18" s="48">
        <f t="shared" si="1"/>
        <v>0</v>
      </c>
      <c r="K18" s="48"/>
      <c r="L18" s="32">
        <v>2</v>
      </c>
      <c r="M18" s="48">
        <f t="shared" si="2"/>
        <v>0</v>
      </c>
      <c r="N18" s="48"/>
      <c r="O18" s="32">
        <v>2</v>
      </c>
      <c r="P18" s="48">
        <f t="shared" si="3"/>
        <v>0</v>
      </c>
      <c r="Q18" s="48"/>
      <c r="R18" s="32" t="s">
        <v>17</v>
      </c>
      <c r="S18" s="48">
        <f t="shared" si="4"/>
        <v>0</v>
      </c>
      <c r="T18" s="48"/>
      <c r="U18" s="32">
        <v>2</v>
      </c>
      <c r="V18" s="48">
        <f t="shared" si="5"/>
        <v>0</v>
      </c>
      <c r="W18" s="48"/>
      <c r="X18" s="32">
        <v>2</v>
      </c>
      <c r="Y18" s="48">
        <f t="shared" si="6"/>
        <v>0</v>
      </c>
      <c r="Z18" s="48"/>
      <c r="AA18" s="32">
        <v>2</v>
      </c>
      <c r="AB18" s="49">
        <f>IF($D$18=AA18,1,)</f>
        <v>0</v>
      </c>
      <c r="AC18" s="32">
        <v>2</v>
      </c>
      <c r="AD18" s="48">
        <f>IF($D$18=AC18,1,)</f>
        <v>0</v>
      </c>
      <c r="AE18" s="32">
        <v>1</v>
      </c>
      <c r="AF18" s="49">
        <f>IF($D$18=AE18,1,)</f>
        <v>1</v>
      </c>
      <c r="AG18" s="33">
        <v>1</v>
      </c>
      <c r="AH18" s="33"/>
      <c r="AI18" s="34">
        <v>2</v>
      </c>
      <c r="AJ18" s="32"/>
      <c r="AK18" s="37" t="s">
        <v>37</v>
      </c>
      <c r="AL18" s="37" t="s">
        <v>20</v>
      </c>
      <c r="AM18" s="1">
        <f t="shared" si="7"/>
        <v>1</v>
      </c>
    </row>
    <row r="19" spans="1:39" ht="12.75">
      <c r="A19" s="1"/>
      <c r="B19" s="2"/>
      <c r="C19" s="50" t="s">
        <v>50</v>
      </c>
      <c r="D19" s="4" t="s">
        <v>51</v>
      </c>
      <c r="E19" s="51"/>
      <c r="F19" s="4" t="s">
        <v>37</v>
      </c>
      <c r="G19" s="4">
        <f>IF(D19="*",SUM(G6:G18)," ")</f>
        <v>4</v>
      </c>
      <c r="H19" s="4"/>
      <c r="I19" s="4" t="s">
        <v>52</v>
      </c>
      <c r="J19" s="4">
        <f>IF(D19="*",SUM(J6:J18)," ")</f>
        <v>1</v>
      </c>
      <c r="K19" s="4"/>
      <c r="L19" s="4" t="s">
        <v>52</v>
      </c>
      <c r="M19" s="4">
        <f>IF(D19="*",SUM(M6:M18)," ")</f>
        <v>8</v>
      </c>
      <c r="N19" s="4"/>
      <c r="O19" s="4" t="s">
        <v>37</v>
      </c>
      <c r="P19" s="4">
        <f>IF(D19="*",SUM(P6:P18)," ")</f>
        <v>7</v>
      </c>
      <c r="Q19" s="4"/>
      <c r="R19" s="4" t="s">
        <v>37</v>
      </c>
      <c r="S19" s="4">
        <f>IF(D19="*",SUM(S6:S18)," ")</f>
        <v>5</v>
      </c>
      <c r="T19" s="4"/>
      <c r="U19" s="4" t="s">
        <v>37</v>
      </c>
      <c r="V19" s="4">
        <f>IF(D19="*",SUM(V6:V18)," ")</f>
        <v>7</v>
      </c>
      <c r="W19" s="4"/>
      <c r="X19" s="4" t="s">
        <v>37</v>
      </c>
      <c r="Y19" s="4">
        <f>IF(D19="*",SUM(Y6:Y18)," ")</f>
        <v>6</v>
      </c>
      <c r="Z19" s="4"/>
      <c r="AA19" s="4" t="s">
        <v>37</v>
      </c>
      <c r="AB19" s="52">
        <f>IF(D19="*",SUM(AB6:AB18)," ")</f>
        <v>6</v>
      </c>
      <c r="AC19" s="4" t="s">
        <v>37</v>
      </c>
      <c r="AD19" s="4">
        <f>IF(D19="*",SUM(AD6:AD18)," ")</f>
        <v>6</v>
      </c>
      <c r="AE19" s="4" t="s">
        <v>52</v>
      </c>
      <c r="AF19" s="4">
        <f>IF(D19="*",SUM(AF6:AF18)," ")</f>
        <v>5</v>
      </c>
      <c r="AG19" s="52"/>
      <c r="AH19" s="52"/>
      <c r="AI19" s="4"/>
      <c r="AJ19" s="4"/>
      <c r="AK19" s="53"/>
      <c r="AL19" s="53"/>
      <c r="AM19" s="54">
        <f>SUM(AM6:AM18)</f>
        <v>10</v>
      </c>
    </row>
    <row r="20" spans="1:39" ht="12.75">
      <c r="A20" s="1"/>
      <c r="B20" s="2"/>
      <c r="C20" s="50" t="s">
        <v>53</v>
      </c>
      <c r="D20" s="4"/>
      <c r="E20" s="2"/>
      <c r="F20" s="5">
        <v>87.3</v>
      </c>
      <c r="G20" s="5"/>
      <c r="H20" s="5"/>
      <c r="I20" s="5">
        <v>92</v>
      </c>
      <c r="J20" s="5"/>
      <c r="K20" s="5"/>
      <c r="L20" s="5">
        <v>95.5</v>
      </c>
      <c r="M20" s="5"/>
      <c r="N20" s="5"/>
      <c r="O20" s="5">
        <v>88.7</v>
      </c>
      <c r="P20" s="5"/>
      <c r="Q20" s="5"/>
      <c r="R20" s="5">
        <v>81.6</v>
      </c>
      <c r="S20" s="5"/>
      <c r="T20" s="5"/>
      <c r="U20" s="5">
        <v>56.2</v>
      </c>
      <c r="V20" s="5"/>
      <c r="W20" s="5"/>
      <c r="X20" s="55">
        <v>109.8</v>
      </c>
      <c r="Y20" s="5"/>
      <c r="Z20" s="5"/>
      <c r="AA20" s="5">
        <v>88.3</v>
      </c>
      <c r="AB20" s="56"/>
      <c r="AC20" s="56">
        <v>82.6</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39186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15</oddHeader>
    <oddFooter>&amp;CSida &amp;P av &amp;N&amp;R&amp;D</oddFooter>
  </headerFooter>
  <drawing r:id="rId2"/>
  <legacyDrawing r:id="rId1"/>
</worksheet>
</file>

<file path=xl/worksheets/sheet27.xml><?xml version="1.0" encoding="utf-8"?>
<worksheet xmlns="http://schemas.openxmlformats.org/spreadsheetml/2006/main" xmlns:r="http://schemas.openxmlformats.org/officeDocument/2006/relationships">
  <sheetPr codeName="Blad28">
    <pageSetUpPr fitToPage="1"/>
  </sheetPr>
  <dimension ref="A1:AM37"/>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t="s">
        <v>217</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129</v>
      </c>
      <c r="B6" s="21" t="s">
        <v>146</v>
      </c>
      <c r="C6" s="75" t="s">
        <v>166</v>
      </c>
      <c r="D6" s="11" t="s">
        <v>17</v>
      </c>
      <c r="E6" s="2"/>
      <c r="F6" s="23">
        <v>2</v>
      </c>
      <c r="G6" s="6">
        <f aca="true" t="shared" si="0" ref="G6:G18">IF(D6=F6,1,)</f>
        <v>0</v>
      </c>
      <c r="H6" s="6"/>
      <c r="I6" s="24" t="s">
        <v>17</v>
      </c>
      <c r="J6" s="6">
        <f aca="true" t="shared" si="1" ref="J6:J18">IF(D6=I6,1,)</f>
        <v>1</v>
      </c>
      <c r="K6" s="6"/>
      <c r="L6" s="24" t="s">
        <v>17</v>
      </c>
      <c r="M6" s="6">
        <f aca="true" t="shared" si="2" ref="M6:M18">IF(D6=L6,1,)</f>
        <v>1</v>
      </c>
      <c r="N6" s="6"/>
      <c r="O6" s="24">
        <v>1</v>
      </c>
      <c r="P6" s="6">
        <f aca="true" t="shared" si="3" ref="P6:P18">IF(D6=O6,1,)</f>
        <v>0</v>
      </c>
      <c r="Q6" s="6"/>
      <c r="R6" s="24" t="s">
        <v>17</v>
      </c>
      <c r="S6" s="6">
        <f aca="true" t="shared" si="4" ref="S6:S18">IF(D6=R6,1,)</f>
        <v>1</v>
      </c>
      <c r="T6" s="6"/>
      <c r="U6" s="24" t="s">
        <v>17</v>
      </c>
      <c r="V6" s="6">
        <f aca="true" t="shared" si="5" ref="V6:V18">IF(D6=U6,1,)</f>
        <v>1</v>
      </c>
      <c r="W6" s="6"/>
      <c r="X6" s="24">
        <v>1</v>
      </c>
      <c r="Y6" s="6">
        <f aca="true" t="shared" si="6" ref="Y6:Y18">IF(D6=X6,1,)</f>
        <v>0</v>
      </c>
      <c r="Z6" s="6"/>
      <c r="AA6" s="24" t="s">
        <v>17</v>
      </c>
      <c r="AB6" s="2">
        <f>IF($D$6=AA6,1,)</f>
        <v>1</v>
      </c>
      <c r="AC6" s="24" t="s">
        <v>17</v>
      </c>
      <c r="AD6" s="6">
        <f>IF($D$6=AC6,1,)</f>
        <v>1</v>
      </c>
      <c r="AE6" s="24">
        <v>1</v>
      </c>
      <c r="AF6" s="2">
        <f>IF($D$6=AE6,1,)</f>
        <v>0</v>
      </c>
      <c r="AG6" s="25">
        <v>1</v>
      </c>
      <c r="AH6" s="25" t="s">
        <v>17</v>
      </c>
      <c r="AI6" s="26">
        <v>2</v>
      </c>
      <c r="AJ6" s="24"/>
      <c r="AK6" s="27"/>
      <c r="AL6" s="27"/>
      <c r="AM6" s="1">
        <f aca="true" t="shared" si="7" ref="AM6:AM18">COUNTIF(AG6:AI6,D6)</f>
        <v>1</v>
      </c>
    </row>
    <row r="7" spans="1:39" ht="12.75">
      <c r="A7" s="20" t="s">
        <v>16</v>
      </c>
      <c r="B7" s="21" t="s">
        <v>33</v>
      </c>
      <c r="C7" s="75" t="s">
        <v>175</v>
      </c>
      <c r="D7" s="11">
        <v>2</v>
      </c>
      <c r="E7" s="2"/>
      <c r="F7" s="23">
        <v>2</v>
      </c>
      <c r="G7" s="6">
        <f t="shared" si="0"/>
        <v>1</v>
      </c>
      <c r="H7" s="6"/>
      <c r="I7" s="24">
        <v>1</v>
      </c>
      <c r="J7" s="6">
        <f t="shared" si="1"/>
        <v>0</v>
      </c>
      <c r="K7" s="6"/>
      <c r="L7" s="24">
        <v>1</v>
      </c>
      <c r="M7" s="6">
        <f t="shared" si="2"/>
        <v>0</v>
      </c>
      <c r="N7" s="6"/>
      <c r="O7" s="24">
        <v>1</v>
      </c>
      <c r="P7" s="6">
        <f t="shared" si="3"/>
        <v>0</v>
      </c>
      <c r="Q7" s="6"/>
      <c r="R7" s="24">
        <v>1</v>
      </c>
      <c r="S7" s="6">
        <f t="shared" si="4"/>
        <v>0</v>
      </c>
      <c r="T7" s="6"/>
      <c r="U7" s="24">
        <v>1</v>
      </c>
      <c r="V7" s="6">
        <f t="shared" si="5"/>
        <v>0</v>
      </c>
      <c r="W7" s="6"/>
      <c r="X7" s="24">
        <v>1</v>
      </c>
      <c r="Y7" s="6">
        <f t="shared" si="6"/>
        <v>0</v>
      </c>
      <c r="Z7" s="6"/>
      <c r="AA7" s="24" t="s">
        <v>17</v>
      </c>
      <c r="AB7" s="2">
        <f>IF($D$7=AA7,1,)</f>
        <v>0</v>
      </c>
      <c r="AC7" s="24" t="s">
        <v>17</v>
      </c>
      <c r="AD7" s="6">
        <f>IF($D$7=AC7,1,)</f>
        <v>0</v>
      </c>
      <c r="AE7" s="24">
        <v>1</v>
      </c>
      <c r="AF7" s="2">
        <f>IF($D$7=AE7,1,)</f>
        <v>0</v>
      </c>
      <c r="AG7" s="39">
        <v>1</v>
      </c>
      <c r="AH7" s="25"/>
      <c r="AI7" s="26"/>
      <c r="AJ7" s="24" t="s">
        <v>30</v>
      </c>
      <c r="AK7" s="27"/>
      <c r="AL7" s="27"/>
      <c r="AM7" s="1">
        <f t="shared" si="7"/>
        <v>0</v>
      </c>
    </row>
    <row r="8" spans="1:39" ht="12.75">
      <c r="A8" s="28" t="s">
        <v>87</v>
      </c>
      <c r="B8" s="28" t="s">
        <v>70</v>
      </c>
      <c r="C8" s="76" t="s">
        <v>170</v>
      </c>
      <c r="D8" s="30">
        <v>2</v>
      </c>
      <c r="E8" s="2"/>
      <c r="F8" s="31">
        <v>1</v>
      </c>
      <c r="G8" s="6">
        <f t="shared" si="0"/>
        <v>0</v>
      </c>
      <c r="H8" s="6"/>
      <c r="I8" s="32" t="s">
        <v>17</v>
      </c>
      <c r="J8" s="6">
        <f t="shared" si="1"/>
        <v>0</v>
      </c>
      <c r="K8" s="6"/>
      <c r="L8" s="32">
        <v>1</v>
      </c>
      <c r="M8" s="6">
        <f t="shared" si="2"/>
        <v>0</v>
      </c>
      <c r="N8" s="6"/>
      <c r="O8" s="32" t="s">
        <v>17</v>
      </c>
      <c r="P8" s="6">
        <f t="shared" si="3"/>
        <v>0</v>
      </c>
      <c r="Q8" s="6"/>
      <c r="R8" s="32">
        <v>1</v>
      </c>
      <c r="S8" s="6">
        <f t="shared" si="4"/>
        <v>0</v>
      </c>
      <c r="T8" s="6"/>
      <c r="U8" s="32">
        <v>1</v>
      </c>
      <c r="V8" s="6">
        <f t="shared" si="5"/>
        <v>0</v>
      </c>
      <c r="W8" s="6"/>
      <c r="X8" s="32" t="s">
        <v>17</v>
      </c>
      <c r="Y8" s="6">
        <f t="shared" si="6"/>
        <v>0</v>
      </c>
      <c r="Z8" s="6"/>
      <c r="AA8" s="32">
        <v>1</v>
      </c>
      <c r="AB8" s="2">
        <f>IF($D$8=AA8,1,)</f>
        <v>0</v>
      </c>
      <c r="AC8" s="32">
        <v>1</v>
      </c>
      <c r="AD8" s="6">
        <f>IF($D$8=AC8,1,)</f>
        <v>0</v>
      </c>
      <c r="AE8" s="32">
        <v>1</v>
      </c>
      <c r="AF8" s="2">
        <f>IF($D$8=AE8,1,)</f>
        <v>0</v>
      </c>
      <c r="AG8" s="33">
        <v>1</v>
      </c>
      <c r="AH8" s="33" t="s">
        <v>17</v>
      </c>
      <c r="AI8" s="34"/>
      <c r="AJ8" s="35"/>
      <c r="AK8" s="36"/>
      <c r="AL8" s="37"/>
      <c r="AM8" s="1">
        <f t="shared" si="7"/>
        <v>0</v>
      </c>
    </row>
    <row r="9" spans="1:39" ht="12.75">
      <c r="A9" s="20" t="s">
        <v>26</v>
      </c>
      <c r="B9" s="21" t="s">
        <v>83</v>
      </c>
      <c r="C9" s="75" t="s">
        <v>182</v>
      </c>
      <c r="D9" s="11">
        <v>1</v>
      </c>
      <c r="E9" s="2"/>
      <c r="F9" s="23">
        <v>2</v>
      </c>
      <c r="G9" s="6">
        <f t="shared" si="0"/>
        <v>0</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t="s">
        <v>17</v>
      </c>
      <c r="AF9" s="2">
        <f>IF($D$9=AE9,1,)</f>
        <v>0</v>
      </c>
      <c r="AG9" s="39">
        <v>1</v>
      </c>
      <c r="AH9" s="25"/>
      <c r="AI9" s="40"/>
      <c r="AJ9" s="41" t="s">
        <v>30</v>
      </c>
      <c r="AK9" s="42"/>
      <c r="AL9" s="43"/>
      <c r="AM9" s="1">
        <f t="shared" si="7"/>
        <v>1</v>
      </c>
    </row>
    <row r="10" spans="1:39" ht="12.75">
      <c r="A10" s="20" t="s">
        <v>25</v>
      </c>
      <c r="B10" s="21" t="s">
        <v>34</v>
      </c>
      <c r="C10" s="75" t="s">
        <v>166</v>
      </c>
      <c r="D10" s="11">
        <v>1</v>
      </c>
      <c r="E10" s="2"/>
      <c r="F10" s="23">
        <v>1</v>
      </c>
      <c r="G10" s="6">
        <f t="shared" si="0"/>
        <v>1</v>
      </c>
      <c r="H10" s="6"/>
      <c r="I10" s="24">
        <v>2</v>
      </c>
      <c r="J10" s="6">
        <f t="shared" si="1"/>
        <v>0</v>
      </c>
      <c r="K10" s="6"/>
      <c r="L10" s="24">
        <v>2</v>
      </c>
      <c r="M10" s="6">
        <f t="shared" si="2"/>
        <v>0</v>
      </c>
      <c r="N10" s="6"/>
      <c r="O10" s="24">
        <v>2</v>
      </c>
      <c r="P10" s="6">
        <f t="shared" si="3"/>
        <v>0</v>
      </c>
      <c r="Q10" s="6"/>
      <c r="R10" s="24">
        <v>2</v>
      </c>
      <c r="S10" s="6">
        <f t="shared" si="4"/>
        <v>0</v>
      </c>
      <c r="T10" s="6"/>
      <c r="U10" s="24">
        <v>2</v>
      </c>
      <c r="V10" s="6">
        <f t="shared" si="5"/>
        <v>0</v>
      </c>
      <c r="W10" s="6"/>
      <c r="X10" s="24">
        <v>2</v>
      </c>
      <c r="Y10" s="6">
        <f t="shared" si="6"/>
        <v>0</v>
      </c>
      <c r="Z10" s="6"/>
      <c r="AA10" s="24">
        <v>2</v>
      </c>
      <c r="AB10" s="2">
        <f>IF($D$10=AA10,1,)</f>
        <v>0</v>
      </c>
      <c r="AC10" s="24" t="s">
        <v>17</v>
      </c>
      <c r="AD10" s="6">
        <f>IF($D$10=AC10,1,)</f>
        <v>0</v>
      </c>
      <c r="AE10" s="24">
        <v>2</v>
      </c>
      <c r="AF10" s="2">
        <f>IF($D$10=AE10,1,)</f>
        <v>0</v>
      </c>
      <c r="AG10" s="25"/>
      <c r="AH10" s="25" t="s">
        <v>17</v>
      </c>
      <c r="AI10" s="26">
        <v>2</v>
      </c>
      <c r="AJ10" s="24"/>
      <c r="AK10" s="27"/>
      <c r="AL10" s="27"/>
      <c r="AM10" s="1">
        <f t="shared" si="7"/>
        <v>0</v>
      </c>
    </row>
    <row r="11" spans="1:39" ht="12.75">
      <c r="A11" s="28" t="s">
        <v>32</v>
      </c>
      <c r="B11" s="28" t="s">
        <v>73</v>
      </c>
      <c r="C11" s="76" t="s">
        <v>170</v>
      </c>
      <c r="D11" s="30">
        <v>2</v>
      </c>
      <c r="E11" s="2"/>
      <c r="F11" s="31">
        <v>1</v>
      </c>
      <c r="G11" s="6">
        <f t="shared" si="0"/>
        <v>0</v>
      </c>
      <c r="H11" s="6"/>
      <c r="I11" s="32" t="s">
        <v>17</v>
      </c>
      <c r="J11" s="6">
        <f t="shared" si="1"/>
        <v>0</v>
      </c>
      <c r="K11" s="6"/>
      <c r="L11" s="32">
        <v>2</v>
      </c>
      <c r="M11" s="6">
        <f t="shared" si="2"/>
        <v>1</v>
      </c>
      <c r="N11" s="6"/>
      <c r="O11" s="32">
        <v>2</v>
      </c>
      <c r="P11" s="6">
        <f t="shared" si="3"/>
        <v>1</v>
      </c>
      <c r="Q11" s="6"/>
      <c r="R11" s="32" t="s">
        <v>17</v>
      </c>
      <c r="S11" s="6">
        <f t="shared" si="4"/>
        <v>0</v>
      </c>
      <c r="T11" s="6"/>
      <c r="U11" s="32">
        <v>2</v>
      </c>
      <c r="V11" s="6">
        <f t="shared" si="5"/>
        <v>1</v>
      </c>
      <c r="W11" s="6"/>
      <c r="X11" s="32">
        <v>2</v>
      </c>
      <c r="Y11" s="6">
        <f t="shared" si="6"/>
        <v>1</v>
      </c>
      <c r="Z11" s="6"/>
      <c r="AA11" s="32" t="s">
        <v>17</v>
      </c>
      <c r="AB11" s="1">
        <f>IF($D$11=AA11,1,)</f>
        <v>0</v>
      </c>
      <c r="AC11" s="32" t="s">
        <v>17</v>
      </c>
      <c r="AD11" s="45">
        <f>IF($D$11=AC11,1,)</f>
        <v>0</v>
      </c>
      <c r="AE11" s="32">
        <v>2</v>
      </c>
      <c r="AF11" s="1">
        <f>IF($D$11=AE11,1,)</f>
        <v>1</v>
      </c>
      <c r="AG11" s="33"/>
      <c r="AH11" s="33" t="s">
        <v>17</v>
      </c>
      <c r="AI11" s="34">
        <v>2</v>
      </c>
      <c r="AJ11" s="41"/>
      <c r="AK11" s="36"/>
      <c r="AL11" s="37"/>
      <c r="AM11" s="1">
        <f t="shared" si="7"/>
        <v>1</v>
      </c>
    </row>
    <row r="12" spans="1:39" ht="12.75">
      <c r="A12" s="20" t="s">
        <v>90</v>
      </c>
      <c r="B12" s="21" t="s">
        <v>23</v>
      </c>
      <c r="C12" s="75" t="s">
        <v>170</v>
      </c>
      <c r="D12" s="11">
        <v>2</v>
      </c>
      <c r="E12" s="2"/>
      <c r="F12" s="23">
        <v>2</v>
      </c>
      <c r="G12" s="6">
        <f t="shared" si="0"/>
        <v>1</v>
      </c>
      <c r="H12" s="6"/>
      <c r="I12" s="24">
        <v>1</v>
      </c>
      <c r="J12" s="6">
        <f t="shared" si="1"/>
        <v>0</v>
      </c>
      <c r="K12" s="6"/>
      <c r="L12" s="24" t="s">
        <v>17</v>
      </c>
      <c r="M12" s="6">
        <f t="shared" si="2"/>
        <v>0</v>
      </c>
      <c r="N12" s="6"/>
      <c r="O12" s="24">
        <v>2</v>
      </c>
      <c r="P12" s="6">
        <f t="shared" si="3"/>
        <v>1</v>
      </c>
      <c r="Q12" s="6"/>
      <c r="R12" s="24" t="s">
        <v>17</v>
      </c>
      <c r="S12" s="6">
        <f t="shared" si="4"/>
        <v>0</v>
      </c>
      <c r="T12" s="6"/>
      <c r="U12" s="24">
        <v>1</v>
      </c>
      <c r="V12" s="6">
        <f t="shared" si="5"/>
        <v>0</v>
      </c>
      <c r="W12" s="6"/>
      <c r="X12" s="24" t="s">
        <v>17</v>
      </c>
      <c r="Y12" s="6">
        <f t="shared" si="6"/>
        <v>0</v>
      </c>
      <c r="Z12" s="6"/>
      <c r="AA12" s="24">
        <v>1</v>
      </c>
      <c r="AB12" s="2">
        <f>IF($D$12=AA12,1,)</f>
        <v>0</v>
      </c>
      <c r="AC12" s="24">
        <v>1</v>
      </c>
      <c r="AD12" s="6">
        <f>IF($D$12=AC12,1,)</f>
        <v>0</v>
      </c>
      <c r="AE12" s="24">
        <v>2</v>
      </c>
      <c r="AF12" s="2">
        <f>IF($D$12=AE12,1,)</f>
        <v>1</v>
      </c>
      <c r="AG12" s="25">
        <v>1</v>
      </c>
      <c r="AH12" s="47" t="s">
        <v>17</v>
      </c>
      <c r="AI12" s="26"/>
      <c r="AJ12" s="41"/>
      <c r="AK12" s="42"/>
      <c r="AL12" s="27"/>
      <c r="AM12" s="1">
        <f t="shared" si="7"/>
        <v>0</v>
      </c>
    </row>
    <row r="13" spans="1:39" ht="12.75">
      <c r="A13" s="20" t="s">
        <v>35</v>
      </c>
      <c r="B13" s="21" t="s">
        <v>29</v>
      </c>
      <c r="C13" s="75" t="s">
        <v>169</v>
      </c>
      <c r="D13" s="11">
        <v>2</v>
      </c>
      <c r="E13" s="2"/>
      <c r="F13" s="23" t="s">
        <v>17</v>
      </c>
      <c r="G13" s="6">
        <f t="shared" si="0"/>
        <v>0</v>
      </c>
      <c r="H13" s="6"/>
      <c r="I13" s="24" t="s">
        <v>17</v>
      </c>
      <c r="J13" s="6">
        <f t="shared" si="1"/>
        <v>0</v>
      </c>
      <c r="K13" s="6"/>
      <c r="L13" s="24">
        <v>1</v>
      </c>
      <c r="M13" s="6">
        <f t="shared" si="2"/>
        <v>0</v>
      </c>
      <c r="N13" s="6"/>
      <c r="O13" s="24">
        <v>2</v>
      </c>
      <c r="P13" s="6">
        <f t="shared" si="3"/>
        <v>1</v>
      </c>
      <c r="Q13" s="6"/>
      <c r="R13" s="24">
        <v>2</v>
      </c>
      <c r="S13" s="6">
        <f t="shared" si="4"/>
        <v>1</v>
      </c>
      <c r="T13" s="6"/>
      <c r="U13" s="24">
        <v>1</v>
      </c>
      <c r="V13" s="6">
        <f t="shared" si="5"/>
        <v>0</v>
      </c>
      <c r="W13" s="6"/>
      <c r="X13" s="24">
        <v>1</v>
      </c>
      <c r="Y13" s="6">
        <f t="shared" si="6"/>
        <v>0</v>
      </c>
      <c r="Z13" s="6"/>
      <c r="AA13" s="24" t="s">
        <v>17</v>
      </c>
      <c r="AB13" s="2">
        <f>IF($D$13=AA13,1,)</f>
        <v>0</v>
      </c>
      <c r="AC13" s="24">
        <v>1</v>
      </c>
      <c r="AD13" s="6">
        <f>IF($D$13=AC13,1,)</f>
        <v>0</v>
      </c>
      <c r="AE13" s="24" t="s">
        <v>17</v>
      </c>
      <c r="AF13" s="2">
        <f>IF($D$13=AE13,1,)</f>
        <v>0</v>
      </c>
      <c r="AG13" s="25">
        <v>1</v>
      </c>
      <c r="AH13" s="25" t="s">
        <v>17</v>
      </c>
      <c r="AI13" s="40">
        <v>2</v>
      </c>
      <c r="AJ13" s="41"/>
      <c r="AK13" s="27"/>
      <c r="AL13" s="27"/>
      <c r="AM13" s="1">
        <f t="shared" si="7"/>
        <v>1</v>
      </c>
    </row>
    <row r="14" spans="1:39" ht="12.75">
      <c r="A14" s="28" t="s">
        <v>125</v>
      </c>
      <c r="B14" s="28" t="s">
        <v>82</v>
      </c>
      <c r="C14" s="76" t="s">
        <v>170</v>
      </c>
      <c r="D14" s="30">
        <v>2</v>
      </c>
      <c r="E14" s="2"/>
      <c r="F14" s="31">
        <v>2</v>
      </c>
      <c r="G14" s="6">
        <f t="shared" si="0"/>
        <v>1</v>
      </c>
      <c r="H14" s="6"/>
      <c r="I14" s="32">
        <v>1</v>
      </c>
      <c r="J14" s="6">
        <f t="shared" si="1"/>
        <v>0</v>
      </c>
      <c r="K14" s="6"/>
      <c r="L14" s="32">
        <v>1</v>
      </c>
      <c r="M14" s="6">
        <f t="shared" si="2"/>
        <v>0</v>
      </c>
      <c r="N14" s="6"/>
      <c r="O14" s="32">
        <v>1</v>
      </c>
      <c r="P14" s="6">
        <f t="shared" si="3"/>
        <v>0</v>
      </c>
      <c r="Q14" s="6"/>
      <c r="R14" s="32">
        <v>1</v>
      </c>
      <c r="S14" s="6">
        <f t="shared" si="4"/>
        <v>0</v>
      </c>
      <c r="T14" s="6"/>
      <c r="U14" s="32" t="s">
        <v>17</v>
      </c>
      <c r="V14" s="6">
        <f t="shared" si="5"/>
        <v>0</v>
      </c>
      <c r="W14" s="6"/>
      <c r="X14" s="32">
        <v>1</v>
      </c>
      <c r="Y14" s="6">
        <f t="shared" si="6"/>
        <v>0</v>
      </c>
      <c r="Z14" s="6"/>
      <c r="AA14" s="32" t="s">
        <v>17</v>
      </c>
      <c r="AB14" s="2">
        <f>IF($D$14=AA14,1,)</f>
        <v>0</v>
      </c>
      <c r="AC14" s="32">
        <v>1</v>
      </c>
      <c r="AD14" s="6">
        <f>IF($D$14=AC14,1,)</f>
        <v>0</v>
      </c>
      <c r="AE14" s="32">
        <v>1</v>
      </c>
      <c r="AF14" s="2">
        <f>IF($D$14=AE14,1,)</f>
        <v>0</v>
      </c>
      <c r="AG14" s="33">
        <v>1</v>
      </c>
      <c r="AH14" s="33" t="s">
        <v>17</v>
      </c>
      <c r="AI14" s="34"/>
      <c r="AJ14" s="24"/>
      <c r="AK14" s="37"/>
      <c r="AL14" s="37"/>
      <c r="AM14" s="1">
        <f t="shared" si="7"/>
        <v>0</v>
      </c>
    </row>
    <row r="15" spans="1:39" ht="12.75">
      <c r="A15" s="20" t="s">
        <v>78</v>
      </c>
      <c r="B15" s="21" t="s">
        <v>95</v>
      </c>
      <c r="C15" s="75" t="s">
        <v>191</v>
      </c>
      <c r="D15" s="11">
        <v>1</v>
      </c>
      <c r="E15" s="2"/>
      <c r="F15" s="23" t="s">
        <v>17</v>
      </c>
      <c r="G15" s="6">
        <f t="shared" si="0"/>
        <v>0</v>
      </c>
      <c r="H15" s="6"/>
      <c r="I15" s="24" t="s">
        <v>17</v>
      </c>
      <c r="J15" s="6">
        <f t="shared" si="1"/>
        <v>0</v>
      </c>
      <c r="K15" s="6"/>
      <c r="L15" s="24" t="s">
        <v>17</v>
      </c>
      <c r="M15" s="6">
        <f t="shared" si="2"/>
        <v>0</v>
      </c>
      <c r="N15" s="6"/>
      <c r="O15" s="24" t="s">
        <v>17</v>
      </c>
      <c r="P15" s="6">
        <f t="shared" si="3"/>
        <v>0</v>
      </c>
      <c r="Q15" s="6"/>
      <c r="R15" s="24">
        <v>1</v>
      </c>
      <c r="S15" s="6">
        <f t="shared" si="4"/>
        <v>1</v>
      </c>
      <c r="T15" s="6"/>
      <c r="U15" s="24">
        <v>2</v>
      </c>
      <c r="V15" s="6">
        <f t="shared" si="5"/>
        <v>0</v>
      </c>
      <c r="W15" s="6"/>
      <c r="X15" s="24">
        <v>2</v>
      </c>
      <c r="Y15" s="6">
        <f t="shared" si="6"/>
        <v>0</v>
      </c>
      <c r="Z15" s="6"/>
      <c r="AA15" s="24">
        <v>1</v>
      </c>
      <c r="AB15" s="2">
        <f>IF($D$15=AA15,1,)</f>
        <v>1</v>
      </c>
      <c r="AC15" s="24" t="s">
        <v>17</v>
      </c>
      <c r="AD15" s="6">
        <f>IF($D$15=AC15,1,)</f>
        <v>0</v>
      </c>
      <c r="AE15" s="24">
        <v>2</v>
      </c>
      <c r="AF15" s="2">
        <f>IF($D$15=AE15,1,)</f>
        <v>0</v>
      </c>
      <c r="AG15" s="25">
        <v>1</v>
      </c>
      <c r="AH15" s="25" t="s">
        <v>17</v>
      </c>
      <c r="AI15" s="26">
        <v>2</v>
      </c>
      <c r="AJ15" s="24"/>
      <c r="AK15" s="27"/>
      <c r="AL15" s="27"/>
      <c r="AM15" s="1">
        <f t="shared" si="7"/>
        <v>1</v>
      </c>
    </row>
    <row r="16" spans="1:39" ht="12.75">
      <c r="A16" s="20" t="s">
        <v>214</v>
      </c>
      <c r="B16" s="21" t="s">
        <v>39</v>
      </c>
      <c r="C16" s="75" t="s">
        <v>167</v>
      </c>
      <c r="D16" s="11">
        <v>2</v>
      </c>
      <c r="E16" s="2"/>
      <c r="F16" s="23">
        <v>2</v>
      </c>
      <c r="G16" s="6">
        <f t="shared" si="0"/>
        <v>1</v>
      </c>
      <c r="H16" s="6"/>
      <c r="I16" s="24">
        <v>2</v>
      </c>
      <c r="J16" s="6">
        <f t="shared" si="1"/>
        <v>1</v>
      </c>
      <c r="K16" s="6"/>
      <c r="L16" s="24">
        <v>2</v>
      </c>
      <c r="M16" s="6">
        <f t="shared" si="2"/>
        <v>1</v>
      </c>
      <c r="N16" s="6"/>
      <c r="O16" s="24">
        <v>2</v>
      </c>
      <c r="P16" s="6">
        <f t="shared" si="3"/>
        <v>1</v>
      </c>
      <c r="Q16" s="6"/>
      <c r="R16" s="24">
        <v>2</v>
      </c>
      <c r="S16" s="6">
        <f t="shared" si="4"/>
        <v>1</v>
      </c>
      <c r="T16" s="6"/>
      <c r="U16" s="24">
        <v>2</v>
      </c>
      <c r="V16" s="6">
        <f t="shared" si="5"/>
        <v>1</v>
      </c>
      <c r="W16" s="6"/>
      <c r="X16" s="24">
        <v>2</v>
      </c>
      <c r="Y16" s="6">
        <f t="shared" si="6"/>
        <v>1</v>
      </c>
      <c r="Z16" s="6"/>
      <c r="AA16" s="24" t="s">
        <v>17</v>
      </c>
      <c r="AB16" s="2">
        <f>IF($D$16=AA16,1,)</f>
        <v>0</v>
      </c>
      <c r="AC16" s="24">
        <v>2</v>
      </c>
      <c r="AD16" s="6">
        <f>IF($D$16=AC16,1,)</f>
        <v>1</v>
      </c>
      <c r="AE16" s="24">
        <v>2</v>
      </c>
      <c r="AF16" s="2">
        <f>IF($D$16=AE16,1,)</f>
        <v>1</v>
      </c>
      <c r="AG16" s="25"/>
      <c r="AH16" s="25" t="s">
        <v>17</v>
      </c>
      <c r="AI16" s="26">
        <v>2</v>
      </c>
      <c r="AJ16" s="24"/>
      <c r="AK16" s="27"/>
      <c r="AL16" s="27"/>
      <c r="AM16" s="1">
        <f t="shared" si="7"/>
        <v>1</v>
      </c>
    </row>
    <row r="17" spans="1:39" ht="12.75">
      <c r="A17" s="20" t="s">
        <v>28</v>
      </c>
      <c r="B17" s="21" t="s">
        <v>46</v>
      </c>
      <c r="C17" s="75" t="s">
        <v>198</v>
      </c>
      <c r="D17" s="11">
        <v>1</v>
      </c>
      <c r="E17" s="2"/>
      <c r="F17" s="23">
        <v>1</v>
      </c>
      <c r="G17" s="6">
        <f t="shared" si="0"/>
        <v>1</v>
      </c>
      <c r="H17" s="6"/>
      <c r="I17" s="24" t="s">
        <v>17</v>
      </c>
      <c r="J17" s="6">
        <f t="shared" si="1"/>
        <v>0</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v>1</v>
      </c>
      <c r="AB17" s="2">
        <f>IF($D$17=AA17,1,)</f>
        <v>1</v>
      </c>
      <c r="AC17" s="24" t="s">
        <v>17</v>
      </c>
      <c r="AD17" s="6">
        <f>IF($D$17=AC17,1,)</f>
        <v>0</v>
      </c>
      <c r="AE17" s="24">
        <v>1</v>
      </c>
      <c r="AF17" s="2">
        <f>IF($D$17=AE17,1,)</f>
        <v>1</v>
      </c>
      <c r="AG17" s="25">
        <v>1</v>
      </c>
      <c r="AH17" s="47" t="s">
        <v>17</v>
      </c>
      <c r="AI17" s="26"/>
      <c r="AJ17" s="24"/>
      <c r="AK17" s="27"/>
      <c r="AL17" s="27"/>
      <c r="AM17" s="1">
        <f t="shared" si="7"/>
        <v>1</v>
      </c>
    </row>
    <row r="18" spans="1:39" ht="12.75">
      <c r="A18" s="20" t="s">
        <v>76</v>
      </c>
      <c r="B18" s="21" t="s">
        <v>48</v>
      </c>
      <c r="C18" s="75" t="s">
        <v>169</v>
      </c>
      <c r="D18" s="11">
        <v>2</v>
      </c>
      <c r="E18" s="2"/>
      <c r="F18" s="31">
        <v>1</v>
      </c>
      <c r="G18" s="48">
        <f t="shared" si="0"/>
        <v>0</v>
      </c>
      <c r="H18" s="48"/>
      <c r="I18" s="32">
        <v>1</v>
      </c>
      <c r="J18" s="48">
        <f t="shared" si="1"/>
        <v>0</v>
      </c>
      <c r="K18" s="48"/>
      <c r="L18" s="32">
        <v>1</v>
      </c>
      <c r="M18" s="48">
        <f t="shared" si="2"/>
        <v>0</v>
      </c>
      <c r="N18" s="48"/>
      <c r="O18" s="32">
        <v>1</v>
      </c>
      <c r="P18" s="48">
        <f t="shared" si="3"/>
        <v>0</v>
      </c>
      <c r="Q18" s="48"/>
      <c r="R18" s="32">
        <v>1</v>
      </c>
      <c r="S18" s="48">
        <f t="shared" si="4"/>
        <v>0</v>
      </c>
      <c r="T18" s="48"/>
      <c r="U18" s="32">
        <v>1</v>
      </c>
      <c r="V18" s="48">
        <f t="shared" si="5"/>
        <v>0</v>
      </c>
      <c r="W18" s="48"/>
      <c r="X18" s="32">
        <v>1</v>
      </c>
      <c r="Y18" s="48">
        <f t="shared" si="6"/>
        <v>0</v>
      </c>
      <c r="Z18" s="48"/>
      <c r="AA18" s="32">
        <v>1</v>
      </c>
      <c r="AB18" s="49">
        <f>IF($D$18=AA18,1,)</f>
        <v>0</v>
      </c>
      <c r="AC18" s="32">
        <v>1</v>
      </c>
      <c r="AD18" s="48">
        <f>IF($D$18=AC18,1,)</f>
        <v>0</v>
      </c>
      <c r="AE18" s="32" t="s">
        <v>17</v>
      </c>
      <c r="AF18" s="49">
        <f>IF($D$18=AE18,1,)</f>
        <v>0</v>
      </c>
      <c r="AG18" s="46">
        <v>1</v>
      </c>
      <c r="AH18" s="33"/>
      <c r="AI18" s="34"/>
      <c r="AJ18" s="32" t="s">
        <v>30</v>
      </c>
      <c r="AK18" s="37"/>
      <c r="AL18" s="37"/>
      <c r="AM18" s="1">
        <f t="shared" si="7"/>
        <v>0</v>
      </c>
    </row>
    <row r="19" spans="1:39" ht="12.75">
      <c r="A19" s="1"/>
      <c r="B19" s="2"/>
      <c r="C19" s="50" t="s">
        <v>50</v>
      </c>
      <c r="D19" s="4" t="s">
        <v>51</v>
      </c>
      <c r="E19" s="51"/>
      <c r="F19" s="4" t="s">
        <v>52</v>
      </c>
      <c r="G19" s="4">
        <f>IF(D19="*",SUM(G6:G18)," ")</f>
        <v>6</v>
      </c>
      <c r="H19" s="4"/>
      <c r="I19" s="4" t="s">
        <v>52</v>
      </c>
      <c r="J19" s="4">
        <f>IF(D19="*",SUM(J6:J18)," ")</f>
        <v>3</v>
      </c>
      <c r="K19" s="4"/>
      <c r="L19" s="4" t="s">
        <v>52</v>
      </c>
      <c r="M19" s="4">
        <f>IF(D19="*",SUM(M6:M18)," ")</f>
        <v>5</v>
      </c>
      <c r="N19" s="4"/>
      <c r="O19" s="4" t="s">
        <v>52</v>
      </c>
      <c r="P19" s="4">
        <f>IF(D19="*",SUM(P6:P18)," ")</f>
        <v>6</v>
      </c>
      <c r="Q19" s="4"/>
      <c r="R19" s="4" t="s">
        <v>52</v>
      </c>
      <c r="S19" s="4">
        <f>IF(D19="*",SUM(S6:S18)," ")</f>
        <v>6</v>
      </c>
      <c r="T19" s="4"/>
      <c r="U19" s="4" t="s">
        <v>52</v>
      </c>
      <c r="V19" s="4">
        <f>IF(D19="*",SUM(V6:V18)," ")</f>
        <v>5</v>
      </c>
      <c r="W19" s="4"/>
      <c r="X19" s="4" t="s">
        <v>52</v>
      </c>
      <c r="Y19" s="4">
        <f>IF(D19="*",SUM(Y6:Y18)," ")</f>
        <v>4</v>
      </c>
      <c r="Z19" s="4"/>
      <c r="AA19" s="4" t="s">
        <v>52</v>
      </c>
      <c r="AB19" s="52">
        <f>IF(D19="*",SUM(AB6:AB18)," ")</f>
        <v>4</v>
      </c>
      <c r="AC19" s="4" t="s">
        <v>52</v>
      </c>
      <c r="AD19" s="4">
        <f>IF(D19="*",SUM(AD6:AD18)," ")</f>
        <v>3</v>
      </c>
      <c r="AE19" s="4" t="s">
        <v>52</v>
      </c>
      <c r="AF19" s="4">
        <f>IF(D19="*",SUM(AF6:AF18)," ")</f>
        <v>4</v>
      </c>
      <c r="AG19" s="52"/>
      <c r="AH19" s="52"/>
      <c r="AI19" s="4"/>
      <c r="AJ19" s="4"/>
      <c r="AK19" s="53"/>
      <c r="AL19" s="53"/>
      <c r="AM19" s="54">
        <f>SUM(AM6:AM18)</f>
        <v>7</v>
      </c>
    </row>
    <row r="20" spans="1:39" ht="12.75">
      <c r="A20" s="1"/>
      <c r="B20" s="2"/>
      <c r="C20" s="50" t="s">
        <v>53</v>
      </c>
      <c r="D20" s="4"/>
      <c r="E20" s="2"/>
      <c r="F20" s="5">
        <v>86.7</v>
      </c>
      <c r="G20" s="5"/>
      <c r="H20" s="5"/>
      <c r="I20" s="5">
        <v>92</v>
      </c>
      <c r="J20" s="5"/>
      <c r="K20" s="5"/>
      <c r="L20" s="5">
        <v>95.5</v>
      </c>
      <c r="M20" s="5"/>
      <c r="N20" s="5"/>
      <c r="O20" s="5">
        <v>89</v>
      </c>
      <c r="P20" s="5"/>
      <c r="Q20" s="5"/>
      <c r="R20" s="5">
        <v>81.6</v>
      </c>
      <c r="S20" s="5"/>
      <c r="T20" s="5"/>
      <c r="U20" s="5">
        <v>56</v>
      </c>
      <c r="V20" s="5"/>
      <c r="W20" s="5"/>
      <c r="X20" s="55">
        <v>108.2</v>
      </c>
      <c r="Y20" s="5"/>
      <c r="Z20" s="5"/>
      <c r="AA20" s="5">
        <v>87.8</v>
      </c>
      <c r="AB20" s="56"/>
      <c r="AC20" s="56">
        <v>84.5</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39179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80">
        <v>1975466</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81">
        <v>13338</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81">
        <v>1000</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81">
        <v>232</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14</oddHeader>
    <oddFooter>&amp;CSida &amp;P av &amp;N&amp;R&amp;D</oddFooter>
  </headerFooter>
  <drawing r:id="rId2"/>
  <legacyDrawing r:id="rId1"/>
</worksheet>
</file>

<file path=xl/worksheets/sheet28.xml><?xml version="1.0" encoding="utf-8"?>
<worksheet xmlns="http://schemas.openxmlformats.org/spreadsheetml/2006/main" xmlns:r="http://schemas.openxmlformats.org/officeDocument/2006/relationships">
  <sheetPr codeName="Blad29">
    <pageSetUpPr fitToPage="1"/>
  </sheetPr>
  <dimension ref="A1:AM37"/>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t="s">
        <v>218</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129</v>
      </c>
      <c r="B6" s="21" t="s">
        <v>181</v>
      </c>
      <c r="C6" s="75" t="s">
        <v>180</v>
      </c>
      <c r="D6" s="11">
        <v>1</v>
      </c>
      <c r="E6" s="2"/>
      <c r="F6" s="23" t="s">
        <v>17</v>
      </c>
      <c r="G6" s="6">
        <f aca="true" t="shared" si="0" ref="G6:G18">IF(D6=F6,1,)</f>
        <v>0</v>
      </c>
      <c r="H6" s="6"/>
      <c r="I6" s="24" t="s">
        <v>17</v>
      </c>
      <c r="J6" s="6">
        <f aca="true" t="shared" si="1" ref="J6:J18">IF(D6=I6,1,)</f>
        <v>0</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t="s">
        <v>17</v>
      </c>
      <c r="AB6" s="2">
        <f>IF($D$6=AA6,1,)</f>
        <v>0</v>
      </c>
      <c r="AC6" s="24">
        <v>1</v>
      </c>
      <c r="AD6" s="6">
        <f>IF($D$6=AC6,1,)</f>
        <v>1</v>
      </c>
      <c r="AE6" s="24">
        <v>2</v>
      </c>
      <c r="AF6" s="2">
        <f>IF($D$6=AE6,1,)</f>
        <v>0</v>
      </c>
      <c r="AG6" s="25"/>
      <c r="AH6" s="39" t="s">
        <v>17</v>
      </c>
      <c r="AI6" s="26"/>
      <c r="AJ6" s="24" t="s">
        <v>42</v>
      </c>
      <c r="AK6" s="27"/>
      <c r="AL6" s="27"/>
      <c r="AM6" s="1">
        <f aca="true" t="shared" si="7" ref="AM6:AM18">COUNTIF(AG6:AI6,D6)</f>
        <v>0</v>
      </c>
    </row>
    <row r="7" spans="1:39" ht="12.75">
      <c r="A7" s="20" t="s">
        <v>29</v>
      </c>
      <c r="B7" s="21" t="s">
        <v>90</v>
      </c>
      <c r="C7" s="75" t="s">
        <v>180</v>
      </c>
      <c r="D7" s="11">
        <v>1</v>
      </c>
      <c r="E7" s="2"/>
      <c r="F7" s="23">
        <v>1</v>
      </c>
      <c r="G7" s="6">
        <f t="shared" si="0"/>
        <v>1</v>
      </c>
      <c r="H7" s="6"/>
      <c r="I7" s="24">
        <v>1</v>
      </c>
      <c r="J7" s="6">
        <f t="shared" si="1"/>
        <v>1</v>
      </c>
      <c r="K7" s="6"/>
      <c r="L7" s="24" t="s">
        <v>17</v>
      </c>
      <c r="M7" s="6">
        <f t="shared" si="2"/>
        <v>0</v>
      </c>
      <c r="N7" s="6"/>
      <c r="O7" s="24">
        <v>2</v>
      </c>
      <c r="P7" s="6">
        <f t="shared" si="3"/>
        <v>0</v>
      </c>
      <c r="Q7" s="6"/>
      <c r="R7" s="24">
        <v>1</v>
      </c>
      <c r="S7" s="6">
        <f t="shared" si="4"/>
        <v>1</v>
      </c>
      <c r="T7" s="6"/>
      <c r="U7" s="24">
        <v>2</v>
      </c>
      <c r="V7" s="6">
        <f t="shared" si="5"/>
        <v>0</v>
      </c>
      <c r="W7" s="6"/>
      <c r="X7" s="24">
        <v>1</v>
      </c>
      <c r="Y7" s="6">
        <f t="shared" si="6"/>
        <v>1</v>
      </c>
      <c r="Z7" s="6"/>
      <c r="AA7" s="24">
        <v>1</v>
      </c>
      <c r="AB7" s="2">
        <f>IF($D$7=AA7,1,)</f>
        <v>1</v>
      </c>
      <c r="AC7" s="24">
        <v>1</v>
      </c>
      <c r="AD7" s="6">
        <f>IF($D$7=AC7,1,)</f>
        <v>1</v>
      </c>
      <c r="AE7" s="24">
        <v>1</v>
      </c>
      <c r="AF7" s="2">
        <f>IF($D$7=AE7,1,)</f>
        <v>1</v>
      </c>
      <c r="AG7" s="25">
        <v>1</v>
      </c>
      <c r="AH7" s="25" t="s">
        <v>17</v>
      </c>
      <c r="AI7" s="26"/>
      <c r="AJ7" s="24"/>
      <c r="AK7" s="27" t="s">
        <v>20</v>
      </c>
      <c r="AL7" s="27" t="s">
        <v>21</v>
      </c>
      <c r="AM7" s="1">
        <f t="shared" si="7"/>
        <v>1</v>
      </c>
    </row>
    <row r="8" spans="1:39" ht="12.75">
      <c r="A8" s="28" t="s">
        <v>44</v>
      </c>
      <c r="B8" s="28" t="s">
        <v>35</v>
      </c>
      <c r="C8" s="76" t="s">
        <v>180</v>
      </c>
      <c r="D8" s="30">
        <v>1</v>
      </c>
      <c r="E8" s="2"/>
      <c r="F8" s="31">
        <v>2</v>
      </c>
      <c r="G8" s="6">
        <f t="shared" si="0"/>
        <v>0</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t="s">
        <v>17</v>
      </c>
      <c r="Y8" s="6">
        <f t="shared" si="6"/>
        <v>0</v>
      </c>
      <c r="Z8" s="6"/>
      <c r="AA8" s="32" t="s">
        <v>17</v>
      </c>
      <c r="AB8" s="2">
        <f>IF($D$8=AA8,1,)</f>
        <v>0</v>
      </c>
      <c r="AC8" s="32" t="s">
        <v>17</v>
      </c>
      <c r="AD8" s="6">
        <f>IF($D$8=AC8,1,)</f>
        <v>0</v>
      </c>
      <c r="AE8" s="32" t="s">
        <v>17</v>
      </c>
      <c r="AF8" s="2">
        <f>IF($D$8=AE8,1,)</f>
        <v>0</v>
      </c>
      <c r="AG8" s="33">
        <v>1</v>
      </c>
      <c r="AH8" s="33" t="s">
        <v>17</v>
      </c>
      <c r="AI8" s="34"/>
      <c r="AJ8" s="35"/>
      <c r="AK8" s="36" t="s">
        <v>30</v>
      </c>
      <c r="AL8" s="37" t="s">
        <v>72</v>
      </c>
      <c r="AM8" s="1">
        <f t="shared" si="7"/>
        <v>1</v>
      </c>
    </row>
    <row r="9" spans="1:39" ht="12.75">
      <c r="A9" s="20" t="s">
        <v>19</v>
      </c>
      <c r="B9" s="21" t="s">
        <v>25</v>
      </c>
      <c r="C9" s="75" t="s">
        <v>166</v>
      </c>
      <c r="D9" s="11" t="s">
        <v>17</v>
      </c>
      <c r="E9" s="2"/>
      <c r="F9" s="23">
        <v>1</v>
      </c>
      <c r="G9" s="6">
        <f t="shared" si="0"/>
        <v>0</v>
      </c>
      <c r="H9" s="6"/>
      <c r="I9" s="24">
        <v>2</v>
      </c>
      <c r="J9" s="6">
        <f t="shared" si="1"/>
        <v>0</v>
      </c>
      <c r="K9" s="6"/>
      <c r="L9" s="24">
        <v>2</v>
      </c>
      <c r="M9" s="6">
        <f t="shared" si="2"/>
        <v>0</v>
      </c>
      <c r="N9" s="6"/>
      <c r="O9" s="24">
        <v>2</v>
      </c>
      <c r="P9" s="6">
        <f t="shared" si="3"/>
        <v>0</v>
      </c>
      <c r="Q9" s="6"/>
      <c r="R9" s="24">
        <v>1</v>
      </c>
      <c r="S9" s="6">
        <f t="shared" si="4"/>
        <v>0</v>
      </c>
      <c r="T9" s="6"/>
      <c r="U9" s="24">
        <v>2</v>
      </c>
      <c r="V9" s="6">
        <f t="shared" si="5"/>
        <v>0</v>
      </c>
      <c r="W9" s="6"/>
      <c r="X9" s="24" t="s">
        <v>17</v>
      </c>
      <c r="Y9" s="6">
        <f t="shared" si="6"/>
        <v>1</v>
      </c>
      <c r="Z9" s="6"/>
      <c r="AA9" s="24">
        <v>1</v>
      </c>
      <c r="AB9" s="2">
        <f>IF($D$9=AA9,1,)</f>
        <v>0</v>
      </c>
      <c r="AC9" s="24">
        <v>2</v>
      </c>
      <c r="AD9" s="6">
        <f>IF($D$9=AC9,1,)</f>
        <v>0</v>
      </c>
      <c r="AE9" s="24">
        <v>1</v>
      </c>
      <c r="AF9" s="2">
        <f>IF($D$9=AE9,1,)</f>
        <v>0</v>
      </c>
      <c r="AG9" s="25">
        <v>1</v>
      </c>
      <c r="AH9" s="25"/>
      <c r="AI9" s="40">
        <v>2</v>
      </c>
      <c r="AJ9" s="41"/>
      <c r="AK9" s="42" t="s">
        <v>24</v>
      </c>
      <c r="AL9" s="43" t="s">
        <v>20</v>
      </c>
      <c r="AM9" s="1">
        <f t="shared" si="7"/>
        <v>0</v>
      </c>
    </row>
    <row r="10" spans="1:39" ht="12.75">
      <c r="A10" s="20" t="s">
        <v>34</v>
      </c>
      <c r="B10" s="21" t="s">
        <v>87</v>
      </c>
      <c r="C10" s="75" t="s">
        <v>182</v>
      </c>
      <c r="D10" s="11">
        <v>1</v>
      </c>
      <c r="E10" s="2"/>
      <c r="F10" s="23">
        <v>1</v>
      </c>
      <c r="G10" s="6">
        <f t="shared" si="0"/>
        <v>1</v>
      </c>
      <c r="H10" s="6"/>
      <c r="I10" s="24">
        <v>1</v>
      </c>
      <c r="J10" s="6">
        <f t="shared" si="1"/>
        <v>1</v>
      </c>
      <c r="K10" s="6"/>
      <c r="L10" s="24">
        <v>1</v>
      </c>
      <c r="M10" s="6">
        <f t="shared" si="2"/>
        <v>1</v>
      </c>
      <c r="N10" s="6"/>
      <c r="O10" s="24">
        <v>1</v>
      </c>
      <c r="P10" s="6">
        <f t="shared" si="3"/>
        <v>1</v>
      </c>
      <c r="Q10" s="6"/>
      <c r="R10" s="24">
        <v>1</v>
      </c>
      <c r="S10" s="6">
        <f t="shared" si="4"/>
        <v>1</v>
      </c>
      <c r="T10" s="6"/>
      <c r="U10" s="24" t="s">
        <v>17</v>
      </c>
      <c r="V10" s="6">
        <f t="shared" si="5"/>
        <v>0</v>
      </c>
      <c r="W10" s="6"/>
      <c r="X10" s="24">
        <v>1</v>
      </c>
      <c r="Y10" s="6">
        <f t="shared" si="6"/>
        <v>1</v>
      </c>
      <c r="Z10" s="6"/>
      <c r="AA10" s="24">
        <v>1</v>
      </c>
      <c r="AB10" s="2">
        <f>IF($D$10=AA10,1,)</f>
        <v>1</v>
      </c>
      <c r="AC10" s="24">
        <v>1</v>
      </c>
      <c r="AD10" s="6">
        <f>IF($D$10=AC10,1,)</f>
        <v>1</v>
      </c>
      <c r="AE10" s="24">
        <v>1</v>
      </c>
      <c r="AF10" s="2">
        <f>IF($D$10=AE10,1,)</f>
        <v>1</v>
      </c>
      <c r="AG10" s="39">
        <v>1</v>
      </c>
      <c r="AH10" s="25"/>
      <c r="AI10" s="26"/>
      <c r="AJ10" s="24" t="s">
        <v>42</v>
      </c>
      <c r="AK10" s="27"/>
      <c r="AL10" s="27"/>
      <c r="AM10" s="1">
        <f t="shared" si="7"/>
        <v>1</v>
      </c>
    </row>
    <row r="11" spans="1:39" ht="12.75">
      <c r="A11" s="28" t="s">
        <v>23</v>
      </c>
      <c r="B11" s="28" t="s">
        <v>86</v>
      </c>
      <c r="C11" s="76" t="s">
        <v>175</v>
      </c>
      <c r="D11" s="30">
        <v>2</v>
      </c>
      <c r="E11" s="2"/>
      <c r="F11" s="31" t="s">
        <v>17</v>
      </c>
      <c r="G11" s="6">
        <f t="shared" si="0"/>
        <v>0</v>
      </c>
      <c r="H11" s="6"/>
      <c r="I11" s="32" t="s">
        <v>17</v>
      </c>
      <c r="J11" s="6">
        <f t="shared" si="1"/>
        <v>0</v>
      </c>
      <c r="K11" s="6"/>
      <c r="L11" s="32">
        <v>1</v>
      </c>
      <c r="M11" s="6">
        <f t="shared" si="2"/>
        <v>0</v>
      </c>
      <c r="N11" s="6"/>
      <c r="O11" s="32">
        <v>1</v>
      </c>
      <c r="P11" s="6">
        <f t="shared" si="3"/>
        <v>0</v>
      </c>
      <c r="Q11" s="6"/>
      <c r="R11" s="32" t="s">
        <v>17</v>
      </c>
      <c r="S11" s="6">
        <f t="shared" si="4"/>
        <v>0</v>
      </c>
      <c r="T11" s="6"/>
      <c r="U11" s="32" t="s">
        <v>17</v>
      </c>
      <c r="V11" s="6">
        <f t="shared" si="5"/>
        <v>0</v>
      </c>
      <c r="W11" s="6"/>
      <c r="X11" s="32">
        <v>2</v>
      </c>
      <c r="Y11" s="6">
        <f t="shared" si="6"/>
        <v>1</v>
      </c>
      <c r="Z11" s="6"/>
      <c r="AA11" s="32">
        <v>1</v>
      </c>
      <c r="AB11" s="1">
        <f>IF($D$11=AA11,1,)</f>
        <v>0</v>
      </c>
      <c r="AC11" s="32">
        <v>1</v>
      </c>
      <c r="AD11" s="45">
        <f>IF($D$11=AC11,1,)</f>
        <v>0</v>
      </c>
      <c r="AE11" s="32">
        <v>1</v>
      </c>
      <c r="AF11" s="1">
        <f>IF($D$11=AE11,1,)</f>
        <v>0</v>
      </c>
      <c r="AG11" s="33">
        <v>1</v>
      </c>
      <c r="AH11" s="33" t="s">
        <v>17</v>
      </c>
      <c r="AI11" s="34">
        <v>2</v>
      </c>
      <c r="AJ11" s="41"/>
      <c r="AK11" s="36"/>
      <c r="AL11" s="37"/>
      <c r="AM11" s="1">
        <f t="shared" si="7"/>
        <v>1</v>
      </c>
    </row>
    <row r="12" spans="1:39" ht="12.75">
      <c r="A12" s="20" t="s">
        <v>83</v>
      </c>
      <c r="B12" s="21" t="s">
        <v>22</v>
      </c>
      <c r="C12" s="75" t="s">
        <v>175</v>
      </c>
      <c r="D12" s="11">
        <v>2</v>
      </c>
      <c r="E12" s="2"/>
      <c r="F12" s="23">
        <v>2</v>
      </c>
      <c r="G12" s="6">
        <f t="shared" si="0"/>
        <v>1</v>
      </c>
      <c r="H12" s="6"/>
      <c r="I12" s="24">
        <v>2</v>
      </c>
      <c r="J12" s="6">
        <f t="shared" si="1"/>
        <v>1</v>
      </c>
      <c r="K12" s="6"/>
      <c r="L12" s="24">
        <v>2</v>
      </c>
      <c r="M12" s="6">
        <f t="shared" si="2"/>
        <v>1</v>
      </c>
      <c r="N12" s="6"/>
      <c r="O12" s="24">
        <v>2</v>
      </c>
      <c r="P12" s="6">
        <f t="shared" si="3"/>
        <v>1</v>
      </c>
      <c r="Q12" s="6"/>
      <c r="R12" s="24">
        <v>2</v>
      </c>
      <c r="S12" s="6">
        <f t="shared" si="4"/>
        <v>1</v>
      </c>
      <c r="T12" s="6"/>
      <c r="U12" s="24" t="s">
        <v>17</v>
      </c>
      <c r="V12" s="6">
        <f t="shared" si="5"/>
        <v>0</v>
      </c>
      <c r="W12" s="6"/>
      <c r="X12" s="24">
        <v>2</v>
      </c>
      <c r="Y12" s="6">
        <f t="shared" si="6"/>
        <v>1</v>
      </c>
      <c r="Z12" s="6"/>
      <c r="AA12" s="24">
        <v>2</v>
      </c>
      <c r="AB12" s="2">
        <f>IF($D$12=AA12,1,)</f>
        <v>1</v>
      </c>
      <c r="AC12" s="24">
        <v>2</v>
      </c>
      <c r="AD12" s="6">
        <f>IF($D$12=AC12,1,)</f>
        <v>1</v>
      </c>
      <c r="AE12" s="24">
        <v>2</v>
      </c>
      <c r="AF12" s="2">
        <f>IF($D$12=AE12,1,)</f>
        <v>1</v>
      </c>
      <c r="AG12" s="25"/>
      <c r="AH12" s="47"/>
      <c r="AI12" s="68">
        <v>2</v>
      </c>
      <c r="AJ12" s="41" t="s">
        <v>42</v>
      </c>
      <c r="AK12" s="42"/>
      <c r="AL12" s="27"/>
      <c r="AM12" s="1">
        <f t="shared" si="7"/>
        <v>1</v>
      </c>
    </row>
    <row r="13" spans="1:39" ht="12.75">
      <c r="A13" s="20" t="s">
        <v>33</v>
      </c>
      <c r="B13" s="21" t="s">
        <v>26</v>
      </c>
      <c r="C13" s="75" t="s">
        <v>171</v>
      </c>
      <c r="D13" s="11">
        <v>1</v>
      </c>
      <c r="E13" s="2"/>
      <c r="F13" s="23">
        <v>1</v>
      </c>
      <c r="G13" s="6">
        <f t="shared" si="0"/>
        <v>1</v>
      </c>
      <c r="H13" s="6"/>
      <c r="I13" s="24" t="s">
        <v>17</v>
      </c>
      <c r="J13" s="6">
        <f t="shared" si="1"/>
        <v>0</v>
      </c>
      <c r="K13" s="6"/>
      <c r="L13" s="24" t="s">
        <v>17</v>
      </c>
      <c r="M13" s="6">
        <f t="shared" si="2"/>
        <v>0</v>
      </c>
      <c r="N13" s="6"/>
      <c r="O13" s="24">
        <v>1</v>
      </c>
      <c r="P13" s="6">
        <f t="shared" si="3"/>
        <v>1</v>
      </c>
      <c r="Q13" s="6"/>
      <c r="R13" s="24">
        <v>1</v>
      </c>
      <c r="S13" s="6">
        <f t="shared" si="4"/>
        <v>1</v>
      </c>
      <c r="T13" s="6"/>
      <c r="U13" s="24">
        <v>1</v>
      </c>
      <c r="V13" s="6">
        <f t="shared" si="5"/>
        <v>1</v>
      </c>
      <c r="W13" s="6"/>
      <c r="X13" s="24">
        <v>1</v>
      </c>
      <c r="Y13" s="6">
        <f t="shared" si="6"/>
        <v>1</v>
      </c>
      <c r="Z13" s="6"/>
      <c r="AA13" s="24">
        <v>1</v>
      </c>
      <c r="AB13" s="2">
        <f>IF($D$13=AA13,1,)</f>
        <v>1</v>
      </c>
      <c r="AC13" s="24">
        <v>1</v>
      </c>
      <c r="AD13" s="6">
        <f>IF($D$13=AC13,1,)</f>
        <v>1</v>
      </c>
      <c r="AE13" s="24">
        <v>1</v>
      </c>
      <c r="AF13" s="2">
        <f>IF($D$13=AE13,1,)</f>
        <v>1</v>
      </c>
      <c r="AG13" s="25">
        <v>1</v>
      </c>
      <c r="AH13" s="25"/>
      <c r="AI13" s="40">
        <v>2</v>
      </c>
      <c r="AJ13" s="41"/>
      <c r="AK13" s="27" t="s">
        <v>72</v>
      </c>
      <c r="AL13" s="27" t="s">
        <v>42</v>
      </c>
      <c r="AM13" s="1">
        <f t="shared" si="7"/>
        <v>1</v>
      </c>
    </row>
    <row r="14" spans="1:39" ht="12.75">
      <c r="A14" s="28" t="s">
        <v>38</v>
      </c>
      <c r="B14" s="28" t="s">
        <v>85</v>
      </c>
      <c r="C14" s="76" t="s">
        <v>170</v>
      </c>
      <c r="D14" s="30">
        <v>2</v>
      </c>
      <c r="E14" s="2"/>
      <c r="F14" s="31">
        <v>1</v>
      </c>
      <c r="G14" s="6">
        <f t="shared" si="0"/>
        <v>0</v>
      </c>
      <c r="H14" s="6"/>
      <c r="I14" s="32">
        <v>2</v>
      </c>
      <c r="J14" s="6">
        <f t="shared" si="1"/>
        <v>1</v>
      </c>
      <c r="K14" s="6"/>
      <c r="L14" s="32">
        <v>2</v>
      </c>
      <c r="M14" s="6">
        <f t="shared" si="2"/>
        <v>1</v>
      </c>
      <c r="N14" s="6"/>
      <c r="O14" s="32">
        <v>2</v>
      </c>
      <c r="P14" s="6">
        <f t="shared" si="3"/>
        <v>1</v>
      </c>
      <c r="Q14" s="6"/>
      <c r="R14" s="32">
        <v>2</v>
      </c>
      <c r="S14" s="6">
        <f t="shared" si="4"/>
        <v>1</v>
      </c>
      <c r="T14" s="6"/>
      <c r="U14" s="32">
        <v>1</v>
      </c>
      <c r="V14" s="6">
        <f t="shared" si="5"/>
        <v>0</v>
      </c>
      <c r="W14" s="6"/>
      <c r="X14" s="32">
        <v>2</v>
      </c>
      <c r="Y14" s="6">
        <f t="shared" si="6"/>
        <v>1</v>
      </c>
      <c r="Z14" s="6"/>
      <c r="AA14" s="32">
        <v>2</v>
      </c>
      <c r="AB14" s="2">
        <f>IF($D$14=AA14,1,)</f>
        <v>1</v>
      </c>
      <c r="AC14" s="32">
        <v>2</v>
      </c>
      <c r="AD14" s="6">
        <f>IF($D$14=AC14,1,)</f>
        <v>1</v>
      </c>
      <c r="AE14" s="32">
        <v>2</v>
      </c>
      <c r="AF14" s="2">
        <f>IF($D$14=AE14,1,)</f>
        <v>1</v>
      </c>
      <c r="AG14" s="33"/>
      <c r="AH14" s="33" t="s">
        <v>17</v>
      </c>
      <c r="AI14" s="34">
        <v>2</v>
      </c>
      <c r="AJ14" s="24"/>
      <c r="AK14" s="37" t="s">
        <v>27</v>
      </c>
      <c r="AL14" s="37" t="s">
        <v>30</v>
      </c>
      <c r="AM14" s="1">
        <f t="shared" si="7"/>
        <v>1</v>
      </c>
    </row>
    <row r="15" spans="1:39" ht="12.75">
      <c r="A15" s="20" t="s">
        <v>125</v>
      </c>
      <c r="B15" s="21" t="s">
        <v>28</v>
      </c>
      <c r="C15" s="75" t="s">
        <v>175</v>
      </c>
      <c r="D15" s="11">
        <v>2</v>
      </c>
      <c r="E15" s="2"/>
      <c r="F15" s="23" t="s">
        <v>17</v>
      </c>
      <c r="G15" s="6">
        <f t="shared" si="0"/>
        <v>0</v>
      </c>
      <c r="H15" s="6"/>
      <c r="I15" s="24">
        <v>1</v>
      </c>
      <c r="J15" s="6">
        <f t="shared" si="1"/>
        <v>0</v>
      </c>
      <c r="K15" s="6"/>
      <c r="L15" s="24">
        <v>2</v>
      </c>
      <c r="M15" s="6">
        <f t="shared" si="2"/>
        <v>1</v>
      </c>
      <c r="N15" s="6"/>
      <c r="O15" s="24" t="s">
        <v>17</v>
      </c>
      <c r="P15" s="6">
        <f t="shared" si="3"/>
        <v>0</v>
      </c>
      <c r="Q15" s="6"/>
      <c r="R15" s="24">
        <v>2</v>
      </c>
      <c r="S15" s="6">
        <f t="shared" si="4"/>
        <v>1</v>
      </c>
      <c r="T15" s="6"/>
      <c r="U15" s="24">
        <v>2</v>
      </c>
      <c r="V15" s="6">
        <f t="shared" si="5"/>
        <v>1</v>
      </c>
      <c r="W15" s="6"/>
      <c r="X15" s="24">
        <v>2</v>
      </c>
      <c r="Y15" s="6">
        <f t="shared" si="6"/>
        <v>1</v>
      </c>
      <c r="Z15" s="6"/>
      <c r="AA15" s="24" t="s">
        <v>17</v>
      </c>
      <c r="AB15" s="2">
        <f>IF($D$15=AA15,1,)</f>
        <v>0</v>
      </c>
      <c r="AC15" s="24">
        <v>2</v>
      </c>
      <c r="AD15" s="6">
        <f>IF($D$15=AC15,1,)</f>
        <v>1</v>
      </c>
      <c r="AE15" s="24" t="s">
        <v>17</v>
      </c>
      <c r="AF15" s="2">
        <f>IF($D$15=AE15,1,)</f>
        <v>0</v>
      </c>
      <c r="AG15" s="25"/>
      <c r="AH15" s="25" t="s">
        <v>17</v>
      </c>
      <c r="AI15" s="26">
        <v>2</v>
      </c>
      <c r="AJ15" s="24"/>
      <c r="AK15" s="27" t="s">
        <v>21</v>
      </c>
      <c r="AL15" s="27" t="s">
        <v>24</v>
      </c>
      <c r="AM15" s="1">
        <f t="shared" si="7"/>
        <v>1</v>
      </c>
    </row>
    <row r="16" spans="1:39" ht="12.75">
      <c r="A16" s="20" t="s">
        <v>208</v>
      </c>
      <c r="B16" s="21" t="s">
        <v>95</v>
      </c>
      <c r="C16" s="75" t="s">
        <v>219</v>
      </c>
      <c r="D16" s="11">
        <v>2</v>
      </c>
      <c r="E16" s="2"/>
      <c r="F16" s="23" t="s">
        <v>17</v>
      </c>
      <c r="G16" s="6">
        <f t="shared" si="0"/>
        <v>0</v>
      </c>
      <c r="H16" s="6"/>
      <c r="I16" s="24" t="s">
        <v>17</v>
      </c>
      <c r="J16" s="6">
        <f t="shared" si="1"/>
        <v>0</v>
      </c>
      <c r="K16" s="6"/>
      <c r="L16" s="24">
        <v>1</v>
      </c>
      <c r="M16" s="6">
        <f t="shared" si="2"/>
        <v>0</v>
      </c>
      <c r="N16" s="6"/>
      <c r="O16" s="24">
        <v>2</v>
      </c>
      <c r="P16" s="6">
        <f t="shared" si="3"/>
        <v>1</v>
      </c>
      <c r="Q16" s="6"/>
      <c r="R16" s="24">
        <v>2</v>
      </c>
      <c r="S16" s="6">
        <f t="shared" si="4"/>
        <v>1</v>
      </c>
      <c r="T16" s="6"/>
      <c r="U16" s="24" t="s">
        <v>17</v>
      </c>
      <c r="V16" s="6">
        <f t="shared" si="5"/>
        <v>0</v>
      </c>
      <c r="W16" s="6"/>
      <c r="X16" s="24">
        <v>1</v>
      </c>
      <c r="Y16" s="6">
        <f t="shared" si="6"/>
        <v>0</v>
      </c>
      <c r="Z16" s="6"/>
      <c r="AA16" s="24">
        <v>2</v>
      </c>
      <c r="AB16" s="2">
        <f>IF($D$16=AA16,1,)</f>
        <v>1</v>
      </c>
      <c r="AC16" s="24" t="s">
        <v>17</v>
      </c>
      <c r="AD16" s="6">
        <f>IF($D$16=AC16,1,)</f>
        <v>0</v>
      </c>
      <c r="AE16" s="24">
        <v>1</v>
      </c>
      <c r="AF16" s="2">
        <f>IF($D$16=AE16,1,)</f>
        <v>0</v>
      </c>
      <c r="AG16" s="25">
        <v>1</v>
      </c>
      <c r="AH16" s="25" t="s">
        <v>17</v>
      </c>
      <c r="AI16" s="26">
        <v>2</v>
      </c>
      <c r="AJ16" s="24"/>
      <c r="AK16" s="27"/>
      <c r="AL16" s="27"/>
      <c r="AM16" s="1">
        <f t="shared" si="7"/>
        <v>1</v>
      </c>
    </row>
    <row r="17" spans="1:39" ht="12.75">
      <c r="A17" s="20" t="s">
        <v>80</v>
      </c>
      <c r="B17" s="21" t="s">
        <v>76</v>
      </c>
      <c r="C17" s="75" t="s">
        <v>170</v>
      </c>
      <c r="D17" s="11">
        <v>2</v>
      </c>
      <c r="E17" s="2"/>
      <c r="F17" s="23">
        <v>1</v>
      </c>
      <c r="G17" s="6">
        <f t="shared" si="0"/>
        <v>0</v>
      </c>
      <c r="H17" s="6"/>
      <c r="I17" s="24">
        <v>2</v>
      </c>
      <c r="J17" s="6">
        <f t="shared" si="1"/>
        <v>1</v>
      </c>
      <c r="K17" s="6"/>
      <c r="L17" s="24">
        <v>2</v>
      </c>
      <c r="M17" s="6">
        <f t="shared" si="2"/>
        <v>1</v>
      </c>
      <c r="N17" s="6"/>
      <c r="O17" s="24">
        <v>1</v>
      </c>
      <c r="P17" s="6">
        <f t="shared" si="3"/>
        <v>0</v>
      </c>
      <c r="Q17" s="6"/>
      <c r="R17" s="24" t="s">
        <v>17</v>
      </c>
      <c r="S17" s="6">
        <f t="shared" si="4"/>
        <v>0</v>
      </c>
      <c r="T17" s="6"/>
      <c r="U17" s="24">
        <v>1</v>
      </c>
      <c r="V17" s="6">
        <f t="shared" si="5"/>
        <v>0</v>
      </c>
      <c r="W17" s="6"/>
      <c r="X17" s="24">
        <v>1</v>
      </c>
      <c r="Y17" s="6">
        <f t="shared" si="6"/>
        <v>0</v>
      </c>
      <c r="Z17" s="6"/>
      <c r="AA17" s="24">
        <v>1</v>
      </c>
      <c r="AB17" s="2">
        <f>IF($D$17=AA17,1,)</f>
        <v>0</v>
      </c>
      <c r="AC17" s="24">
        <v>1</v>
      </c>
      <c r="AD17" s="6">
        <f>IF($D$17=AC17,1,)</f>
        <v>0</v>
      </c>
      <c r="AE17" s="24" t="s">
        <v>17</v>
      </c>
      <c r="AF17" s="2">
        <f>IF($D$17=AE17,1,)</f>
        <v>0</v>
      </c>
      <c r="AG17" s="25">
        <v>1</v>
      </c>
      <c r="AH17" s="47"/>
      <c r="AI17" s="26">
        <v>2</v>
      </c>
      <c r="AJ17" s="24"/>
      <c r="AK17" s="27" t="s">
        <v>42</v>
      </c>
      <c r="AL17" s="27" t="s">
        <v>27</v>
      </c>
      <c r="AM17" s="1">
        <f t="shared" si="7"/>
        <v>1</v>
      </c>
    </row>
    <row r="18" spans="1:39" ht="12.75">
      <c r="A18" s="20" t="s">
        <v>46</v>
      </c>
      <c r="B18" s="21" t="s">
        <v>39</v>
      </c>
      <c r="C18" s="75" t="s">
        <v>220</v>
      </c>
      <c r="D18" s="11">
        <v>2</v>
      </c>
      <c r="E18" s="2"/>
      <c r="F18" s="31">
        <v>1</v>
      </c>
      <c r="G18" s="48">
        <f t="shared" si="0"/>
        <v>0</v>
      </c>
      <c r="H18" s="48"/>
      <c r="I18" s="32" t="s">
        <v>17</v>
      </c>
      <c r="J18" s="48">
        <f t="shared" si="1"/>
        <v>0</v>
      </c>
      <c r="K18" s="48"/>
      <c r="L18" s="32" t="s">
        <v>17</v>
      </c>
      <c r="M18" s="48">
        <f t="shared" si="2"/>
        <v>0</v>
      </c>
      <c r="N18" s="48"/>
      <c r="O18" s="32">
        <v>1</v>
      </c>
      <c r="P18" s="48">
        <f t="shared" si="3"/>
        <v>0</v>
      </c>
      <c r="Q18" s="48"/>
      <c r="R18" s="32">
        <v>1</v>
      </c>
      <c r="S18" s="48">
        <f t="shared" si="4"/>
        <v>0</v>
      </c>
      <c r="T18" s="48"/>
      <c r="U18" s="32">
        <v>1</v>
      </c>
      <c r="V18" s="48">
        <f t="shared" si="5"/>
        <v>0</v>
      </c>
      <c r="W18" s="48"/>
      <c r="X18" s="32">
        <v>1</v>
      </c>
      <c r="Y18" s="48">
        <f t="shared" si="6"/>
        <v>0</v>
      </c>
      <c r="Z18" s="48"/>
      <c r="AA18" s="32">
        <v>1</v>
      </c>
      <c r="AB18" s="49">
        <f>IF($D$18=AA18,1,)</f>
        <v>0</v>
      </c>
      <c r="AC18" s="32" t="s">
        <v>17</v>
      </c>
      <c r="AD18" s="48">
        <f>IF($D$18=AC18,1,)</f>
        <v>0</v>
      </c>
      <c r="AE18" s="32">
        <v>1</v>
      </c>
      <c r="AF18" s="49">
        <f>IF($D$18=AE18,1,)</f>
        <v>0</v>
      </c>
      <c r="AG18" s="33">
        <v>1</v>
      </c>
      <c r="AH18" s="33" t="s">
        <v>17</v>
      </c>
      <c r="AI18" s="34">
        <v>2</v>
      </c>
      <c r="AJ18" s="32"/>
      <c r="AK18" s="37"/>
      <c r="AL18" s="37"/>
      <c r="AM18" s="1">
        <f t="shared" si="7"/>
        <v>1</v>
      </c>
    </row>
    <row r="19" spans="1:39" ht="12.75">
      <c r="A19" s="1"/>
      <c r="B19" s="2"/>
      <c r="C19" s="50" t="s">
        <v>50</v>
      </c>
      <c r="D19" s="4" t="s">
        <v>51</v>
      </c>
      <c r="E19" s="51"/>
      <c r="F19" s="4" t="s">
        <v>37</v>
      </c>
      <c r="G19" s="4">
        <f>IF(D19="*",SUM(G6:G18)," ")</f>
        <v>4</v>
      </c>
      <c r="H19" s="4"/>
      <c r="I19" s="4" t="s">
        <v>37</v>
      </c>
      <c r="J19" s="4">
        <f>IF(D19="*",SUM(J6:J18)," ")</f>
        <v>6</v>
      </c>
      <c r="K19" s="4"/>
      <c r="L19" s="4" t="s">
        <v>52</v>
      </c>
      <c r="M19" s="4">
        <f>IF(D19="*",SUM(M6:M18)," ")</f>
        <v>7</v>
      </c>
      <c r="N19" s="4"/>
      <c r="O19" s="4" t="s">
        <v>52</v>
      </c>
      <c r="P19" s="4">
        <f>IF(D19="*",SUM(P6:P18)," ")</f>
        <v>7</v>
      </c>
      <c r="Q19" s="4"/>
      <c r="R19" s="4" t="s">
        <v>37</v>
      </c>
      <c r="S19" s="4">
        <f>IF(D19="*",SUM(S6:S18)," ")</f>
        <v>9</v>
      </c>
      <c r="T19" s="4"/>
      <c r="U19" s="4" t="s">
        <v>52</v>
      </c>
      <c r="V19" s="4">
        <f>IF(D19="*",SUM(V6:V18)," ")</f>
        <v>4</v>
      </c>
      <c r="W19" s="4"/>
      <c r="X19" s="4" t="s">
        <v>37</v>
      </c>
      <c r="Y19" s="4">
        <f>IF(D19="*",SUM(Y6:Y18)," ")</f>
        <v>9</v>
      </c>
      <c r="Z19" s="4"/>
      <c r="AA19" s="4" t="s">
        <v>37</v>
      </c>
      <c r="AB19" s="52">
        <f>IF(D19="*",SUM(AB6:AB18)," ")</f>
        <v>6</v>
      </c>
      <c r="AC19" s="4" t="s">
        <v>37</v>
      </c>
      <c r="AD19" s="4">
        <f>IF(D19="*",SUM(AD6:AD18)," ")</f>
        <v>7</v>
      </c>
      <c r="AE19" s="4" t="s">
        <v>37</v>
      </c>
      <c r="AF19" s="4">
        <f>IF(D19="*",SUM(AF6:AF18)," ")</f>
        <v>5</v>
      </c>
      <c r="AG19" s="52"/>
      <c r="AH19" s="52"/>
      <c r="AI19" s="4"/>
      <c r="AJ19" s="4"/>
      <c r="AK19" s="53"/>
      <c r="AL19" s="53"/>
      <c r="AM19" s="54">
        <f>SUM(AM6:AM18)</f>
        <v>11</v>
      </c>
    </row>
    <row r="20" spans="1:39" ht="12.75">
      <c r="A20" s="1"/>
      <c r="B20" s="2"/>
      <c r="C20" s="50" t="s">
        <v>53</v>
      </c>
      <c r="D20" s="4"/>
      <c r="E20" s="2"/>
      <c r="F20" s="5">
        <v>86.7</v>
      </c>
      <c r="G20" s="5"/>
      <c r="H20" s="5"/>
      <c r="I20" s="5">
        <v>92</v>
      </c>
      <c r="J20" s="5"/>
      <c r="K20" s="5"/>
      <c r="L20" s="5">
        <v>95.5</v>
      </c>
      <c r="M20" s="5"/>
      <c r="N20" s="5"/>
      <c r="O20" s="5">
        <v>89</v>
      </c>
      <c r="P20" s="5"/>
      <c r="Q20" s="5"/>
      <c r="R20" s="5">
        <v>81.6</v>
      </c>
      <c r="S20" s="5"/>
      <c r="T20" s="5"/>
      <c r="U20" s="5">
        <v>56</v>
      </c>
      <c r="V20" s="5"/>
      <c r="W20" s="5"/>
      <c r="X20" s="55">
        <v>108.2</v>
      </c>
      <c r="Y20" s="5"/>
      <c r="Z20" s="5"/>
      <c r="AA20" s="5">
        <v>87.8</v>
      </c>
      <c r="AB20" s="56"/>
      <c r="AC20" s="56">
        <v>84.5</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39172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63">
        <v>14294</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63">
        <v>157</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63">
        <v>16</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t="s">
        <v>176</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13</oddHeader>
    <oddFooter>&amp;CSida &amp;P av &amp;N&amp;R&amp;D</oddFooter>
  </headerFooter>
  <drawing r:id="rId2"/>
  <legacyDrawing r:id="rId1"/>
</worksheet>
</file>

<file path=xl/worksheets/sheet29.xml><?xml version="1.0" encoding="utf-8"?>
<worksheet xmlns="http://schemas.openxmlformats.org/spreadsheetml/2006/main" xmlns:r="http://schemas.openxmlformats.org/officeDocument/2006/relationships">
  <sheetPr codeName="Blad30">
    <pageSetUpPr fitToPage="1"/>
  </sheetPr>
  <dimension ref="A1:AM37"/>
  <sheetViews>
    <sheetView workbookViewId="0" topLeftCell="A6">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t="s">
        <v>221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97</v>
      </c>
      <c r="B6" s="21" t="s">
        <v>100</v>
      </c>
      <c r="C6" s="22"/>
      <c r="D6" s="11">
        <v>1</v>
      </c>
      <c r="E6" s="2"/>
      <c r="F6" s="23">
        <v>2</v>
      </c>
      <c r="G6" s="6">
        <f aca="true" t="shared" si="0" ref="G6:G18">IF(D6=F6,1,)</f>
        <v>0</v>
      </c>
      <c r="H6" s="6"/>
      <c r="I6" s="24" t="s">
        <v>17</v>
      </c>
      <c r="J6" s="6">
        <f aca="true" t="shared" si="1" ref="J6:J18">IF(D6=I6,1,)</f>
        <v>0</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t="s">
        <v>17</v>
      </c>
      <c r="Y6" s="6">
        <f aca="true" t="shared" si="6" ref="Y6:Y18">IF(D6=X6,1,)</f>
        <v>0</v>
      </c>
      <c r="Z6" s="6"/>
      <c r="AA6" s="24">
        <v>1</v>
      </c>
      <c r="AB6" s="2">
        <f>IF($D$6=AA6,1,)</f>
        <v>1</v>
      </c>
      <c r="AC6" s="24">
        <v>1</v>
      </c>
      <c r="AD6" s="6">
        <f>IF($D$6=AC6,1,)</f>
        <v>1</v>
      </c>
      <c r="AE6" s="24">
        <v>1</v>
      </c>
      <c r="AF6" s="2">
        <f>IF($D$6=AE6,1,)</f>
        <v>1</v>
      </c>
      <c r="AG6" s="25">
        <v>1</v>
      </c>
      <c r="AH6" s="25" t="s">
        <v>17</v>
      </c>
      <c r="AI6" s="26">
        <v>2</v>
      </c>
      <c r="AJ6" s="24"/>
      <c r="AK6" s="27"/>
      <c r="AL6" s="27"/>
      <c r="AM6" s="1">
        <f aca="true" t="shared" si="7" ref="AM6:AM18">COUNTIF(AG6:AI6,D6)</f>
        <v>1</v>
      </c>
    </row>
    <row r="7" spans="1:39" ht="12.75">
      <c r="A7" s="20" t="s">
        <v>122</v>
      </c>
      <c r="B7" s="21" t="s">
        <v>99</v>
      </c>
      <c r="C7" s="22"/>
      <c r="D7" s="11">
        <v>2</v>
      </c>
      <c r="E7" s="2"/>
      <c r="F7" s="23">
        <v>2</v>
      </c>
      <c r="G7" s="6">
        <f t="shared" si="0"/>
        <v>1</v>
      </c>
      <c r="H7" s="6"/>
      <c r="I7" s="24">
        <v>2</v>
      </c>
      <c r="J7" s="6">
        <f t="shared" si="1"/>
        <v>1</v>
      </c>
      <c r="K7" s="6"/>
      <c r="L7" s="24">
        <v>2</v>
      </c>
      <c r="M7" s="6">
        <f t="shared" si="2"/>
        <v>1</v>
      </c>
      <c r="N7" s="6"/>
      <c r="O7" s="24">
        <v>2</v>
      </c>
      <c r="P7" s="6">
        <f t="shared" si="3"/>
        <v>1</v>
      </c>
      <c r="Q7" s="6"/>
      <c r="R7" s="24">
        <v>2</v>
      </c>
      <c r="S7" s="6">
        <f t="shared" si="4"/>
        <v>1</v>
      </c>
      <c r="T7" s="6"/>
      <c r="U7" s="24">
        <v>2</v>
      </c>
      <c r="V7" s="6">
        <f t="shared" si="5"/>
        <v>1</v>
      </c>
      <c r="W7" s="6"/>
      <c r="X7" s="24">
        <v>2</v>
      </c>
      <c r="Y7" s="6">
        <f t="shared" si="6"/>
        <v>1</v>
      </c>
      <c r="Z7" s="6"/>
      <c r="AA7" s="24">
        <v>2</v>
      </c>
      <c r="AB7" s="2">
        <f>IF($D$7=AA7,1,)</f>
        <v>1</v>
      </c>
      <c r="AC7" s="24">
        <v>2</v>
      </c>
      <c r="AD7" s="6">
        <f>IF($D$7=AC7,1,)</f>
        <v>1</v>
      </c>
      <c r="AE7" s="24">
        <v>2</v>
      </c>
      <c r="AF7" s="2">
        <f>IF($D$7=AE7,1,)</f>
        <v>1</v>
      </c>
      <c r="AG7" s="25"/>
      <c r="AH7" s="25" t="s">
        <v>17</v>
      </c>
      <c r="AI7" s="26">
        <v>2</v>
      </c>
      <c r="AJ7" s="24"/>
      <c r="AK7" s="27" t="s">
        <v>30</v>
      </c>
      <c r="AL7" s="27" t="s">
        <v>37</v>
      </c>
      <c r="AM7" s="1">
        <f t="shared" si="7"/>
        <v>1</v>
      </c>
    </row>
    <row r="8" spans="1:39" ht="12.75">
      <c r="A8" s="28" t="s">
        <v>160</v>
      </c>
      <c r="B8" s="28" t="s">
        <v>102</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t="s">
        <v>17</v>
      </c>
      <c r="AF8" s="2">
        <f>IF($D$8=AE8,1,)</f>
        <v>0</v>
      </c>
      <c r="AG8" s="46">
        <v>1</v>
      </c>
      <c r="AH8" s="33"/>
      <c r="AI8" s="34"/>
      <c r="AJ8" s="35" t="s">
        <v>20</v>
      </c>
      <c r="AK8" s="36"/>
      <c r="AL8" s="37"/>
      <c r="AM8" s="1">
        <f t="shared" si="7"/>
        <v>1</v>
      </c>
    </row>
    <row r="9" spans="1:39" ht="12.75">
      <c r="A9" s="20" t="s">
        <v>115</v>
      </c>
      <c r="B9" s="21" t="s">
        <v>161</v>
      </c>
      <c r="C9" s="38"/>
      <c r="D9" s="11">
        <v>2</v>
      </c>
      <c r="E9" s="2"/>
      <c r="F9" s="23">
        <v>2</v>
      </c>
      <c r="G9" s="6">
        <f t="shared" si="0"/>
        <v>1</v>
      </c>
      <c r="H9" s="6"/>
      <c r="I9" s="24">
        <v>2</v>
      </c>
      <c r="J9" s="6">
        <f t="shared" si="1"/>
        <v>1</v>
      </c>
      <c r="K9" s="6"/>
      <c r="L9" s="24">
        <v>2</v>
      </c>
      <c r="M9" s="6">
        <f t="shared" si="2"/>
        <v>1</v>
      </c>
      <c r="N9" s="6"/>
      <c r="O9" s="24">
        <v>2</v>
      </c>
      <c r="P9" s="6">
        <f t="shared" si="3"/>
        <v>1</v>
      </c>
      <c r="Q9" s="6"/>
      <c r="R9" s="24" t="s">
        <v>17</v>
      </c>
      <c r="S9" s="6">
        <f t="shared" si="4"/>
        <v>0</v>
      </c>
      <c r="T9" s="6"/>
      <c r="U9" s="24">
        <v>2</v>
      </c>
      <c r="V9" s="6">
        <f t="shared" si="5"/>
        <v>1</v>
      </c>
      <c r="W9" s="6"/>
      <c r="X9" s="24">
        <v>2</v>
      </c>
      <c r="Y9" s="6">
        <f t="shared" si="6"/>
        <v>1</v>
      </c>
      <c r="Z9" s="6"/>
      <c r="AA9" s="24">
        <v>2</v>
      </c>
      <c r="AB9" s="2">
        <f>IF($D$9=AA9,1,)</f>
        <v>1</v>
      </c>
      <c r="AC9" s="24">
        <v>2</v>
      </c>
      <c r="AD9" s="6">
        <f>IF($D$9=AC9,1,)</f>
        <v>1</v>
      </c>
      <c r="AE9" s="24">
        <v>2</v>
      </c>
      <c r="AF9" s="2">
        <f>IF($D$9=AE9,1,)</f>
        <v>1</v>
      </c>
      <c r="AG9" s="25"/>
      <c r="AH9" s="25"/>
      <c r="AI9" s="73">
        <v>2</v>
      </c>
      <c r="AJ9" s="41" t="s">
        <v>20</v>
      </c>
      <c r="AK9" s="42"/>
      <c r="AL9" s="43"/>
      <c r="AM9" s="1">
        <f t="shared" si="7"/>
        <v>1</v>
      </c>
    </row>
    <row r="10" spans="1:39" ht="12.75">
      <c r="A10" s="20" t="s">
        <v>135</v>
      </c>
      <c r="B10" s="21" t="s">
        <v>106</v>
      </c>
      <c r="C10" s="22"/>
      <c r="D10" s="11">
        <v>2</v>
      </c>
      <c r="E10" s="2"/>
      <c r="F10" s="23">
        <v>1</v>
      </c>
      <c r="G10" s="6">
        <f t="shared" si="0"/>
        <v>0</v>
      </c>
      <c r="H10" s="6"/>
      <c r="I10" s="24" t="s">
        <v>17</v>
      </c>
      <c r="J10" s="6">
        <f t="shared" si="1"/>
        <v>0</v>
      </c>
      <c r="K10" s="6"/>
      <c r="L10" s="24" t="s">
        <v>17</v>
      </c>
      <c r="M10" s="6">
        <f t="shared" si="2"/>
        <v>0</v>
      </c>
      <c r="N10" s="6"/>
      <c r="O10" s="24">
        <v>1</v>
      </c>
      <c r="P10" s="6">
        <f t="shared" si="3"/>
        <v>0</v>
      </c>
      <c r="Q10" s="6"/>
      <c r="R10" s="24" t="s">
        <v>17</v>
      </c>
      <c r="S10" s="6">
        <f t="shared" si="4"/>
        <v>0</v>
      </c>
      <c r="T10" s="6"/>
      <c r="U10" s="24" t="s">
        <v>17</v>
      </c>
      <c r="V10" s="6">
        <f t="shared" si="5"/>
        <v>0</v>
      </c>
      <c r="W10" s="6"/>
      <c r="X10" s="24" t="s">
        <v>17</v>
      </c>
      <c r="Y10" s="6">
        <f t="shared" si="6"/>
        <v>0</v>
      </c>
      <c r="Z10" s="6"/>
      <c r="AA10" s="24" t="s">
        <v>17</v>
      </c>
      <c r="AB10" s="2">
        <f>IF($D$10=AA10,1,)</f>
        <v>0</v>
      </c>
      <c r="AC10" s="24" t="s">
        <v>17</v>
      </c>
      <c r="AD10" s="6">
        <f>IF($D$10=AC10,1,)</f>
        <v>0</v>
      </c>
      <c r="AE10" s="24">
        <v>1</v>
      </c>
      <c r="AF10" s="2">
        <f>IF($D$10=AE10,1,)</f>
        <v>0</v>
      </c>
      <c r="AG10" s="25">
        <v>1</v>
      </c>
      <c r="AH10" s="25"/>
      <c r="AI10" s="26">
        <v>2</v>
      </c>
      <c r="AJ10" s="24"/>
      <c r="AK10" s="27" t="s">
        <v>24</v>
      </c>
      <c r="AL10" s="27" t="s">
        <v>42</v>
      </c>
      <c r="AM10" s="1">
        <f t="shared" si="7"/>
        <v>1</v>
      </c>
    </row>
    <row r="11" spans="1:39" ht="12.75">
      <c r="A11" s="28" t="s">
        <v>105</v>
      </c>
      <c r="B11" s="28" t="s">
        <v>222</v>
      </c>
      <c r="C11" s="44"/>
      <c r="D11" s="30">
        <v>2</v>
      </c>
      <c r="E11" s="2"/>
      <c r="F11" s="31">
        <v>1</v>
      </c>
      <c r="G11" s="6">
        <f t="shared" si="0"/>
        <v>0</v>
      </c>
      <c r="H11" s="6"/>
      <c r="I11" s="32">
        <v>1</v>
      </c>
      <c r="J11" s="6">
        <f t="shared" si="1"/>
        <v>0</v>
      </c>
      <c r="K11" s="6"/>
      <c r="L11" s="32">
        <v>1</v>
      </c>
      <c r="M11" s="6">
        <f t="shared" si="2"/>
        <v>0</v>
      </c>
      <c r="N11" s="6"/>
      <c r="O11" s="32">
        <v>1</v>
      </c>
      <c r="P11" s="6">
        <f t="shared" si="3"/>
        <v>0</v>
      </c>
      <c r="Q11" s="6"/>
      <c r="R11" s="32">
        <v>1</v>
      </c>
      <c r="S11" s="6">
        <f t="shared" si="4"/>
        <v>0</v>
      </c>
      <c r="T11" s="6"/>
      <c r="U11" s="32" t="s">
        <v>17</v>
      </c>
      <c r="V11" s="6">
        <f t="shared" si="5"/>
        <v>0</v>
      </c>
      <c r="W11" s="6"/>
      <c r="X11" s="32">
        <v>1</v>
      </c>
      <c r="Y11" s="6">
        <f t="shared" si="6"/>
        <v>0</v>
      </c>
      <c r="Z11" s="6"/>
      <c r="AA11" s="32">
        <v>1</v>
      </c>
      <c r="AB11" s="1">
        <f>IF($D$11=AA11,1,)</f>
        <v>0</v>
      </c>
      <c r="AC11" s="32">
        <v>1</v>
      </c>
      <c r="AD11" s="45">
        <f>IF($D$11=AC11,1,)</f>
        <v>0</v>
      </c>
      <c r="AE11" s="32">
        <v>1</v>
      </c>
      <c r="AF11" s="1">
        <f>IF($D$11=AE11,1,)</f>
        <v>0</v>
      </c>
      <c r="AG11" s="33">
        <v>1</v>
      </c>
      <c r="AH11" s="33" t="s">
        <v>17</v>
      </c>
      <c r="AI11" s="34"/>
      <c r="AJ11" s="41"/>
      <c r="AK11" s="36" t="s">
        <v>42</v>
      </c>
      <c r="AL11" s="37" t="s">
        <v>24</v>
      </c>
      <c r="AM11" s="1">
        <f t="shared" si="7"/>
        <v>0</v>
      </c>
    </row>
    <row r="12" spans="1:39" ht="12.75">
      <c r="A12" s="20" t="s">
        <v>138</v>
      </c>
      <c r="B12" s="21" t="s">
        <v>118</v>
      </c>
      <c r="C12" s="38"/>
      <c r="D12" s="11">
        <v>2</v>
      </c>
      <c r="E12" s="2"/>
      <c r="F12" s="23">
        <v>2</v>
      </c>
      <c r="G12" s="6">
        <f t="shared" si="0"/>
        <v>1</v>
      </c>
      <c r="H12" s="6"/>
      <c r="I12" s="24" t="s">
        <v>17</v>
      </c>
      <c r="J12" s="6">
        <f t="shared" si="1"/>
        <v>0</v>
      </c>
      <c r="K12" s="6"/>
      <c r="L12" s="24">
        <v>2</v>
      </c>
      <c r="M12" s="6">
        <f t="shared" si="2"/>
        <v>1</v>
      </c>
      <c r="N12" s="6"/>
      <c r="O12" s="24">
        <v>2</v>
      </c>
      <c r="P12" s="6">
        <f t="shared" si="3"/>
        <v>1</v>
      </c>
      <c r="Q12" s="6"/>
      <c r="R12" s="24">
        <v>2</v>
      </c>
      <c r="S12" s="6">
        <f t="shared" si="4"/>
        <v>1</v>
      </c>
      <c r="T12" s="6"/>
      <c r="U12" s="24" t="s">
        <v>17</v>
      </c>
      <c r="V12" s="6">
        <f t="shared" si="5"/>
        <v>0</v>
      </c>
      <c r="W12" s="6"/>
      <c r="X12" s="24" t="s">
        <v>17</v>
      </c>
      <c r="Y12" s="6">
        <f t="shared" si="6"/>
        <v>0</v>
      </c>
      <c r="Z12" s="6"/>
      <c r="AA12" s="24">
        <v>1</v>
      </c>
      <c r="AB12" s="2">
        <f>IF($D$12=AA12,1,)</f>
        <v>0</v>
      </c>
      <c r="AC12" s="24">
        <v>2</v>
      </c>
      <c r="AD12" s="6">
        <f>IF($D$12=AC12,1,)</f>
        <v>1</v>
      </c>
      <c r="AE12" s="24" t="s">
        <v>17</v>
      </c>
      <c r="AF12" s="2">
        <f>IF($D$12=AE12,1,)</f>
        <v>0</v>
      </c>
      <c r="AG12" s="25"/>
      <c r="AH12" s="47" t="s">
        <v>17</v>
      </c>
      <c r="AI12" s="26">
        <v>2</v>
      </c>
      <c r="AJ12" s="41"/>
      <c r="AK12" s="42" t="s">
        <v>37</v>
      </c>
      <c r="AL12" s="27" t="s">
        <v>20</v>
      </c>
      <c r="AM12" s="1">
        <f t="shared" si="7"/>
        <v>1</v>
      </c>
    </row>
    <row r="13" spans="1:39" ht="12.75">
      <c r="A13" s="20" t="s">
        <v>120</v>
      </c>
      <c r="B13" s="21" t="s">
        <v>119</v>
      </c>
      <c r="C13" s="22"/>
      <c r="D13" s="11">
        <v>1</v>
      </c>
      <c r="E13" s="2"/>
      <c r="F13" s="23" t="s">
        <v>17</v>
      </c>
      <c r="G13" s="6">
        <f t="shared" si="0"/>
        <v>0</v>
      </c>
      <c r="H13" s="6"/>
      <c r="I13" s="24">
        <v>1</v>
      </c>
      <c r="J13" s="6">
        <f t="shared" si="1"/>
        <v>1</v>
      </c>
      <c r="K13" s="6"/>
      <c r="L13" s="24">
        <v>1</v>
      </c>
      <c r="M13" s="6">
        <f t="shared" si="2"/>
        <v>1</v>
      </c>
      <c r="N13" s="6"/>
      <c r="O13" s="24">
        <v>1</v>
      </c>
      <c r="P13" s="6">
        <f t="shared" si="3"/>
        <v>1</v>
      </c>
      <c r="Q13" s="6"/>
      <c r="R13" s="24">
        <v>1</v>
      </c>
      <c r="S13" s="6">
        <f t="shared" si="4"/>
        <v>1</v>
      </c>
      <c r="T13" s="6"/>
      <c r="U13" s="24">
        <v>1</v>
      </c>
      <c r="V13" s="6">
        <f t="shared" si="5"/>
        <v>1</v>
      </c>
      <c r="W13" s="6"/>
      <c r="X13" s="24" t="s">
        <v>17</v>
      </c>
      <c r="Y13" s="6">
        <f t="shared" si="6"/>
        <v>0</v>
      </c>
      <c r="Z13" s="6"/>
      <c r="AA13" s="24" t="s">
        <v>17</v>
      </c>
      <c r="AB13" s="2">
        <f>IF($D$13=AA13,1,)</f>
        <v>0</v>
      </c>
      <c r="AC13" s="24" t="s">
        <v>17</v>
      </c>
      <c r="AD13" s="6">
        <f>IF($D$13=AC13,1,)</f>
        <v>0</v>
      </c>
      <c r="AE13" s="24">
        <v>1</v>
      </c>
      <c r="AF13" s="2">
        <f>IF($D$13=AE13,1,)</f>
        <v>1</v>
      </c>
      <c r="AG13" s="25">
        <v>1</v>
      </c>
      <c r="AH13" s="25" t="s">
        <v>17</v>
      </c>
      <c r="AI13" s="40"/>
      <c r="AJ13" s="41"/>
      <c r="AK13" s="27" t="s">
        <v>49</v>
      </c>
      <c r="AL13" s="27" t="s">
        <v>223</v>
      </c>
      <c r="AM13" s="1">
        <f t="shared" si="7"/>
        <v>1</v>
      </c>
    </row>
    <row r="14" spans="1:39" ht="12.75">
      <c r="A14" s="28" t="s">
        <v>117</v>
      </c>
      <c r="B14" s="28" t="s">
        <v>139</v>
      </c>
      <c r="C14" s="44"/>
      <c r="D14" s="30">
        <v>2</v>
      </c>
      <c r="E14" s="2"/>
      <c r="F14" s="31">
        <v>2</v>
      </c>
      <c r="G14" s="6">
        <f t="shared" si="0"/>
        <v>1</v>
      </c>
      <c r="H14" s="6"/>
      <c r="I14" s="32">
        <v>1</v>
      </c>
      <c r="J14" s="6">
        <f t="shared" si="1"/>
        <v>0</v>
      </c>
      <c r="K14" s="6"/>
      <c r="L14" s="32" t="s">
        <v>17</v>
      </c>
      <c r="M14" s="6">
        <f t="shared" si="2"/>
        <v>0</v>
      </c>
      <c r="N14" s="6"/>
      <c r="O14" s="32">
        <v>2</v>
      </c>
      <c r="P14" s="6">
        <f t="shared" si="3"/>
        <v>1</v>
      </c>
      <c r="Q14" s="6"/>
      <c r="R14" s="32" t="s">
        <v>17</v>
      </c>
      <c r="S14" s="6">
        <f t="shared" si="4"/>
        <v>0</v>
      </c>
      <c r="T14" s="6"/>
      <c r="U14" s="32">
        <v>1</v>
      </c>
      <c r="V14" s="6">
        <f t="shared" si="5"/>
        <v>0</v>
      </c>
      <c r="W14" s="6"/>
      <c r="X14" s="32" t="s">
        <v>17</v>
      </c>
      <c r="Y14" s="6">
        <f t="shared" si="6"/>
        <v>0</v>
      </c>
      <c r="Z14" s="6"/>
      <c r="AA14" s="32" t="s">
        <v>17</v>
      </c>
      <c r="AB14" s="2">
        <f>IF($D$14=AA14,1,)</f>
        <v>0</v>
      </c>
      <c r="AC14" s="32" t="s">
        <v>17</v>
      </c>
      <c r="AD14" s="6">
        <f>IF($D$14=AC14,1,)</f>
        <v>0</v>
      </c>
      <c r="AE14" s="32">
        <v>2</v>
      </c>
      <c r="AF14" s="2">
        <f>IF($D$14=AE14,1,)</f>
        <v>1</v>
      </c>
      <c r="AG14" s="33">
        <v>1</v>
      </c>
      <c r="AH14" s="33" t="s">
        <v>17</v>
      </c>
      <c r="AI14" s="34">
        <v>2</v>
      </c>
      <c r="AJ14" s="24"/>
      <c r="AK14" s="37"/>
      <c r="AL14" s="37"/>
      <c r="AM14" s="1">
        <f t="shared" si="7"/>
        <v>1</v>
      </c>
    </row>
    <row r="15" spans="1:39" ht="12.75">
      <c r="A15" s="20" t="s">
        <v>141</v>
      </c>
      <c r="B15" s="21" t="s">
        <v>110</v>
      </c>
      <c r="C15" s="38"/>
      <c r="D15" s="11">
        <v>2</v>
      </c>
      <c r="E15" s="2"/>
      <c r="F15" s="23" t="s">
        <v>17</v>
      </c>
      <c r="G15" s="6">
        <f t="shared" si="0"/>
        <v>0</v>
      </c>
      <c r="H15" s="6"/>
      <c r="I15" s="24">
        <v>2</v>
      </c>
      <c r="J15" s="6">
        <f t="shared" si="1"/>
        <v>1</v>
      </c>
      <c r="K15" s="6"/>
      <c r="L15" s="24">
        <v>2</v>
      </c>
      <c r="M15" s="6">
        <f t="shared" si="2"/>
        <v>1</v>
      </c>
      <c r="N15" s="6"/>
      <c r="O15" s="24" t="s">
        <v>17</v>
      </c>
      <c r="P15" s="6">
        <f t="shared" si="3"/>
        <v>0</v>
      </c>
      <c r="Q15" s="6"/>
      <c r="R15" s="24">
        <v>2</v>
      </c>
      <c r="S15" s="6">
        <f t="shared" si="4"/>
        <v>1</v>
      </c>
      <c r="T15" s="6"/>
      <c r="U15" s="24">
        <v>2</v>
      </c>
      <c r="V15" s="6">
        <f t="shared" si="5"/>
        <v>1</v>
      </c>
      <c r="W15" s="6"/>
      <c r="X15" s="24">
        <v>2</v>
      </c>
      <c r="Y15" s="6">
        <f t="shared" si="6"/>
        <v>1</v>
      </c>
      <c r="Z15" s="6"/>
      <c r="AA15" s="24">
        <v>2</v>
      </c>
      <c r="AB15" s="2">
        <f>IF($D$15=AA15,1,)</f>
        <v>1</v>
      </c>
      <c r="AC15" s="24">
        <v>2</v>
      </c>
      <c r="AD15" s="6">
        <f>IF($D$15=AC15,1,)</f>
        <v>1</v>
      </c>
      <c r="AE15" s="24">
        <v>2</v>
      </c>
      <c r="AF15" s="2">
        <f>IF($D$15=AE15,1,)</f>
        <v>1</v>
      </c>
      <c r="AG15" s="25"/>
      <c r="AH15" s="25" t="s">
        <v>17</v>
      </c>
      <c r="AI15" s="26">
        <v>2</v>
      </c>
      <c r="AJ15" s="24"/>
      <c r="AK15" s="27" t="s">
        <v>27</v>
      </c>
      <c r="AL15" s="27" t="s">
        <v>30</v>
      </c>
      <c r="AM15" s="1">
        <f t="shared" si="7"/>
        <v>1</v>
      </c>
    </row>
    <row r="16" spans="1:39" ht="12.75">
      <c r="A16" s="20" t="s">
        <v>109</v>
      </c>
      <c r="B16" s="21" t="s">
        <v>140</v>
      </c>
      <c r="C16" s="38"/>
      <c r="D16" s="11" t="s">
        <v>17</v>
      </c>
      <c r="E16" s="2"/>
      <c r="F16" s="23">
        <v>2</v>
      </c>
      <c r="G16" s="6">
        <f t="shared" si="0"/>
        <v>0</v>
      </c>
      <c r="H16" s="6"/>
      <c r="I16" s="24">
        <v>2</v>
      </c>
      <c r="J16" s="6">
        <f t="shared" si="1"/>
        <v>0</v>
      </c>
      <c r="K16" s="6"/>
      <c r="L16" s="24" t="s">
        <v>17</v>
      </c>
      <c r="M16" s="6">
        <f t="shared" si="2"/>
        <v>1</v>
      </c>
      <c r="N16" s="6"/>
      <c r="O16" s="24">
        <v>2</v>
      </c>
      <c r="P16" s="6">
        <f t="shared" si="3"/>
        <v>0</v>
      </c>
      <c r="Q16" s="6"/>
      <c r="R16" s="24">
        <v>2</v>
      </c>
      <c r="S16" s="6">
        <f t="shared" si="4"/>
        <v>0</v>
      </c>
      <c r="T16" s="6"/>
      <c r="U16" s="24" t="s">
        <v>17</v>
      </c>
      <c r="V16" s="6">
        <f t="shared" si="5"/>
        <v>1</v>
      </c>
      <c r="W16" s="6"/>
      <c r="X16" s="24">
        <v>2</v>
      </c>
      <c r="Y16" s="6">
        <f t="shared" si="6"/>
        <v>0</v>
      </c>
      <c r="Z16" s="6"/>
      <c r="AA16" s="24" t="s">
        <v>17</v>
      </c>
      <c r="AB16" s="2">
        <f>IF($D$16=AA16,1,)</f>
        <v>1</v>
      </c>
      <c r="AC16" s="24">
        <v>2</v>
      </c>
      <c r="AD16" s="6">
        <f>IF($D$16=AC16,1,)</f>
        <v>0</v>
      </c>
      <c r="AE16" s="24">
        <v>2</v>
      </c>
      <c r="AF16" s="2">
        <f>IF($D$16=AE16,1,)</f>
        <v>0</v>
      </c>
      <c r="AG16" s="25">
        <v>1</v>
      </c>
      <c r="AH16" s="25" t="s">
        <v>17</v>
      </c>
      <c r="AI16" s="26">
        <v>2</v>
      </c>
      <c r="AJ16" s="24"/>
      <c r="AK16" s="27"/>
      <c r="AL16" s="27"/>
      <c r="AM16" s="1">
        <f t="shared" si="7"/>
        <v>1</v>
      </c>
    </row>
    <row r="17" spans="1:39" ht="12.75">
      <c r="A17" s="20" t="s">
        <v>108</v>
      </c>
      <c r="B17" s="21" t="s">
        <v>107</v>
      </c>
      <c r="C17" s="22"/>
      <c r="D17" s="11">
        <v>1</v>
      </c>
      <c r="E17" s="2"/>
      <c r="F17" s="23">
        <v>1</v>
      </c>
      <c r="G17" s="6">
        <f t="shared" si="0"/>
        <v>1</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v>1</v>
      </c>
      <c r="AB17" s="2">
        <f>IF($D$17=AA17,1,)</f>
        <v>1</v>
      </c>
      <c r="AC17" s="24">
        <v>1</v>
      </c>
      <c r="AD17" s="6">
        <f>IF($D$17=AC17,1,)</f>
        <v>1</v>
      </c>
      <c r="AE17" s="24">
        <v>1</v>
      </c>
      <c r="AF17" s="2">
        <f>IF($D$17=AE17,1,)</f>
        <v>1</v>
      </c>
      <c r="AG17" s="25">
        <v>1</v>
      </c>
      <c r="AH17" s="47" t="s">
        <v>17</v>
      </c>
      <c r="AI17" s="26"/>
      <c r="AJ17" s="24"/>
      <c r="AK17" s="27" t="s">
        <v>72</v>
      </c>
      <c r="AL17" s="27" t="s">
        <v>49</v>
      </c>
      <c r="AM17" s="1">
        <f t="shared" si="7"/>
        <v>1</v>
      </c>
    </row>
    <row r="18" spans="1:39" ht="12.75">
      <c r="A18" s="20" t="s">
        <v>142</v>
      </c>
      <c r="B18" s="21" t="s">
        <v>112</v>
      </c>
      <c r="C18" s="38"/>
      <c r="D18" s="11" t="s">
        <v>17</v>
      </c>
      <c r="E18" s="2"/>
      <c r="F18" s="31">
        <v>1</v>
      </c>
      <c r="G18" s="48">
        <f t="shared" si="0"/>
        <v>0</v>
      </c>
      <c r="H18" s="48"/>
      <c r="I18" s="32">
        <v>1</v>
      </c>
      <c r="J18" s="48">
        <f t="shared" si="1"/>
        <v>0</v>
      </c>
      <c r="K18" s="48"/>
      <c r="L18" s="32">
        <v>1</v>
      </c>
      <c r="M18" s="48">
        <f t="shared" si="2"/>
        <v>0</v>
      </c>
      <c r="N18" s="48"/>
      <c r="O18" s="32">
        <v>1</v>
      </c>
      <c r="P18" s="48">
        <f t="shared" si="3"/>
        <v>0</v>
      </c>
      <c r="Q18" s="48"/>
      <c r="R18" s="32">
        <v>1</v>
      </c>
      <c r="S18" s="48">
        <f t="shared" si="4"/>
        <v>0</v>
      </c>
      <c r="T18" s="48"/>
      <c r="U18" s="32">
        <v>1</v>
      </c>
      <c r="V18" s="48">
        <f t="shared" si="5"/>
        <v>0</v>
      </c>
      <c r="W18" s="48"/>
      <c r="X18" s="32">
        <v>1</v>
      </c>
      <c r="Y18" s="48">
        <f t="shared" si="6"/>
        <v>0</v>
      </c>
      <c r="Z18" s="48"/>
      <c r="AA18" s="32">
        <v>1</v>
      </c>
      <c r="AB18" s="49">
        <f>IF($D$18=AA18,1,)</f>
        <v>0</v>
      </c>
      <c r="AC18" s="32">
        <v>1</v>
      </c>
      <c r="AD18" s="48">
        <f>IF($D$18=AC18,1,)</f>
        <v>0</v>
      </c>
      <c r="AE18" s="32">
        <v>1</v>
      </c>
      <c r="AF18" s="49">
        <f>IF($D$18=AE18,1,)</f>
        <v>0</v>
      </c>
      <c r="AG18" s="46">
        <v>1</v>
      </c>
      <c r="AH18" s="33"/>
      <c r="AI18" s="34"/>
      <c r="AJ18" s="32" t="s">
        <v>20</v>
      </c>
      <c r="AK18" s="37"/>
      <c r="AL18" s="37"/>
      <c r="AM18" s="1">
        <f t="shared" si="7"/>
        <v>0</v>
      </c>
    </row>
    <row r="19" spans="1:39" ht="12.75">
      <c r="A19" s="1"/>
      <c r="B19" s="2"/>
      <c r="C19" s="50" t="s">
        <v>50</v>
      </c>
      <c r="D19" s="4" t="s">
        <v>51</v>
      </c>
      <c r="E19" s="51"/>
      <c r="F19" s="4" t="s">
        <v>37</v>
      </c>
      <c r="G19" s="4">
        <f>IF(D19="*",SUM(G6:G18)," ")</f>
        <v>6</v>
      </c>
      <c r="H19" s="4"/>
      <c r="I19" s="4" t="s">
        <v>37</v>
      </c>
      <c r="J19" s="4">
        <f>IF(D19="*",SUM(J6:J18)," ")</f>
        <v>6</v>
      </c>
      <c r="K19" s="4"/>
      <c r="L19" s="4" t="s">
        <v>37</v>
      </c>
      <c r="M19" s="4">
        <f>IF(D19="*",SUM(M6:M18)," ")</f>
        <v>9</v>
      </c>
      <c r="N19" s="4"/>
      <c r="O19" s="4" t="s">
        <v>37</v>
      </c>
      <c r="P19" s="4">
        <f>IF(D19="*",SUM(P6:P18)," ")</f>
        <v>8</v>
      </c>
      <c r="Q19" s="4"/>
      <c r="R19" s="4" t="s">
        <v>37</v>
      </c>
      <c r="S19" s="4">
        <f>IF(D19="*",SUM(S6:S18)," ")</f>
        <v>7</v>
      </c>
      <c r="T19" s="4"/>
      <c r="U19" s="4" t="s">
        <v>52</v>
      </c>
      <c r="V19" s="4">
        <f>IF(D19="*",SUM(V6:V18)," ")</f>
        <v>8</v>
      </c>
      <c r="W19" s="4"/>
      <c r="X19" s="4" t="s">
        <v>37</v>
      </c>
      <c r="Y19" s="4">
        <f>IF(D19="*",SUM(Y6:Y18)," ")</f>
        <v>5</v>
      </c>
      <c r="Z19" s="4"/>
      <c r="AA19" s="4" t="s">
        <v>37</v>
      </c>
      <c r="AB19" s="52">
        <f>IF(D19="*",SUM(AB6:AB18)," ")</f>
        <v>7</v>
      </c>
      <c r="AC19" s="4" t="s">
        <v>37</v>
      </c>
      <c r="AD19" s="4">
        <f>IF(D19="*",SUM(AD6:AD18)," ")</f>
        <v>7</v>
      </c>
      <c r="AE19" s="4" t="s">
        <v>37</v>
      </c>
      <c r="AF19" s="4">
        <f>IF(D19="*",SUM(AF6:AF18)," ")</f>
        <v>7</v>
      </c>
      <c r="AG19" s="52"/>
      <c r="AH19" s="52"/>
      <c r="AI19" s="4"/>
      <c r="AJ19" s="4"/>
      <c r="AK19" s="53"/>
      <c r="AL19" s="53"/>
      <c r="AM19" s="54">
        <f>SUM(AM6:AM18)</f>
        <v>11</v>
      </c>
    </row>
    <row r="20" spans="1:39" ht="12.75">
      <c r="A20" s="1"/>
      <c r="B20" s="2"/>
      <c r="C20" s="50" t="s">
        <v>53</v>
      </c>
      <c r="D20" s="4"/>
      <c r="E20" s="2"/>
      <c r="F20" s="5">
        <v>86.7</v>
      </c>
      <c r="G20" s="5"/>
      <c r="H20" s="5"/>
      <c r="I20" s="5">
        <v>92</v>
      </c>
      <c r="J20" s="5"/>
      <c r="K20" s="5"/>
      <c r="L20" s="5">
        <v>95.5</v>
      </c>
      <c r="M20" s="5"/>
      <c r="N20" s="5"/>
      <c r="O20" s="5">
        <v>89</v>
      </c>
      <c r="P20" s="5"/>
      <c r="Q20" s="5"/>
      <c r="R20" s="5">
        <v>81.6</v>
      </c>
      <c r="S20" s="5"/>
      <c r="T20" s="5"/>
      <c r="U20" s="5">
        <v>56</v>
      </c>
      <c r="V20" s="5"/>
      <c r="W20" s="5"/>
      <c r="X20" s="55">
        <v>108.2</v>
      </c>
      <c r="Y20" s="5"/>
      <c r="Z20" s="5"/>
      <c r="AA20" s="5">
        <v>87.8</v>
      </c>
      <c r="AB20" s="56"/>
      <c r="AC20" s="56">
        <v>84.5</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39165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10089</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184</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17</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t="s">
        <v>176</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12</oddHeader>
    <oddFooter>&amp;CSida &amp;P av &amp;N&amp;R&amp;D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Blad60">
    <pageSetUpPr fitToPage="1"/>
  </sheetPr>
  <dimension ref="A1:AM37"/>
  <sheetViews>
    <sheetView workbookViewId="0" topLeftCell="B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t="s">
        <v>84</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19</v>
      </c>
      <c r="B6" s="21" t="s">
        <v>23</v>
      </c>
      <c r="C6" s="22"/>
      <c r="D6" s="11">
        <v>2</v>
      </c>
      <c r="E6" s="2"/>
      <c r="F6" s="23">
        <v>1</v>
      </c>
      <c r="G6" s="6">
        <f aca="true" t="shared" si="0" ref="G6:G18">IF(D6=F6,1,)</f>
        <v>0</v>
      </c>
      <c r="H6" s="6"/>
      <c r="I6" s="24">
        <v>1</v>
      </c>
      <c r="J6" s="6">
        <f aca="true" t="shared" si="1" ref="J6:J18">IF(D6=I6,1,)</f>
        <v>0</v>
      </c>
      <c r="K6" s="6"/>
      <c r="L6" s="24" t="s">
        <v>17</v>
      </c>
      <c r="M6" s="6">
        <f aca="true" t="shared" si="2" ref="M6:M18">IF(D6=L6,1,)</f>
        <v>0</v>
      </c>
      <c r="N6" s="6"/>
      <c r="O6" s="24">
        <v>2</v>
      </c>
      <c r="P6" s="6">
        <f aca="true" t="shared" si="3" ref="P6:P18">IF(D6=O6,1,)</f>
        <v>1</v>
      </c>
      <c r="Q6" s="6"/>
      <c r="R6" s="24" t="s">
        <v>17</v>
      </c>
      <c r="S6" s="6">
        <f aca="true" t="shared" si="4" ref="S6:S18">IF(D6=R6,1,)</f>
        <v>0</v>
      </c>
      <c r="T6" s="6"/>
      <c r="U6" s="24">
        <v>2</v>
      </c>
      <c r="V6" s="6">
        <f aca="true" t="shared" si="5" ref="V6:V18">IF(D6=U6,1,)</f>
        <v>1</v>
      </c>
      <c r="W6" s="6"/>
      <c r="X6" s="24">
        <v>2</v>
      </c>
      <c r="Y6" s="6">
        <f aca="true" t="shared" si="6" ref="Y6:Y18">IF(D6=X6,1,)</f>
        <v>1</v>
      </c>
      <c r="Z6" s="6"/>
      <c r="AA6" s="24" t="s">
        <v>17</v>
      </c>
      <c r="AB6" s="2">
        <f>IF($D$6=AA6,1,)</f>
        <v>0</v>
      </c>
      <c r="AC6" s="24">
        <v>2</v>
      </c>
      <c r="AD6" s="6">
        <f>IF($D$6=AC6,1,)</f>
        <v>1</v>
      </c>
      <c r="AE6" s="24" t="s">
        <v>17</v>
      </c>
      <c r="AF6" s="2">
        <f>IF($D$6=AE6,1,)</f>
        <v>0</v>
      </c>
      <c r="AG6" s="25">
        <v>1</v>
      </c>
      <c r="AH6" s="25" t="s">
        <v>17</v>
      </c>
      <c r="AI6" s="26">
        <v>2</v>
      </c>
      <c r="AJ6" s="24"/>
      <c r="AK6" s="27"/>
      <c r="AL6" s="27"/>
      <c r="AM6" s="1">
        <f aca="true" t="shared" si="7" ref="AM6:AM18">COUNTIF(AG6:AI6,D6)</f>
        <v>1</v>
      </c>
    </row>
    <row r="7" spans="1:39" ht="12.75">
      <c r="A7" s="20" t="s">
        <v>18</v>
      </c>
      <c r="B7" s="21" t="s">
        <v>32</v>
      </c>
      <c r="C7" s="22"/>
      <c r="D7" s="11" t="s">
        <v>17</v>
      </c>
      <c r="E7" s="2"/>
      <c r="F7" s="23" t="s">
        <v>17</v>
      </c>
      <c r="G7" s="6">
        <f t="shared" si="0"/>
        <v>1</v>
      </c>
      <c r="H7" s="6"/>
      <c r="I7" s="24">
        <v>1</v>
      </c>
      <c r="J7" s="6">
        <f t="shared" si="1"/>
        <v>0</v>
      </c>
      <c r="K7" s="6"/>
      <c r="L7" s="24">
        <v>2</v>
      </c>
      <c r="M7" s="6">
        <f t="shared" si="2"/>
        <v>0</v>
      </c>
      <c r="N7" s="6"/>
      <c r="O7" s="24" t="s">
        <v>17</v>
      </c>
      <c r="P7" s="6">
        <f t="shared" si="3"/>
        <v>1</v>
      </c>
      <c r="Q7" s="6"/>
      <c r="R7" s="24">
        <v>1</v>
      </c>
      <c r="S7" s="6">
        <f t="shared" si="4"/>
        <v>0</v>
      </c>
      <c r="T7" s="6"/>
      <c r="U7" s="24">
        <v>1</v>
      </c>
      <c r="V7" s="6">
        <f t="shared" si="5"/>
        <v>0</v>
      </c>
      <c r="W7" s="6"/>
      <c r="X7" s="24">
        <v>1</v>
      </c>
      <c r="Y7" s="6">
        <f t="shared" si="6"/>
        <v>0</v>
      </c>
      <c r="Z7" s="6"/>
      <c r="AA7" s="24">
        <v>1</v>
      </c>
      <c r="AB7" s="2">
        <f>IF($D$7=AA7,1,)</f>
        <v>0</v>
      </c>
      <c r="AC7" s="24">
        <v>1</v>
      </c>
      <c r="AD7" s="6">
        <f>IF($D$7=AC7,1,)</f>
        <v>0</v>
      </c>
      <c r="AE7" s="24">
        <v>1</v>
      </c>
      <c r="AF7" s="2">
        <f>IF($D$7=AE7,1,)</f>
        <v>0</v>
      </c>
      <c r="AG7" s="25">
        <v>1</v>
      </c>
      <c r="AH7" s="25" t="s">
        <v>17</v>
      </c>
      <c r="AI7" s="26"/>
      <c r="AJ7" s="24"/>
      <c r="AK7" s="27" t="s">
        <v>24</v>
      </c>
      <c r="AL7" s="27" t="s">
        <v>72</v>
      </c>
      <c r="AM7" s="1">
        <f t="shared" si="7"/>
        <v>1</v>
      </c>
    </row>
    <row r="8" spans="1:39" ht="12.75">
      <c r="A8" s="28" t="s">
        <v>85</v>
      </c>
      <c r="B8" s="28" t="s">
        <v>26</v>
      </c>
      <c r="C8" s="29"/>
      <c r="D8" s="30">
        <v>2</v>
      </c>
      <c r="E8" s="2"/>
      <c r="F8" s="31">
        <v>1</v>
      </c>
      <c r="G8" s="6">
        <f t="shared" si="0"/>
        <v>0</v>
      </c>
      <c r="H8" s="6"/>
      <c r="I8" s="32">
        <v>2</v>
      </c>
      <c r="J8" s="6">
        <f t="shared" si="1"/>
        <v>1</v>
      </c>
      <c r="K8" s="6"/>
      <c r="L8" s="32">
        <v>2</v>
      </c>
      <c r="M8" s="6">
        <f t="shared" si="2"/>
        <v>1</v>
      </c>
      <c r="N8" s="6"/>
      <c r="O8" s="32" t="s">
        <v>17</v>
      </c>
      <c r="P8" s="6">
        <f t="shared" si="3"/>
        <v>0</v>
      </c>
      <c r="Q8" s="6"/>
      <c r="R8" s="32">
        <v>2</v>
      </c>
      <c r="S8" s="6">
        <f t="shared" si="4"/>
        <v>1</v>
      </c>
      <c r="T8" s="6"/>
      <c r="U8" s="32" t="s">
        <v>17</v>
      </c>
      <c r="V8" s="6">
        <f t="shared" si="5"/>
        <v>0</v>
      </c>
      <c r="W8" s="6"/>
      <c r="X8" s="32" t="s">
        <v>17</v>
      </c>
      <c r="Y8" s="6">
        <f t="shared" si="6"/>
        <v>0</v>
      </c>
      <c r="Z8" s="6"/>
      <c r="AA8" s="32">
        <v>2</v>
      </c>
      <c r="AB8" s="2">
        <f>IF($D$8=AA8,1,)</f>
        <v>1</v>
      </c>
      <c r="AC8" s="32" t="s">
        <v>17</v>
      </c>
      <c r="AD8" s="6">
        <f>IF($D$8=AC8,1,)</f>
        <v>0</v>
      </c>
      <c r="AE8" s="32" t="s">
        <v>17</v>
      </c>
      <c r="AF8" s="2">
        <f>IF($D$8=AE8,1,)</f>
        <v>0</v>
      </c>
      <c r="AG8" s="33"/>
      <c r="AH8" s="33" t="s">
        <v>17</v>
      </c>
      <c r="AI8" s="34">
        <v>2</v>
      </c>
      <c r="AJ8" s="35"/>
      <c r="AK8" s="36" t="s">
        <v>37</v>
      </c>
      <c r="AL8" s="37" t="s">
        <v>27</v>
      </c>
      <c r="AM8" s="1">
        <f t="shared" si="7"/>
        <v>1</v>
      </c>
    </row>
    <row r="9" spans="1:39" ht="12.75">
      <c r="A9" s="20" t="s">
        <v>86</v>
      </c>
      <c r="B9" s="21" t="s">
        <v>29</v>
      </c>
      <c r="C9" s="38"/>
      <c r="D9" s="11">
        <v>1</v>
      </c>
      <c r="E9" s="2"/>
      <c r="F9" s="23">
        <v>1</v>
      </c>
      <c r="G9" s="6">
        <f t="shared" si="0"/>
        <v>1</v>
      </c>
      <c r="H9" s="6"/>
      <c r="I9" s="24" t="s">
        <v>17</v>
      </c>
      <c r="J9" s="6">
        <f t="shared" si="1"/>
        <v>0</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t="s">
        <v>17</v>
      </c>
      <c r="AB9" s="2">
        <f>IF($D$9=AA9,1,)</f>
        <v>0</v>
      </c>
      <c r="AC9" s="24">
        <v>1</v>
      </c>
      <c r="AD9" s="6">
        <f>IF($D$9=AC9,1,)</f>
        <v>1</v>
      </c>
      <c r="AE9" s="24">
        <v>1</v>
      </c>
      <c r="AF9" s="2">
        <f>IF($D$9=AE9,1,)</f>
        <v>1</v>
      </c>
      <c r="AG9" s="39">
        <v>1</v>
      </c>
      <c r="AH9" s="25"/>
      <c r="AI9" s="40"/>
      <c r="AJ9" s="41" t="s">
        <v>77</v>
      </c>
      <c r="AK9" s="42"/>
      <c r="AL9" s="43"/>
      <c r="AM9" s="1">
        <f t="shared" si="7"/>
        <v>1</v>
      </c>
    </row>
    <row r="10" spans="1:39" ht="12.75">
      <c r="A10" s="20" t="s">
        <v>25</v>
      </c>
      <c r="B10" s="21" t="s">
        <v>31</v>
      </c>
      <c r="C10" s="22"/>
      <c r="D10" s="11">
        <v>2</v>
      </c>
      <c r="E10" s="2"/>
      <c r="F10" s="23">
        <v>2</v>
      </c>
      <c r="G10" s="6">
        <f t="shared" si="0"/>
        <v>1</v>
      </c>
      <c r="H10" s="6"/>
      <c r="I10" s="24">
        <v>1</v>
      </c>
      <c r="J10" s="6">
        <f t="shared" si="1"/>
        <v>0</v>
      </c>
      <c r="K10" s="6"/>
      <c r="L10" s="24">
        <v>1</v>
      </c>
      <c r="M10" s="6">
        <f t="shared" si="2"/>
        <v>0</v>
      </c>
      <c r="N10" s="6"/>
      <c r="O10" s="24">
        <v>1</v>
      </c>
      <c r="P10" s="6">
        <f t="shared" si="3"/>
        <v>0</v>
      </c>
      <c r="Q10" s="6"/>
      <c r="R10" s="24">
        <v>1</v>
      </c>
      <c r="S10" s="6">
        <f t="shared" si="4"/>
        <v>0</v>
      </c>
      <c r="T10" s="6"/>
      <c r="U10" s="24">
        <v>1</v>
      </c>
      <c r="V10" s="6">
        <f t="shared" si="5"/>
        <v>0</v>
      </c>
      <c r="W10" s="6"/>
      <c r="X10" s="24">
        <v>1</v>
      </c>
      <c r="Y10" s="6">
        <f t="shared" si="6"/>
        <v>0</v>
      </c>
      <c r="Z10" s="6"/>
      <c r="AA10" s="24">
        <v>1</v>
      </c>
      <c r="AB10" s="2">
        <f>IF($D$10=AA10,1,)</f>
        <v>0</v>
      </c>
      <c r="AC10" s="24">
        <v>1</v>
      </c>
      <c r="AD10" s="6">
        <f>IF($D$10=AC10,1,)</f>
        <v>0</v>
      </c>
      <c r="AE10" s="24">
        <v>1</v>
      </c>
      <c r="AF10" s="2">
        <f>IF($D$10=AE10,1,)</f>
        <v>0</v>
      </c>
      <c r="AG10" s="25">
        <v>1</v>
      </c>
      <c r="AH10" s="25" t="s">
        <v>17</v>
      </c>
      <c r="AI10" s="26"/>
      <c r="AJ10" s="24"/>
      <c r="AK10" s="27" t="s">
        <v>49</v>
      </c>
      <c r="AL10" s="27" t="s">
        <v>24</v>
      </c>
      <c r="AM10" s="1">
        <f t="shared" si="7"/>
        <v>0</v>
      </c>
    </row>
    <row r="11" spans="1:39" ht="12.75">
      <c r="A11" s="28" t="s">
        <v>28</v>
      </c>
      <c r="B11" s="28" t="s">
        <v>70</v>
      </c>
      <c r="C11" s="44"/>
      <c r="D11" s="30" t="s">
        <v>17</v>
      </c>
      <c r="E11" s="2"/>
      <c r="F11" s="31" t="s">
        <v>17</v>
      </c>
      <c r="G11" s="6">
        <f t="shared" si="0"/>
        <v>1</v>
      </c>
      <c r="H11" s="6"/>
      <c r="I11" s="32">
        <v>2</v>
      </c>
      <c r="J11" s="6">
        <f t="shared" si="1"/>
        <v>0</v>
      </c>
      <c r="K11" s="6"/>
      <c r="L11" s="32" t="s">
        <v>17</v>
      </c>
      <c r="M11" s="6">
        <f t="shared" si="2"/>
        <v>1</v>
      </c>
      <c r="N11" s="6"/>
      <c r="O11" s="32">
        <v>2</v>
      </c>
      <c r="P11" s="6">
        <f t="shared" si="3"/>
        <v>0</v>
      </c>
      <c r="Q11" s="6"/>
      <c r="R11" s="32">
        <v>2</v>
      </c>
      <c r="S11" s="6">
        <f t="shared" si="4"/>
        <v>0</v>
      </c>
      <c r="T11" s="6"/>
      <c r="U11" s="32">
        <v>2</v>
      </c>
      <c r="V11" s="6">
        <f t="shared" si="5"/>
        <v>0</v>
      </c>
      <c r="W11" s="6"/>
      <c r="X11" s="32">
        <v>2</v>
      </c>
      <c r="Y11" s="6">
        <f t="shared" si="6"/>
        <v>0</v>
      </c>
      <c r="Z11" s="6"/>
      <c r="AA11" s="32">
        <v>2</v>
      </c>
      <c r="AB11" s="1">
        <f>IF($D$11=AA11,1,)</f>
        <v>0</v>
      </c>
      <c r="AC11" s="32">
        <v>2</v>
      </c>
      <c r="AD11" s="45">
        <f>IF($D$11=AC11,1,)</f>
        <v>0</v>
      </c>
      <c r="AE11" s="32">
        <v>1</v>
      </c>
      <c r="AF11" s="1">
        <f>IF($D$11=AE11,1,)</f>
        <v>0</v>
      </c>
      <c r="AG11" s="33"/>
      <c r="AH11" s="33" t="s">
        <v>17</v>
      </c>
      <c r="AI11" s="34">
        <v>2</v>
      </c>
      <c r="AJ11" s="41"/>
      <c r="AK11" s="36" t="s">
        <v>27</v>
      </c>
      <c r="AL11" s="37" t="s">
        <v>49</v>
      </c>
      <c r="AM11" s="1">
        <f t="shared" si="7"/>
        <v>1</v>
      </c>
    </row>
    <row r="12" spans="1:39" ht="12.75">
      <c r="A12" s="20" t="s">
        <v>33</v>
      </c>
      <c r="B12" s="21" t="s">
        <v>15</v>
      </c>
      <c r="C12" s="38"/>
      <c r="D12" s="11">
        <v>2</v>
      </c>
      <c r="E12" s="2"/>
      <c r="F12" s="23" t="s">
        <v>17</v>
      </c>
      <c r="G12" s="6">
        <f t="shared" si="0"/>
        <v>0</v>
      </c>
      <c r="H12" s="6"/>
      <c r="I12" s="24">
        <v>1</v>
      </c>
      <c r="J12" s="6">
        <f t="shared" si="1"/>
        <v>0</v>
      </c>
      <c r="K12" s="6"/>
      <c r="L12" s="24">
        <v>1</v>
      </c>
      <c r="M12" s="6">
        <f t="shared" si="2"/>
        <v>0</v>
      </c>
      <c r="N12" s="6"/>
      <c r="O12" s="24">
        <v>1</v>
      </c>
      <c r="P12" s="6">
        <f t="shared" si="3"/>
        <v>0</v>
      </c>
      <c r="Q12" s="6"/>
      <c r="R12" s="24">
        <v>1</v>
      </c>
      <c r="S12" s="6">
        <f t="shared" si="4"/>
        <v>0</v>
      </c>
      <c r="T12" s="6"/>
      <c r="U12" s="24" t="s">
        <v>17</v>
      </c>
      <c r="V12" s="6">
        <f t="shared" si="5"/>
        <v>0</v>
      </c>
      <c r="W12" s="6"/>
      <c r="X12" s="24" t="s">
        <v>17</v>
      </c>
      <c r="Y12" s="6">
        <f t="shared" si="6"/>
        <v>0</v>
      </c>
      <c r="Z12" s="6"/>
      <c r="AA12" s="24" t="s">
        <v>17</v>
      </c>
      <c r="AB12" s="2">
        <f>IF($D$12=AA12,1,)</f>
        <v>0</v>
      </c>
      <c r="AC12" s="24" t="s">
        <v>17</v>
      </c>
      <c r="AD12" s="6">
        <f>IF($D$12=AC12,1,)</f>
        <v>0</v>
      </c>
      <c r="AE12" s="24" t="s">
        <v>17</v>
      </c>
      <c r="AF12" s="2">
        <f>IF($D$12=AE12,1,)</f>
        <v>0</v>
      </c>
      <c r="AG12" s="25"/>
      <c r="AH12" s="66" t="s">
        <v>17</v>
      </c>
      <c r="AI12" s="26"/>
      <c r="AJ12" s="41" t="s">
        <v>77</v>
      </c>
      <c r="AK12" s="42"/>
      <c r="AL12" s="27"/>
      <c r="AM12" s="1">
        <f t="shared" si="7"/>
        <v>0</v>
      </c>
    </row>
    <row r="13" spans="1:39" ht="12.75">
      <c r="A13" s="20" t="s">
        <v>35</v>
      </c>
      <c r="B13" s="21" t="s">
        <v>87</v>
      </c>
      <c r="C13" s="22"/>
      <c r="D13" s="11">
        <v>1</v>
      </c>
      <c r="E13" s="2"/>
      <c r="F13" s="23">
        <v>1</v>
      </c>
      <c r="G13" s="6">
        <f t="shared" si="0"/>
        <v>1</v>
      </c>
      <c r="H13" s="6"/>
      <c r="I13" s="24" t="s">
        <v>17</v>
      </c>
      <c r="J13" s="6">
        <f t="shared" si="1"/>
        <v>0</v>
      </c>
      <c r="K13" s="6"/>
      <c r="L13" s="24">
        <v>2</v>
      </c>
      <c r="M13" s="6">
        <f t="shared" si="2"/>
        <v>0</v>
      </c>
      <c r="N13" s="6"/>
      <c r="O13" s="24">
        <v>2</v>
      </c>
      <c r="P13" s="6">
        <f t="shared" si="3"/>
        <v>0</v>
      </c>
      <c r="Q13" s="6"/>
      <c r="R13" s="24">
        <v>2</v>
      </c>
      <c r="S13" s="6">
        <f t="shared" si="4"/>
        <v>0</v>
      </c>
      <c r="T13" s="6"/>
      <c r="U13" s="24" t="s">
        <v>17</v>
      </c>
      <c r="V13" s="6">
        <f t="shared" si="5"/>
        <v>0</v>
      </c>
      <c r="W13" s="6"/>
      <c r="X13" s="24" t="s">
        <v>17</v>
      </c>
      <c r="Y13" s="6">
        <f t="shared" si="6"/>
        <v>0</v>
      </c>
      <c r="Z13" s="6"/>
      <c r="AA13" s="24">
        <v>2</v>
      </c>
      <c r="AB13" s="2">
        <f>IF($D$13=AA13,1,)</f>
        <v>0</v>
      </c>
      <c r="AC13" s="24">
        <v>2</v>
      </c>
      <c r="AD13" s="6">
        <f>IF($D$13=AC13,1,)</f>
        <v>0</v>
      </c>
      <c r="AE13" s="24">
        <v>2</v>
      </c>
      <c r="AF13" s="2">
        <f>IF($D$13=AE13,1,)</f>
        <v>0</v>
      </c>
      <c r="AG13" s="25">
        <v>1</v>
      </c>
      <c r="AH13" s="25" t="s">
        <v>17</v>
      </c>
      <c r="AI13" s="40">
        <v>2</v>
      </c>
      <c r="AJ13" s="41"/>
      <c r="AK13" s="27"/>
      <c r="AL13" s="27"/>
      <c r="AM13" s="1">
        <f t="shared" si="7"/>
        <v>1</v>
      </c>
    </row>
    <row r="14" spans="1:39" ht="12.75">
      <c r="A14" s="28" t="s">
        <v>75</v>
      </c>
      <c r="B14" s="28" t="s">
        <v>39</v>
      </c>
      <c r="C14" s="44"/>
      <c r="D14" s="30" t="s">
        <v>17</v>
      </c>
      <c r="E14" s="2"/>
      <c r="F14" s="31">
        <v>1</v>
      </c>
      <c r="G14" s="6">
        <f t="shared" si="0"/>
        <v>0</v>
      </c>
      <c r="H14" s="6"/>
      <c r="I14" s="32" t="s">
        <v>17</v>
      </c>
      <c r="J14" s="6">
        <f t="shared" si="1"/>
        <v>1</v>
      </c>
      <c r="K14" s="6"/>
      <c r="L14" s="32">
        <v>2</v>
      </c>
      <c r="M14" s="6">
        <f t="shared" si="2"/>
        <v>0</v>
      </c>
      <c r="N14" s="6"/>
      <c r="O14" s="32" t="s">
        <v>17</v>
      </c>
      <c r="P14" s="6">
        <f t="shared" si="3"/>
        <v>1</v>
      </c>
      <c r="Q14" s="6"/>
      <c r="R14" s="32" t="s">
        <v>17</v>
      </c>
      <c r="S14" s="6">
        <f t="shared" si="4"/>
        <v>1</v>
      </c>
      <c r="T14" s="6"/>
      <c r="U14" s="32">
        <v>2</v>
      </c>
      <c r="V14" s="6">
        <f t="shared" si="5"/>
        <v>0</v>
      </c>
      <c r="W14" s="6"/>
      <c r="X14" s="32">
        <v>2</v>
      </c>
      <c r="Y14" s="6">
        <f t="shared" si="6"/>
        <v>0</v>
      </c>
      <c r="Z14" s="6"/>
      <c r="AA14" s="32">
        <v>1</v>
      </c>
      <c r="AB14" s="2">
        <f>IF($D$14=AA14,1,)</f>
        <v>0</v>
      </c>
      <c r="AC14" s="32" t="s">
        <v>17</v>
      </c>
      <c r="AD14" s="6">
        <f>IF($D$14=AC14,1,)</f>
        <v>1</v>
      </c>
      <c r="AE14" s="32" t="s">
        <v>17</v>
      </c>
      <c r="AF14" s="2">
        <f>IF($D$14=AE14,1,)</f>
        <v>1</v>
      </c>
      <c r="AG14" s="33"/>
      <c r="AH14" s="33"/>
      <c r="AI14" s="67">
        <v>2</v>
      </c>
      <c r="AJ14" s="24" t="s">
        <v>77</v>
      </c>
      <c r="AK14" s="37"/>
      <c r="AL14" s="37"/>
      <c r="AM14" s="1">
        <f t="shared" si="7"/>
        <v>0</v>
      </c>
    </row>
    <row r="15" spans="1:39" ht="12.75">
      <c r="A15" s="20" t="s">
        <v>80</v>
      </c>
      <c r="B15" s="21" t="s">
        <v>46</v>
      </c>
      <c r="C15" s="38"/>
      <c r="D15" s="11" t="s">
        <v>17</v>
      </c>
      <c r="E15" s="2"/>
      <c r="F15" s="23">
        <v>1</v>
      </c>
      <c r="G15" s="6">
        <f t="shared" si="0"/>
        <v>0</v>
      </c>
      <c r="H15" s="6"/>
      <c r="I15" s="24">
        <v>1</v>
      </c>
      <c r="J15" s="6">
        <f t="shared" si="1"/>
        <v>0</v>
      </c>
      <c r="K15" s="6"/>
      <c r="L15" s="24">
        <v>2</v>
      </c>
      <c r="M15" s="6">
        <f t="shared" si="2"/>
        <v>0</v>
      </c>
      <c r="N15" s="6"/>
      <c r="O15" s="24">
        <v>2</v>
      </c>
      <c r="P15" s="6">
        <f t="shared" si="3"/>
        <v>0</v>
      </c>
      <c r="Q15" s="6"/>
      <c r="R15" s="24">
        <v>2</v>
      </c>
      <c r="S15" s="6">
        <f t="shared" si="4"/>
        <v>0</v>
      </c>
      <c r="T15" s="6"/>
      <c r="U15" s="24" t="s">
        <v>17</v>
      </c>
      <c r="V15" s="6">
        <f t="shared" si="5"/>
        <v>1</v>
      </c>
      <c r="W15" s="6"/>
      <c r="X15" s="24">
        <v>1</v>
      </c>
      <c r="Y15" s="6">
        <f t="shared" si="6"/>
        <v>0</v>
      </c>
      <c r="Z15" s="6"/>
      <c r="AA15" s="24">
        <v>2</v>
      </c>
      <c r="AB15" s="2">
        <f>IF($D$15=AA15,1,)</f>
        <v>0</v>
      </c>
      <c r="AC15" s="24" t="s">
        <v>17</v>
      </c>
      <c r="AD15" s="6">
        <f>IF($D$15=AC15,1,)</f>
        <v>1</v>
      </c>
      <c r="AE15" s="24">
        <v>2</v>
      </c>
      <c r="AF15" s="2">
        <f>IF($D$15=AE15,1,)</f>
        <v>0</v>
      </c>
      <c r="AG15" s="25"/>
      <c r="AH15" s="25" t="s">
        <v>17</v>
      </c>
      <c r="AI15" s="26">
        <v>2</v>
      </c>
      <c r="AJ15" s="24"/>
      <c r="AK15" s="27" t="s">
        <v>72</v>
      </c>
      <c r="AL15" s="27" t="s">
        <v>20</v>
      </c>
      <c r="AM15" s="1">
        <f t="shared" si="7"/>
        <v>1</v>
      </c>
    </row>
    <row r="16" spans="1:39" ht="12.75">
      <c r="A16" s="20" t="s">
        <v>83</v>
      </c>
      <c r="B16" s="21" t="s">
        <v>47</v>
      </c>
      <c r="C16" s="38"/>
      <c r="D16" s="11">
        <v>2</v>
      </c>
      <c r="E16" s="2"/>
      <c r="F16" s="23">
        <v>2</v>
      </c>
      <c r="G16" s="6">
        <f t="shared" si="0"/>
        <v>1</v>
      </c>
      <c r="H16" s="6"/>
      <c r="I16" s="24">
        <v>1</v>
      </c>
      <c r="J16" s="6">
        <f t="shared" si="1"/>
        <v>0</v>
      </c>
      <c r="K16" s="6"/>
      <c r="L16" s="24">
        <v>1</v>
      </c>
      <c r="M16" s="6">
        <f t="shared" si="2"/>
        <v>0</v>
      </c>
      <c r="N16" s="6"/>
      <c r="O16" s="24">
        <v>1</v>
      </c>
      <c r="P16" s="6">
        <f t="shared" si="3"/>
        <v>0</v>
      </c>
      <c r="Q16" s="6"/>
      <c r="R16" s="24">
        <v>1</v>
      </c>
      <c r="S16" s="6">
        <f t="shared" si="4"/>
        <v>0</v>
      </c>
      <c r="T16" s="6"/>
      <c r="U16" s="24" t="s">
        <v>17</v>
      </c>
      <c r="V16" s="6">
        <f t="shared" si="5"/>
        <v>0</v>
      </c>
      <c r="W16" s="6"/>
      <c r="X16" s="24">
        <v>1</v>
      </c>
      <c r="Y16" s="6">
        <f t="shared" si="6"/>
        <v>0</v>
      </c>
      <c r="Z16" s="6"/>
      <c r="AA16" s="24" t="s">
        <v>17</v>
      </c>
      <c r="AB16" s="2">
        <f>IF($D$16=AA16,1,)</f>
        <v>0</v>
      </c>
      <c r="AC16" s="24">
        <v>1</v>
      </c>
      <c r="AD16" s="6">
        <f>IF($D$16=AC16,1,)</f>
        <v>0</v>
      </c>
      <c r="AE16" s="24">
        <v>1</v>
      </c>
      <c r="AF16" s="2">
        <f>IF($D$16=AE16,1,)</f>
        <v>0</v>
      </c>
      <c r="AG16" s="25">
        <v>1</v>
      </c>
      <c r="AH16" s="25"/>
      <c r="AI16" s="26">
        <v>2</v>
      </c>
      <c r="AJ16" s="24"/>
      <c r="AK16" s="27" t="s">
        <v>20</v>
      </c>
      <c r="AL16" s="27" t="s">
        <v>77</v>
      </c>
      <c r="AM16" s="1">
        <f t="shared" si="7"/>
        <v>1</v>
      </c>
    </row>
    <row r="17" spans="1:39" ht="12.75">
      <c r="A17" s="20" t="s">
        <v>73</v>
      </c>
      <c r="B17" s="21" t="s">
        <v>34</v>
      </c>
      <c r="C17" s="22"/>
      <c r="D17" s="11">
        <v>2</v>
      </c>
      <c r="E17" s="2"/>
      <c r="F17" s="23">
        <v>2</v>
      </c>
      <c r="G17" s="6">
        <f t="shared" si="0"/>
        <v>1</v>
      </c>
      <c r="H17" s="6"/>
      <c r="I17" s="24">
        <v>1</v>
      </c>
      <c r="J17" s="6">
        <f t="shared" si="1"/>
        <v>0</v>
      </c>
      <c r="K17" s="6"/>
      <c r="L17" s="24">
        <v>1</v>
      </c>
      <c r="M17" s="6">
        <f t="shared" si="2"/>
        <v>0</v>
      </c>
      <c r="N17" s="6"/>
      <c r="O17" s="24" t="s">
        <v>17</v>
      </c>
      <c r="P17" s="6">
        <f t="shared" si="3"/>
        <v>0</v>
      </c>
      <c r="Q17" s="6"/>
      <c r="R17" s="24" t="s">
        <v>17</v>
      </c>
      <c r="S17" s="6">
        <f t="shared" si="4"/>
        <v>0</v>
      </c>
      <c r="T17" s="6"/>
      <c r="U17" s="24">
        <v>1</v>
      </c>
      <c r="V17" s="6">
        <f t="shared" si="5"/>
        <v>0</v>
      </c>
      <c r="W17" s="6"/>
      <c r="X17" s="24">
        <v>1</v>
      </c>
      <c r="Y17" s="6">
        <f t="shared" si="6"/>
        <v>0</v>
      </c>
      <c r="Z17" s="6"/>
      <c r="AA17" s="24" t="s">
        <v>17</v>
      </c>
      <c r="AB17" s="2">
        <f>IF($D$17=AA17,1,)</f>
        <v>0</v>
      </c>
      <c r="AC17" s="24" t="s">
        <v>17</v>
      </c>
      <c r="AD17" s="6">
        <f>IF($D$17=AC17,1,)</f>
        <v>0</v>
      </c>
      <c r="AE17" s="24">
        <v>1</v>
      </c>
      <c r="AF17" s="2">
        <f>IF($D$17=AE17,1,)</f>
        <v>0</v>
      </c>
      <c r="AG17" s="25">
        <v>1</v>
      </c>
      <c r="AH17" s="47" t="s">
        <v>17</v>
      </c>
      <c r="AI17" s="26"/>
      <c r="AJ17" s="24"/>
      <c r="AK17" s="27" t="s">
        <v>30</v>
      </c>
      <c r="AL17" s="27" t="s">
        <v>37</v>
      </c>
      <c r="AM17" s="1">
        <f t="shared" si="7"/>
        <v>0</v>
      </c>
    </row>
    <row r="18" spans="1:39" ht="12.75">
      <c r="A18" s="20" t="s">
        <v>16</v>
      </c>
      <c r="B18" s="21" t="s">
        <v>22</v>
      </c>
      <c r="C18" s="38"/>
      <c r="D18" s="11">
        <v>1</v>
      </c>
      <c r="E18" s="2"/>
      <c r="F18" s="31">
        <v>1</v>
      </c>
      <c r="G18" s="48">
        <f t="shared" si="0"/>
        <v>1</v>
      </c>
      <c r="H18" s="48"/>
      <c r="I18" s="32" t="s">
        <v>17</v>
      </c>
      <c r="J18" s="48">
        <f t="shared" si="1"/>
        <v>0</v>
      </c>
      <c r="K18" s="48"/>
      <c r="L18" s="32">
        <v>2</v>
      </c>
      <c r="M18" s="48">
        <f t="shared" si="2"/>
        <v>0</v>
      </c>
      <c r="N18" s="48"/>
      <c r="O18" s="32">
        <v>1</v>
      </c>
      <c r="P18" s="48">
        <f t="shared" si="3"/>
        <v>1</v>
      </c>
      <c r="Q18" s="48"/>
      <c r="R18" s="32" t="s">
        <v>17</v>
      </c>
      <c r="S18" s="48">
        <f t="shared" si="4"/>
        <v>0</v>
      </c>
      <c r="T18" s="48"/>
      <c r="U18" s="32">
        <v>1</v>
      </c>
      <c r="V18" s="48">
        <f t="shared" si="5"/>
        <v>1</v>
      </c>
      <c r="W18" s="48"/>
      <c r="X18" s="32">
        <v>1</v>
      </c>
      <c r="Y18" s="48">
        <f t="shared" si="6"/>
        <v>1</v>
      </c>
      <c r="Z18" s="48"/>
      <c r="AA18" s="32" t="s">
        <v>17</v>
      </c>
      <c r="AB18" s="49">
        <f>IF($D$18=AA18,1,)</f>
        <v>0</v>
      </c>
      <c r="AC18" s="32" t="s">
        <v>17</v>
      </c>
      <c r="AD18" s="48">
        <f>IF($D$18=AC18,1,)</f>
        <v>0</v>
      </c>
      <c r="AE18" s="32">
        <v>1</v>
      </c>
      <c r="AF18" s="49">
        <f>IF($D$18=AE18,1,)</f>
        <v>1</v>
      </c>
      <c r="AG18" s="33">
        <v>1</v>
      </c>
      <c r="AH18" s="33" t="s">
        <v>17</v>
      </c>
      <c r="AI18" s="34">
        <v>2</v>
      </c>
      <c r="AJ18" s="32"/>
      <c r="AK18" s="37"/>
      <c r="AL18" s="37"/>
      <c r="AM18" s="1">
        <f t="shared" si="7"/>
        <v>1</v>
      </c>
    </row>
    <row r="19" spans="1:39" ht="12.75">
      <c r="A19" s="1"/>
      <c r="B19" s="2"/>
      <c r="C19" s="50" t="s">
        <v>50</v>
      </c>
      <c r="D19" s="4" t="s">
        <v>51</v>
      </c>
      <c r="E19" s="51"/>
      <c r="F19" s="4" t="s">
        <v>52</v>
      </c>
      <c r="G19" s="4">
        <f>IF(D19="*",SUM(G6:G18)," ")</f>
        <v>8</v>
      </c>
      <c r="H19" s="4"/>
      <c r="I19" s="4" t="s">
        <v>37</v>
      </c>
      <c r="J19" s="4">
        <f>IF(D19="*",SUM(J6:J18)," ")</f>
        <v>2</v>
      </c>
      <c r="K19" s="4"/>
      <c r="L19" s="4" t="s">
        <v>37</v>
      </c>
      <c r="M19" s="4">
        <f>IF(D19="*",SUM(M6:M18)," ")</f>
        <v>3</v>
      </c>
      <c r="N19" s="4"/>
      <c r="O19" s="4" t="s">
        <v>37</v>
      </c>
      <c r="P19" s="4">
        <f>IF(D19="*",SUM(P6:P18)," ")</f>
        <v>5</v>
      </c>
      <c r="Q19" s="4"/>
      <c r="R19" s="4" t="s">
        <v>37</v>
      </c>
      <c r="S19" s="4">
        <f>IF(D19="*",SUM(S6:S18)," ")</f>
        <v>3</v>
      </c>
      <c r="T19" s="4"/>
      <c r="U19" s="4" t="s">
        <v>37</v>
      </c>
      <c r="V19" s="4">
        <f>IF(D19="*",SUM(V6:V18)," ")</f>
        <v>4</v>
      </c>
      <c r="W19" s="4"/>
      <c r="X19" s="4" t="s">
        <v>52</v>
      </c>
      <c r="Y19" s="4">
        <f>IF(D19="*",SUM(Y6:Y18)," ")</f>
        <v>3</v>
      </c>
      <c r="Z19" s="4"/>
      <c r="AA19" s="4" t="s">
        <v>37</v>
      </c>
      <c r="AB19" s="52">
        <f>IF(D19="*",SUM(AB6:AB18)," ")</f>
        <v>1</v>
      </c>
      <c r="AC19" s="4" t="s">
        <v>37</v>
      </c>
      <c r="AD19" s="4">
        <f>IF(D19="*",SUM(AD6:AD18)," ")</f>
        <v>4</v>
      </c>
      <c r="AE19" s="4" t="s">
        <v>37</v>
      </c>
      <c r="AF19" s="4">
        <f>IF(D19="*",SUM(AF6:AF18)," ")</f>
        <v>3</v>
      </c>
      <c r="AG19" s="52"/>
      <c r="AH19" s="52"/>
      <c r="AI19" s="4"/>
      <c r="AJ19" s="4"/>
      <c r="AK19" s="53"/>
      <c r="AL19" s="53"/>
      <c r="AM19" s="54">
        <f>SUM(AM6:AM18)</f>
        <v>9</v>
      </c>
    </row>
    <row r="20" spans="1:39" ht="12.75">
      <c r="A20" s="1"/>
      <c r="B20" s="2"/>
      <c r="C20" s="50" t="s">
        <v>53</v>
      </c>
      <c r="D20" s="4"/>
      <c r="E20" s="2"/>
      <c r="F20" s="5">
        <v>86.5</v>
      </c>
      <c r="G20" s="5"/>
      <c r="H20" s="5"/>
      <c r="I20" s="5">
        <v>92</v>
      </c>
      <c r="J20" s="5"/>
      <c r="K20" s="5"/>
      <c r="L20" s="5">
        <v>95.5</v>
      </c>
      <c r="M20" s="5"/>
      <c r="N20" s="5"/>
      <c r="O20" s="5">
        <v>87.9</v>
      </c>
      <c r="P20" s="5"/>
      <c r="Q20" s="5"/>
      <c r="R20" s="5">
        <v>84.6</v>
      </c>
      <c r="S20" s="5"/>
      <c r="T20" s="5"/>
      <c r="U20" s="5">
        <v>57.4</v>
      </c>
      <c r="V20" s="5"/>
      <c r="W20" s="5"/>
      <c r="X20" s="55">
        <v>109.8</v>
      </c>
      <c r="Y20" s="5"/>
      <c r="Z20" s="5"/>
      <c r="AA20" s="5">
        <v>89.2</v>
      </c>
      <c r="AB20" s="56"/>
      <c r="AC20" s="56">
        <v>88.1</v>
      </c>
      <c r="AD20" s="56"/>
      <c r="AE20" s="56">
        <v>93.8</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39432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598786</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18169</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1705</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382</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65</v>
      </c>
      <c r="C32" s="63" t="s">
        <v>88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65</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38</oddHeader>
    <oddFooter>&amp;CSida &amp;P av &amp;N&amp;R&amp;D</oddFooter>
  </headerFooter>
  <drawing r:id="rId2"/>
  <legacyDrawing r:id="rId1"/>
</worksheet>
</file>

<file path=xl/worksheets/sheet30.xml><?xml version="1.0" encoding="utf-8"?>
<worksheet xmlns="http://schemas.openxmlformats.org/spreadsheetml/2006/main" xmlns:r="http://schemas.openxmlformats.org/officeDocument/2006/relationships">
  <sheetPr codeName="Blad31">
    <pageSetUpPr fitToPage="1"/>
  </sheetPr>
  <dimension ref="A1:AM36"/>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7109375" style="79"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6"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t="s">
        <v>224</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31</v>
      </c>
      <c r="B6" s="21" t="s">
        <v>83</v>
      </c>
      <c r="C6" s="75" t="s">
        <v>179</v>
      </c>
      <c r="D6" s="11">
        <v>1</v>
      </c>
      <c r="E6" s="2"/>
      <c r="F6" s="23">
        <v>2</v>
      </c>
      <c r="G6" s="6">
        <f aca="true" t="shared" si="0" ref="G6:G18">IF(D6=F6,1,)</f>
        <v>0</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c r="AI6" s="26">
        <v>2</v>
      </c>
      <c r="AJ6" s="24"/>
      <c r="AK6" s="27"/>
      <c r="AL6" s="27"/>
      <c r="AM6" s="1">
        <f aca="true" t="shared" si="7" ref="AM6:AM18">COUNTIF(AG6:AI6,D6)</f>
        <v>1</v>
      </c>
    </row>
    <row r="7" spans="1:39" ht="12.75">
      <c r="A7" s="20" t="s">
        <v>87</v>
      </c>
      <c r="B7" s="21" t="s">
        <v>33</v>
      </c>
      <c r="C7" s="75" t="s">
        <v>170</v>
      </c>
      <c r="D7" s="11">
        <v>2</v>
      </c>
      <c r="E7" s="2"/>
      <c r="F7" s="23" t="s">
        <v>17</v>
      </c>
      <c r="G7" s="6">
        <f t="shared" si="0"/>
        <v>0</v>
      </c>
      <c r="H7" s="6"/>
      <c r="I7" s="24">
        <v>1</v>
      </c>
      <c r="J7" s="6">
        <f t="shared" si="1"/>
        <v>0</v>
      </c>
      <c r="K7" s="6"/>
      <c r="L7" s="24">
        <v>1</v>
      </c>
      <c r="M7" s="6">
        <f t="shared" si="2"/>
        <v>0</v>
      </c>
      <c r="N7" s="6"/>
      <c r="O7" s="24" t="s">
        <v>17</v>
      </c>
      <c r="P7" s="6">
        <f t="shared" si="3"/>
        <v>0</v>
      </c>
      <c r="Q7" s="6"/>
      <c r="R7" s="24">
        <v>1</v>
      </c>
      <c r="S7" s="6">
        <f t="shared" si="4"/>
        <v>0</v>
      </c>
      <c r="T7" s="6"/>
      <c r="U7" s="24">
        <v>1</v>
      </c>
      <c r="V7" s="6">
        <f t="shared" si="5"/>
        <v>0</v>
      </c>
      <c r="W7" s="6"/>
      <c r="X7" s="24">
        <v>2</v>
      </c>
      <c r="Y7" s="6">
        <f t="shared" si="6"/>
        <v>1</v>
      </c>
      <c r="Z7" s="6"/>
      <c r="AA7" s="24">
        <v>1</v>
      </c>
      <c r="AB7" s="2">
        <f>IF($D$7=AA7,1,)</f>
        <v>0</v>
      </c>
      <c r="AC7" s="24">
        <v>1</v>
      </c>
      <c r="AD7" s="6">
        <f>IF($D$7=AC7,1,)</f>
        <v>0</v>
      </c>
      <c r="AE7" s="24">
        <v>1</v>
      </c>
      <c r="AF7" s="2">
        <f>IF($D$7=AE7,1,)</f>
        <v>0</v>
      </c>
      <c r="AG7" s="39">
        <v>1</v>
      </c>
      <c r="AH7" s="25"/>
      <c r="AI7" s="26"/>
      <c r="AJ7" s="24" t="s">
        <v>24</v>
      </c>
      <c r="AK7" s="27"/>
      <c r="AL7" s="27"/>
      <c r="AM7" s="1">
        <f t="shared" si="7"/>
        <v>0</v>
      </c>
    </row>
    <row r="8" spans="1:39" ht="12.75">
      <c r="A8" s="28" t="s">
        <v>22</v>
      </c>
      <c r="B8" s="28" t="s">
        <v>90</v>
      </c>
      <c r="C8" s="76" t="s">
        <v>191</v>
      </c>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1</v>
      </c>
      <c r="AF8" s="2">
        <f>IF($D$8=AE8,1,)</f>
        <v>1</v>
      </c>
      <c r="AG8" s="33">
        <v>1</v>
      </c>
      <c r="AH8" s="33" t="s">
        <v>17</v>
      </c>
      <c r="AI8" s="34"/>
      <c r="AJ8" s="35"/>
      <c r="AK8" s="36"/>
      <c r="AL8" s="37"/>
      <c r="AM8" s="1">
        <f t="shared" si="7"/>
        <v>1</v>
      </c>
    </row>
    <row r="9" spans="1:39" ht="12.75">
      <c r="A9" s="20" t="s">
        <v>26</v>
      </c>
      <c r="B9" s="21" t="s">
        <v>86</v>
      </c>
      <c r="C9" s="75" t="s">
        <v>167</v>
      </c>
      <c r="D9" s="11">
        <v>2</v>
      </c>
      <c r="E9" s="2"/>
      <c r="F9" s="23" t="s">
        <v>17</v>
      </c>
      <c r="G9" s="6">
        <f t="shared" si="0"/>
        <v>0</v>
      </c>
      <c r="H9" s="6"/>
      <c r="I9" s="24" t="s">
        <v>17</v>
      </c>
      <c r="J9" s="6">
        <f t="shared" si="1"/>
        <v>0</v>
      </c>
      <c r="K9" s="6"/>
      <c r="L9" s="24">
        <v>1</v>
      </c>
      <c r="M9" s="6">
        <f t="shared" si="2"/>
        <v>0</v>
      </c>
      <c r="N9" s="6"/>
      <c r="O9" s="24" t="s">
        <v>17</v>
      </c>
      <c r="P9" s="6">
        <f t="shared" si="3"/>
        <v>0</v>
      </c>
      <c r="Q9" s="6"/>
      <c r="R9" s="24">
        <v>1</v>
      </c>
      <c r="S9" s="6">
        <f t="shared" si="4"/>
        <v>0</v>
      </c>
      <c r="T9" s="6"/>
      <c r="U9" s="24">
        <v>1</v>
      </c>
      <c r="V9" s="6">
        <f t="shared" si="5"/>
        <v>0</v>
      </c>
      <c r="W9" s="6"/>
      <c r="X9" s="24">
        <v>1</v>
      </c>
      <c r="Y9" s="6">
        <f t="shared" si="6"/>
        <v>0</v>
      </c>
      <c r="Z9" s="6"/>
      <c r="AA9" s="24">
        <v>1</v>
      </c>
      <c r="AB9" s="2">
        <f>IF($D$9=AA9,1,)</f>
        <v>0</v>
      </c>
      <c r="AC9" s="24" t="s">
        <v>17</v>
      </c>
      <c r="AD9" s="6">
        <f>IF($D$9=AC9,1,)</f>
        <v>0</v>
      </c>
      <c r="AE9" s="24">
        <v>2</v>
      </c>
      <c r="AF9" s="2">
        <f>IF($D$9=AE9,1,)</f>
        <v>1</v>
      </c>
      <c r="AG9" s="25">
        <v>1</v>
      </c>
      <c r="AH9" s="25" t="s">
        <v>17</v>
      </c>
      <c r="AI9" s="40"/>
      <c r="AJ9" s="41"/>
      <c r="AK9" s="42"/>
      <c r="AL9" s="43"/>
      <c r="AM9" s="1">
        <f t="shared" si="7"/>
        <v>0</v>
      </c>
    </row>
    <row r="10" spans="1:39" ht="12.75">
      <c r="A10" s="20" t="s">
        <v>32</v>
      </c>
      <c r="B10" s="21" t="s">
        <v>25</v>
      </c>
      <c r="C10" s="75" t="s">
        <v>174</v>
      </c>
      <c r="D10" s="11" t="s">
        <v>17</v>
      </c>
      <c r="E10" s="2"/>
      <c r="F10" s="23">
        <v>1</v>
      </c>
      <c r="G10" s="6">
        <f t="shared" si="0"/>
        <v>0</v>
      </c>
      <c r="H10" s="6"/>
      <c r="I10" s="24">
        <v>1</v>
      </c>
      <c r="J10" s="6">
        <f t="shared" si="1"/>
        <v>0</v>
      </c>
      <c r="K10" s="6"/>
      <c r="L10" s="24" t="s">
        <v>17</v>
      </c>
      <c r="M10" s="6">
        <f t="shared" si="2"/>
        <v>1</v>
      </c>
      <c r="N10" s="6"/>
      <c r="O10" s="24">
        <v>1</v>
      </c>
      <c r="P10" s="6">
        <f t="shared" si="3"/>
        <v>0</v>
      </c>
      <c r="Q10" s="6"/>
      <c r="R10" s="24">
        <v>1</v>
      </c>
      <c r="S10" s="6">
        <f t="shared" si="4"/>
        <v>0</v>
      </c>
      <c r="T10" s="6"/>
      <c r="U10" s="24" t="s">
        <v>17</v>
      </c>
      <c r="V10" s="6">
        <f t="shared" si="5"/>
        <v>1</v>
      </c>
      <c r="W10" s="6"/>
      <c r="X10" s="24">
        <v>1</v>
      </c>
      <c r="Y10" s="6">
        <f t="shared" si="6"/>
        <v>0</v>
      </c>
      <c r="Z10" s="6"/>
      <c r="AA10" s="24">
        <v>1</v>
      </c>
      <c r="AB10" s="2">
        <f>IF($D$10=AA10,1,)</f>
        <v>0</v>
      </c>
      <c r="AC10" s="24" t="s">
        <v>17</v>
      </c>
      <c r="AD10" s="6">
        <f>IF($D$10=AC10,1,)</f>
        <v>1</v>
      </c>
      <c r="AE10" s="24">
        <v>1</v>
      </c>
      <c r="AF10" s="2">
        <f>IF($D$10=AE10,1,)</f>
        <v>0</v>
      </c>
      <c r="AG10" s="39">
        <v>1</v>
      </c>
      <c r="AH10" s="25"/>
      <c r="AI10" s="26"/>
      <c r="AJ10" s="24" t="s">
        <v>24</v>
      </c>
      <c r="AK10" s="27"/>
      <c r="AL10" s="27"/>
      <c r="AM10" s="1">
        <f t="shared" si="7"/>
        <v>0</v>
      </c>
    </row>
    <row r="11" spans="1:39" ht="12.75">
      <c r="A11" s="28" t="s">
        <v>35</v>
      </c>
      <c r="B11" s="28" t="s">
        <v>19</v>
      </c>
      <c r="C11" s="76" t="s">
        <v>174</v>
      </c>
      <c r="D11" s="30" t="s">
        <v>17</v>
      </c>
      <c r="E11" s="2"/>
      <c r="F11" s="31">
        <v>1</v>
      </c>
      <c r="G11" s="6">
        <f t="shared" si="0"/>
        <v>0</v>
      </c>
      <c r="H11" s="6"/>
      <c r="I11" s="32" t="s">
        <v>17</v>
      </c>
      <c r="J11" s="6">
        <f t="shared" si="1"/>
        <v>1</v>
      </c>
      <c r="K11" s="6"/>
      <c r="L11" s="32">
        <v>2</v>
      </c>
      <c r="M11" s="6">
        <f t="shared" si="2"/>
        <v>0</v>
      </c>
      <c r="N11" s="6"/>
      <c r="O11" s="32">
        <v>1</v>
      </c>
      <c r="P11" s="6">
        <f t="shared" si="3"/>
        <v>0</v>
      </c>
      <c r="Q11" s="6"/>
      <c r="R11" s="32" t="s">
        <v>17</v>
      </c>
      <c r="S11" s="6">
        <f t="shared" si="4"/>
        <v>1</v>
      </c>
      <c r="T11" s="6"/>
      <c r="U11" s="32" t="s">
        <v>17</v>
      </c>
      <c r="V11" s="6">
        <f t="shared" si="5"/>
        <v>1</v>
      </c>
      <c r="W11" s="6"/>
      <c r="X11" s="32" t="s">
        <v>17</v>
      </c>
      <c r="Y11" s="6">
        <f t="shared" si="6"/>
        <v>1</v>
      </c>
      <c r="Z11" s="6"/>
      <c r="AA11" s="32">
        <v>2</v>
      </c>
      <c r="AB11" s="1">
        <f>IF($D$11=AA11,1,)</f>
        <v>0</v>
      </c>
      <c r="AC11" s="32" t="s">
        <v>17</v>
      </c>
      <c r="AD11" s="45">
        <f>IF($D$11=AC11,1,)</f>
        <v>1</v>
      </c>
      <c r="AE11" s="32" t="s">
        <v>17</v>
      </c>
      <c r="AF11" s="1">
        <f>IF($D$11=AE11,1,)</f>
        <v>1</v>
      </c>
      <c r="AG11" s="33">
        <v>1</v>
      </c>
      <c r="AH11" s="33" t="s">
        <v>17</v>
      </c>
      <c r="AI11" s="34">
        <v>2</v>
      </c>
      <c r="AJ11" s="41"/>
      <c r="AK11" s="36"/>
      <c r="AL11" s="37"/>
      <c r="AM11" s="1">
        <f t="shared" si="7"/>
        <v>1</v>
      </c>
    </row>
    <row r="12" spans="1:39" ht="12.75">
      <c r="A12" s="20" t="s">
        <v>85</v>
      </c>
      <c r="B12" s="21" t="s">
        <v>125</v>
      </c>
      <c r="C12" s="75" t="s">
        <v>179</v>
      </c>
      <c r="D12" s="11">
        <v>1</v>
      </c>
      <c r="E12" s="2"/>
      <c r="F12" s="23">
        <v>1</v>
      </c>
      <c r="G12" s="6">
        <f t="shared" si="0"/>
        <v>1</v>
      </c>
      <c r="H12" s="6"/>
      <c r="I12" s="24" t="s">
        <v>17</v>
      </c>
      <c r="J12" s="6">
        <f t="shared" si="1"/>
        <v>0</v>
      </c>
      <c r="K12" s="6"/>
      <c r="L12" s="24">
        <v>1</v>
      </c>
      <c r="M12" s="6">
        <f t="shared" si="2"/>
        <v>1</v>
      </c>
      <c r="N12" s="6"/>
      <c r="O12" s="24" t="s">
        <v>17</v>
      </c>
      <c r="P12" s="6">
        <f t="shared" si="3"/>
        <v>0</v>
      </c>
      <c r="Q12" s="6"/>
      <c r="R12" s="24" t="s">
        <v>17</v>
      </c>
      <c r="S12" s="6">
        <f t="shared" si="4"/>
        <v>0</v>
      </c>
      <c r="T12" s="6"/>
      <c r="U12" s="24" t="s">
        <v>17</v>
      </c>
      <c r="V12" s="6">
        <f t="shared" si="5"/>
        <v>0</v>
      </c>
      <c r="W12" s="6"/>
      <c r="X12" s="24">
        <v>1</v>
      </c>
      <c r="Y12" s="6">
        <f t="shared" si="6"/>
        <v>1</v>
      </c>
      <c r="Z12" s="6"/>
      <c r="AA12" s="24">
        <v>2</v>
      </c>
      <c r="AB12" s="2">
        <f>IF($D$12=AA12,1,)</f>
        <v>0</v>
      </c>
      <c r="AC12" s="24">
        <v>1</v>
      </c>
      <c r="AD12" s="6">
        <f>IF($D$12=AC12,1,)</f>
        <v>1</v>
      </c>
      <c r="AE12" s="24">
        <v>1</v>
      </c>
      <c r="AF12" s="2">
        <f>IF($D$12=AE12,1,)</f>
        <v>1</v>
      </c>
      <c r="AG12" s="25">
        <v>1</v>
      </c>
      <c r="AH12" s="47"/>
      <c r="AI12" s="26">
        <v>2</v>
      </c>
      <c r="AJ12" s="41"/>
      <c r="AK12" s="42"/>
      <c r="AL12" s="27"/>
      <c r="AM12" s="1">
        <f t="shared" si="7"/>
        <v>1</v>
      </c>
    </row>
    <row r="13" spans="1:39" ht="12.75">
      <c r="A13" s="20" t="s">
        <v>214</v>
      </c>
      <c r="B13" s="21" t="s">
        <v>79</v>
      </c>
      <c r="C13" s="75" t="s">
        <v>167</v>
      </c>
      <c r="D13" s="11">
        <v>2</v>
      </c>
      <c r="E13" s="2"/>
      <c r="F13" s="23">
        <v>2</v>
      </c>
      <c r="G13" s="6">
        <f t="shared" si="0"/>
        <v>1</v>
      </c>
      <c r="H13" s="6"/>
      <c r="I13" s="24">
        <v>1</v>
      </c>
      <c r="J13" s="6">
        <f t="shared" si="1"/>
        <v>0</v>
      </c>
      <c r="K13" s="6"/>
      <c r="L13" s="24">
        <v>1</v>
      </c>
      <c r="M13" s="6">
        <f t="shared" si="2"/>
        <v>0</v>
      </c>
      <c r="N13" s="6"/>
      <c r="O13" s="24" t="s">
        <v>17</v>
      </c>
      <c r="P13" s="6">
        <f t="shared" si="3"/>
        <v>0</v>
      </c>
      <c r="Q13" s="6"/>
      <c r="R13" s="24" t="s">
        <v>17</v>
      </c>
      <c r="S13" s="6">
        <f t="shared" si="4"/>
        <v>0</v>
      </c>
      <c r="T13" s="6"/>
      <c r="U13" s="24">
        <v>1</v>
      </c>
      <c r="V13" s="6">
        <f t="shared" si="5"/>
        <v>0</v>
      </c>
      <c r="W13" s="6"/>
      <c r="X13" s="24">
        <v>1</v>
      </c>
      <c r="Y13" s="6">
        <f t="shared" si="6"/>
        <v>0</v>
      </c>
      <c r="Z13" s="6"/>
      <c r="AA13" s="24" t="s">
        <v>17</v>
      </c>
      <c r="AB13" s="2">
        <f>IF($D$13=AA13,1,)</f>
        <v>0</v>
      </c>
      <c r="AC13" s="24">
        <v>1</v>
      </c>
      <c r="AD13" s="6">
        <f>IF($D$13=AC13,1,)</f>
        <v>0</v>
      </c>
      <c r="AE13" s="24" t="s">
        <v>17</v>
      </c>
      <c r="AF13" s="2">
        <f>IF($D$13=AE13,1,)</f>
        <v>0</v>
      </c>
      <c r="AG13" s="25">
        <v>1</v>
      </c>
      <c r="AH13" s="25" t="s">
        <v>17</v>
      </c>
      <c r="AI13" s="40"/>
      <c r="AJ13" s="41"/>
      <c r="AK13" s="27"/>
      <c r="AL13" s="27"/>
      <c r="AM13" s="1">
        <f t="shared" si="7"/>
        <v>0</v>
      </c>
    </row>
    <row r="14" spans="1:39" ht="12.75">
      <c r="A14" s="28" t="s">
        <v>45</v>
      </c>
      <c r="B14" s="28" t="s">
        <v>48</v>
      </c>
      <c r="C14" s="76" t="s">
        <v>180</v>
      </c>
      <c r="D14" s="30">
        <v>1</v>
      </c>
      <c r="E14" s="2"/>
      <c r="F14" s="31">
        <v>1</v>
      </c>
      <c r="G14" s="6">
        <f t="shared" si="0"/>
        <v>1</v>
      </c>
      <c r="H14" s="6"/>
      <c r="I14" s="32">
        <v>2</v>
      </c>
      <c r="J14" s="6">
        <f t="shared" si="1"/>
        <v>0</v>
      </c>
      <c r="K14" s="6"/>
      <c r="L14" s="32" t="s">
        <v>17</v>
      </c>
      <c r="M14" s="6">
        <f t="shared" si="2"/>
        <v>0</v>
      </c>
      <c r="N14" s="6"/>
      <c r="O14" s="32">
        <v>2</v>
      </c>
      <c r="P14" s="6">
        <f t="shared" si="3"/>
        <v>0</v>
      </c>
      <c r="Q14" s="6"/>
      <c r="R14" s="32">
        <v>2</v>
      </c>
      <c r="S14" s="6">
        <f t="shared" si="4"/>
        <v>0</v>
      </c>
      <c r="T14" s="6"/>
      <c r="U14" s="32">
        <v>2</v>
      </c>
      <c r="V14" s="6">
        <f t="shared" si="5"/>
        <v>0</v>
      </c>
      <c r="W14" s="6"/>
      <c r="X14" s="32" t="s">
        <v>17</v>
      </c>
      <c r="Y14" s="6">
        <f t="shared" si="6"/>
        <v>0</v>
      </c>
      <c r="Z14" s="6"/>
      <c r="AA14" s="32">
        <v>2</v>
      </c>
      <c r="AB14" s="2">
        <f>IF($D$14=AA14,1,)</f>
        <v>0</v>
      </c>
      <c r="AC14" s="32" t="s">
        <v>17</v>
      </c>
      <c r="AD14" s="6">
        <f>IF($D$14=AC14,1,)</f>
        <v>0</v>
      </c>
      <c r="AE14" s="32" t="s">
        <v>17</v>
      </c>
      <c r="AF14" s="2">
        <f>IF($D$14=AE14,1,)</f>
        <v>0</v>
      </c>
      <c r="AG14" s="33">
        <v>1</v>
      </c>
      <c r="AH14" s="33" t="s">
        <v>17</v>
      </c>
      <c r="AI14" s="34">
        <v>2</v>
      </c>
      <c r="AJ14" s="24"/>
      <c r="AK14" s="37"/>
      <c r="AL14" s="37"/>
      <c r="AM14" s="1">
        <f t="shared" si="7"/>
        <v>1</v>
      </c>
    </row>
    <row r="15" spans="1:39" ht="12.75">
      <c r="A15" s="20" t="s">
        <v>47</v>
      </c>
      <c r="B15" s="21" t="s">
        <v>78</v>
      </c>
      <c r="C15" s="75" t="s">
        <v>180</v>
      </c>
      <c r="D15" s="11">
        <v>1</v>
      </c>
      <c r="E15" s="2"/>
      <c r="F15" s="23" t="s">
        <v>17</v>
      </c>
      <c r="G15" s="6">
        <f t="shared" si="0"/>
        <v>0</v>
      </c>
      <c r="H15" s="6"/>
      <c r="I15" s="24" t="s">
        <v>17</v>
      </c>
      <c r="J15" s="6">
        <f t="shared" si="1"/>
        <v>0</v>
      </c>
      <c r="K15" s="6"/>
      <c r="L15" s="24">
        <v>2</v>
      </c>
      <c r="M15" s="6">
        <f t="shared" si="2"/>
        <v>0</v>
      </c>
      <c r="N15" s="6"/>
      <c r="O15" s="24">
        <v>1</v>
      </c>
      <c r="P15" s="6">
        <f t="shared" si="3"/>
        <v>1</v>
      </c>
      <c r="Q15" s="6"/>
      <c r="R15" s="24">
        <v>2</v>
      </c>
      <c r="S15" s="6">
        <f t="shared" si="4"/>
        <v>0</v>
      </c>
      <c r="T15" s="6"/>
      <c r="U15" s="24" t="s">
        <v>17</v>
      </c>
      <c r="V15" s="6">
        <f t="shared" si="5"/>
        <v>0</v>
      </c>
      <c r="W15" s="6"/>
      <c r="X15" s="24" t="s">
        <v>17</v>
      </c>
      <c r="Y15" s="6">
        <f t="shared" si="6"/>
        <v>0</v>
      </c>
      <c r="Z15" s="6"/>
      <c r="AA15" s="24" t="s">
        <v>17</v>
      </c>
      <c r="AB15" s="2">
        <f>IF($D$15=AA15,1,)</f>
        <v>0</v>
      </c>
      <c r="AC15" s="24" t="s">
        <v>17</v>
      </c>
      <c r="AD15" s="6">
        <f>IF($D$15=AC15,1,)</f>
        <v>0</v>
      </c>
      <c r="AE15" s="24" t="s">
        <v>17</v>
      </c>
      <c r="AF15" s="2">
        <f>IF($D$15=AE15,1,)</f>
        <v>0</v>
      </c>
      <c r="AG15" s="25">
        <v>1</v>
      </c>
      <c r="AH15" s="25" t="s">
        <v>17</v>
      </c>
      <c r="AI15" s="26"/>
      <c r="AJ15" s="24"/>
      <c r="AK15" s="27"/>
      <c r="AL15" s="27"/>
      <c r="AM15" s="1">
        <f t="shared" si="7"/>
        <v>1</v>
      </c>
    </row>
    <row r="16" spans="1:39" ht="12.75">
      <c r="A16" s="20" t="s">
        <v>82</v>
      </c>
      <c r="B16" s="21" t="s">
        <v>46</v>
      </c>
      <c r="C16" s="75" t="s">
        <v>205</v>
      </c>
      <c r="D16" s="11" t="s">
        <v>17</v>
      </c>
      <c r="E16" s="2"/>
      <c r="F16" s="23">
        <v>1</v>
      </c>
      <c r="G16" s="6">
        <f t="shared" si="0"/>
        <v>0</v>
      </c>
      <c r="H16" s="6"/>
      <c r="I16" s="24">
        <v>2</v>
      </c>
      <c r="J16" s="6">
        <f t="shared" si="1"/>
        <v>0</v>
      </c>
      <c r="K16" s="6"/>
      <c r="L16" s="24">
        <v>2</v>
      </c>
      <c r="M16" s="6">
        <f t="shared" si="2"/>
        <v>0</v>
      </c>
      <c r="N16" s="6"/>
      <c r="O16" s="24" t="s">
        <v>17</v>
      </c>
      <c r="P16" s="6">
        <f t="shared" si="3"/>
        <v>1</v>
      </c>
      <c r="Q16" s="6"/>
      <c r="R16" s="24">
        <v>2</v>
      </c>
      <c r="S16" s="6">
        <f t="shared" si="4"/>
        <v>0</v>
      </c>
      <c r="T16" s="6"/>
      <c r="U16" s="24">
        <v>2</v>
      </c>
      <c r="V16" s="6">
        <f t="shared" si="5"/>
        <v>0</v>
      </c>
      <c r="W16" s="6"/>
      <c r="X16" s="24">
        <v>2</v>
      </c>
      <c r="Y16" s="6">
        <f t="shared" si="6"/>
        <v>0</v>
      </c>
      <c r="Z16" s="6"/>
      <c r="AA16" s="24">
        <v>2</v>
      </c>
      <c r="AB16" s="2">
        <f>IF($D$16=AA16,1,)</f>
        <v>0</v>
      </c>
      <c r="AC16" s="24">
        <v>2</v>
      </c>
      <c r="AD16" s="6">
        <f>IF($D$16=AC16,1,)</f>
        <v>0</v>
      </c>
      <c r="AE16" s="24">
        <v>2</v>
      </c>
      <c r="AF16" s="2">
        <f>IF($D$16=AE16,1,)</f>
        <v>0</v>
      </c>
      <c r="AG16" s="25"/>
      <c r="AH16" s="25"/>
      <c r="AI16" s="68">
        <v>2</v>
      </c>
      <c r="AJ16" s="24" t="s">
        <v>24</v>
      </c>
      <c r="AK16" s="27"/>
      <c r="AL16" s="27"/>
      <c r="AM16" s="1">
        <f t="shared" si="7"/>
        <v>0</v>
      </c>
    </row>
    <row r="17" spans="1:39" ht="12.75">
      <c r="A17" s="20" t="s">
        <v>213</v>
      </c>
      <c r="B17" s="21" t="s">
        <v>208</v>
      </c>
      <c r="C17" s="75" t="s">
        <v>166</v>
      </c>
      <c r="D17" s="11" t="s">
        <v>17</v>
      </c>
      <c r="E17" s="2"/>
      <c r="F17" s="23">
        <v>1</v>
      </c>
      <c r="G17" s="6">
        <f t="shared" si="0"/>
        <v>0</v>
      </c>
      <c r="H17" s="6"/>
      <c r="I17" s="24" t="s">
        <v>17</v>
      </c>
      <c r="J17" s="6">
        <f t="shared" si="1"/>
        <v>1</v>
      </c>
      <c r="K17" s="6"/>
      <c r="L17" s="24" t="s">
        <v>17</v>
      </c>
      <c r="M17" s="6">
        <f t="shared" si="2"/>
        <v>1</v>
      </c>
      <c r="N17" s="6"/>
      <c r="O17" s="24">
        <v>1</v>
      </c>
      <c r="P17" s="6">
        <f t="shared" si="3"/>
        <v>0</v>
      </c>
      <c r="Q17" s="6"/>
      <c r="R17" s="24">
        <v>1</v>
      </c>
      <c r="S17" s="6">
        <f t="shared" si="4"/>
        <v>0</v>
      </c>
      <c r="T17" s="6"/>
      <c r="U17" s="24">
        <v>1</v>
      </c>
      <c r="V17" s="6">
        <f t="shared" si="5"/>
        <v>0</v>
      </c>
      <c r="W17" s="6"/>
      <c r="X17" s="24">
        <v>2</v>
      </c>
      <c r="Y17" s="6">
        <f t="shared" si="6"/>
        <v>0</v>
      </c>
      <c r="Z17" s="6"/>
      <c r="AA17" s="24" t="s">
        <v>17</v>
      </c>
      <c r="AB17" s="2">
        <f>IF($D$17=AA17,1,)</f>
        <v>1</v>
      </c>
      <c r="AC17" s="24" t="s">
        <v>17</v>
      </c>
      <c r="AD17" s="6">
        <f>IF($D$17=AC17,1,)</f>
        <v>1</v>
      </c>
      <c r="AE17" s="24">
        <v>2</v>
      </c>
      <c r="AF17" s="2">
        <f>IF($D$17=AE17,1,)</f>
        <v>0</v>
      </c>
      <c r="AG17" s="25">
        <v>1</v>
      </c>
      <c r="AH17" s="47" t="s">
        <v>17</v>
      </c>
      <c r="AI17" s="26">
        <v>2</v>
      </c>
      <c r="AJ17" s="24"/>
      <c r="AK17" s="27"/>
      <c r="AL17" s="27"/>
      <c r="AM17" s="1">
        <f t="shared" si="7"/>
        <v>1</v>
      </c>
    </row>
    <row r="18" spans="1:39" ht="12.75">
      <c r="A18" s="20" t="s">
        <v>28</v>
      </c>
      <c r="B18" s="21" t="s">
        <v>92</v>
      </c>
      <c r="C18" s="75" t="s">
        <v>171</v>
      </c>
      <c r="D18" s="11">
        <v>1</v>
      </c>
      <c r="E18" s="2"/>
      <c r="F18" s="31">
        <v>2</v>
      </c>
      <c r="G18" s="48">
        <f t="shared" si="0"/>
        <v>0</v>
      </c>
      <c r="H18" s="48"/>
      <c r="I18" s="32">
        <v>1</v>
      </c>
      <c r="J18" s="48">
        <f t="shared" si="1"/>
        <v>1</v>
      </c>
      <c r="K18" s="48"/>
      <c r="L18" s="32">
        <v>1</v>
      </c>
      <c r="M18" s="48">
        <f t="shared" si="2"/>
        <v>1</v>
      </c>
      <c r="N18" s="48"/>
      <c r="O18" s="32">
        <v>1</v>
      </c>
      <c r="P18" s="48">
        <f t="shared" si="3"/>
        <v>1</v>
      </c>
      <c r="Q18" s="48"/>
      <c r="R18" s="32">
        <v>1</v>
      </c>
      <c r="S18" s="48">
        <f t="shared" si="4"/>
        <v>1</v>
      </c>
      <c r="T18" s="48"/>
      <c r="U18" s="32">
        <v>1</v>
      </c>
      <c r="V18" s="48">
        <f t="shared" si="5"/>
        <v>1</v>
      </c>
      <c r="W18" s="48"/>
      <c r="X18" s="32">
        <v>1</v>
      </c>
      <c r="Y18" s="48">
        <f t="shared" si="6"/>
        <v>1</v>
      </c>
      <c r="Z18" s="48"/>
      <c r="AA18" s="32">
        <v>1</v>
      </c>
      <c r="AB18" s="49">
        <f>IF($D$18=AA18,1,)</f>
        <v>1</v>
      </c>
      <c r="AC18" s="32">
        <v>1</v>
      </c>
      <c r="AD18" s="48">
        <f>IF($D$18=AC18,1,)</f>
        <v>1</v>
      </c>
      <c r="AE18" s="32">
        <v>1</v>
      </c>
      <c r="AF18" s="49">
        <f>IF($D$18=AE18,1,)</f>
        <v>1</v>
      </c>
      <c r="AG18" s="33">
        <v>1</v>
      </c>
      <c r="AH18" s="33" t="s">
        <v>17</v>
      </c>
      <c r="AI18" s="34"/>
      <c r="AJ18" s="32"/>
      <c r="AK18" s="37"/>
      <c r="AL18" s="37"/>
      <c r="AM18" s="1">
        <f t="shared" si="7"/>
        <v>1</v>
      </c>
    </row>
    <row r="19" spans="1:39" ht="12.75">
      <c r="A19" s="1"/>
      <c r="B19" s="2"/>
      <c r="C19" s="50" t="s">
        <v>50</v>
      </c>
      <c r="D19" s="4" t="s">
        <v>51</v>
      </c>
      <c r="E19" s="51"/>
      <c r="F19" s="4" t="s">
        <v>37</v>
      </c>
      <c r="G19" s="4">
        <f>IF(D19="*",SUM(G6:G18)," ")</f>
        <v>4</v>
      </c>
      <c r="H19" s="4"/>
      <c r="I19" s="4" t="s">
        <v>37</v>
      </c>
      <c r="J19" s="4">
        <f>IF(D19="*",SUM(J6:J18)," ")</f>
        <v>5</v>
      </c>
      <c r="K19" s="4"/>
      <c r="L19" s="4" t="s">
        <v>37</v>
      </c>
      <c r="M19" s="4">
        <f>IF(D19="*",SUM(M6:M18)," ")</f>
        <v>6</v>
      </c>
      <c r="N19" s="4"/>
      <c r="O19" s="4" t="s">
        <v>37</v>
      </c>
      <c r="P19" s="4">
        <f>IF(D19="*",SUM(P6:P18)," ")</f>
        <v>5</v>
      </c>
      <c r="Q19" s="4"/>
      <c r="R19" s="4" t="s">
        <v>37</v>
      </c>
      <c r="S19" s="4">
        <f>IF(D19="*",SUM(S6:S18)," ")</f>
        <v>4</v>
      </c>
      <c r="T19" s="4"/>
      <c r="U19" s="4" t="s">
        <v>37</v>
      </c>
      <c r="V19" s="4">
        <f>IF(D19="*",SUM(V6:V18)," ")</f>
        <v>5</v>
      </c>
      <c r="W19" s="4"/>
      <c r="X19" s="4" t="s">
        <v>37</v>
      </c>
      <c r="Y19" s="4">
        <f>IF(D19="*",SUM(Y6:Y18)," ")</f>
        <v>6</v>
      </c>
      <c r="Z19" s="4"/>
      <c r="AA19" s="4" t="s">
        <v>37</v>
      </c>
      <c r="AB19" s="52">
        <f>IF(D19="*",SUM(AB6:AB18)," ")</f>
        <v>4</v>
      </c>
      <c r="AC19" s="4" t="s">
        <v>37</v>
      </c>
      <c r="AD19" s="4">
        <f>IF(D19="*",SUM(AD6:AD18)," ")</f>
        <v>7</v>
      </c>
      <c r="AE19" s="4" t="s">
        <v>52</v>
      </c>
      <c r="AF19" s="4">
        <f>IF(D19="*",SUM(AF6:AF18)," ")</f>
        <v>6</v>
      </c>
      <c r="AG19" s="52"/>
      <c r="AH19" s="52"/>
      <c r="AI19" s="4"/>
      <c r="AJ19" s="4"/>
      <c r="AK19" s="53"/>
      <c r="AL19" s="53"/>
      <c r="AM19" s="54">
        <f>SUM(AM6:AM18)</f>
        <v>8</v>
      </c>
    </row>
    <row r="20" spans="1:39" ht="12.75">
      <c r="A20" s="1"/>
      <c r="B20" s="2"/>
      <c r="C20" s="50" t="s">
        <v>53</v>
      </c>
      <c r="D20" s="4"/>
      <c r="E20" s="2"/>
      <c r="F20" s="5">
        <v>86.7</v>
      </c>
      <c r="G20" s="5"/>
      <c r="H20" s="5"/>
      <c r="I20" s="5">
        <v>92</v>
      </c>
      <c r="J20" s="5"/>
      <c r="K20" s="5"/>
      <c r="L20" s="5">
        <v>95.5</v>
      </c>
      <c r="M20" s="5"/>
      <c r="N20" s="5"/>
      <c r="O20" s="5">
        <v>89</v>
      </c>
      <c r="P20" s="5"/>
      <c r="Q20" s="5"/>
      <c r="R20" s="5">
        <v>81.6</v>
      </c>
      <c r="S20" s="5"/>
      <c r="T20" s="5"/>
      <c r="U20" s="5">
        <v>56</v>
      </c>
      <c r="V20" s="5"/>
      <c r="W20" s="5"/>
      <c r="X20" s="55">
        <v>108.2</v>
      </c>
      <c r="Y20" s="5"/>
      <c r="Z20" s="5"/>
      <c r="AA20" s="5">
        <v>87.8</v>
      </c>
      <c r="AB20" s="56"/>
      <c r="AC20" s="56">
        <v>84.5</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39158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60577</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1446</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131</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36</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11</oddHeader>
    <oddFooter>&amp;CSida &amp;P av &amp;N&amp;R&amp;D</oddFooter>
  </headerFooter>
  <drawing r:id="rId2"/>
  <legacyDrawing r:id="rId1"/>
</worksheet>
</file>

<file path=xl/worksheets/sheet31.xml><?xml version="1.0" encoding="utf-8"?>
<worksheet xmlns="http://schemas.openxmlformats.org/spreadsheetml/2006/main" xmlns:r="http://schemas.openxmlformats.org/officeDocument/2006/relationships">
  <sheetPr codeName="Blad32">
    <pageSetUpPr fitToPage="1"/>
  </sheetPr>
  <dimension ref="A1:AM37"/>
  <sheetViews>
    <sheetView workbookViewId="0" topLeftCell="A12">
      <selection activeCell="AF6" sqref="AF6"/>
    </sheetView>
  </sheetViews>
  <sheetFormatPr defaultColWidth="9.140625" defaultRowHeight="12.75"/>
  <cols>
    <col min="1" max="1" width="13.57421875" style="0" customWidth="1"/>
    <col min="2" max="2" width="13.140625" style="0" customWidth="1"/>
    <col min="3" max="3" width="6.7109375" style="79"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t="s">
        <v>225</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26</v>
      </c>
      <c r="B6" s="21" t="s">
        <v>34</v>
      </c>
      <c r="C6" s="75" t="s">
        <v>205</v>
      </c>
      <c r="D6" s="11" t="s">
        <v>17</v>
      </c>
      <c r="E6" s="2"/>
      <c r="F6" s="23">
        <v>2</v>
      </c>
      <c r="G6" s="6">
        <f aca="true" t="shared" si="0" ref="G6:G18">IF(D6=F6,1,)</f>
        <v>0</v>
      </c>
      <c r="H6" s="6"/>
      <c r="I6" s="24">
        <v>2</v>
      </c>
      <c r="J6" s="6">
        <f aca="true" t="shared" si="1" ref="J6:J18">IF(D6=I6,1,)</f>
        <v>0</v>
      </c>
      <c r="K6" s="6"/>
      <c r="L6" s="24">
        <v>2</v>
      </c>
      <c r="M6" s="6">
        <f aca="true" t="shared" si="2" ref="M6:M18">IF(D6=L6,1,)</f>
        <v>0</v>
      </c>
      <c r="N6" s="6"/>
      <c r="O6" s="24">
        <v>2</v>
      </c>
      <c r="P6" s="6">
        <f aca="true" t="shared" si="3" ref="P6:P18">IF(D6=O6,1,)</f>
        <v>0</v>
      </c>
      <c r="Q6" s="6"/>
      <c r="R6" s="24" t="s">
        <v>17</v>
      </c>
      <c r="S6" s="6">
        <f aca="true" t="shared" si="4" ref="S6:S18">IF(D6=R6,1,)</f>
        <v>1</v>
      </c>
      <c r="T6" s="6"/>
      <c r="U6" s="24">
        <v>2</v>
      </c>
      <c r="V6" s="6">
        <f aca="true" t="shared" si="5" ref="V6:V18">IF(D6=U6,1,)</f>
        <v>0</v>
      </c>
      <c r="W6" s="6"/>
      <c r="X6" s="24">
        <v>2</v>
      </c>
      <c r="Y6" s="6">
        <f aca="true" t="shared" si="6" ref="Y6:Y18">IF(D6=X6,1,)</f>
        <v>0</v>
      </c>
      <c r="Z6" s="6"/>
      <c r="AA6" s="24">
        <v>2</v>
      </c>
      <c r="AB6" s="2">
        <f>IF($D$6=AA6,1,)</f>
        <v>0</v>
      </c>
      <c r="AC6" s="24" t="s">
        <v>17</v>
      </c>
      <c r="AD6" s="6">
        <f>IF($D$6=AC6,1,)</f>
        <v>1</v>
      </c>
      <c r="AE6" s="24">
        <v>2</v>
      </c>
      <c r="AF6" s="2">
        <f>IF($D$6=AE6,1,)</f>
        <v>0</v>
      </c>
      <c r="AG6" s="39"/>
      <c r="AH6" s="39"/>
      <c r="AI6" s="68">
        <v>2</v>
      </c>
      <c r="AJ6" s="24" t="s">
        <v>21</v>
      </c>
      <c r="AK6" s="27"/>
      <c r="AL6" s="27"/>
      <c r="AM6" s="1">
        <f aca="true" t="shared" si="7" ref="AM6:AM18">COUNTIF(AG6:AI6,D6)</f>
        <v>0</v>
      </c>
    </row>
    <row r="7" spans="1:39" ht="12.75">
      <c r="A7" s="20" t="s">
        <v>87</v>
      </c>
      <c r="B7" s="21" t="s">
        <v>86</v>
      </c>
      <c r="C7" s="75" t="s">
        <v>198</v>
      </c>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39">
        <v>1</v>
      </c>
      <c r="AH7" s="39"/>
      <c r="AI7" s="68"/>
      <c r="AJ7" s="24" t="s">
        <v>21</v>
      </c>
      <c r="AK7" s="27"/>
      <c r="AL7" s="27"/>
      <c r="AM7" s="1">
        <f t="shared" si="7"/>
        <v>1</v>
      </c>
    </row>
    <row r="8" spans="1:39" ht="12.75">
      <c r="A8" s="28" t="s">
        <v>22</v>
      </c>
      <c r="B8" s="28" t="s">
        <v>31</v>
      </c>
      <c r="C8" s="76" t="s">
        <v>165</v>
      </c>
      <c r="D8" s="30" t="s">
        <v>17</v>
      </c>
      <c r="E8" s="2"/>
      <c r="F8" s="31">
        <v>1</v>
      </c>
      <c r="G8" s="6">
        <f t="shared" si="0"/>
        <v>0</v>
      </c>
      <c r="H8" s="6"/>
      <c r="I8" s="32">
        <v>1</v>
      </c>
      <c r="J8" s="6">
        <f t="shared" si="1"/>
        <v>0</v>
      </c>
      <c r="K8" s="6"/>
      <c r="L8" s="32">
        <v>1</v>
      </c>
      <c r="M8" s="6">
        <f t="shared" si="2"/>
        <v>0</v>
      </c>
      <c r="N8" s="6"/>
      <c r="O8" s="32">
        <v>1</v>
      </c>
      <c r="P8" s="6">
        <f t="shared" si="3"/>
        <v>0</v>
      </c>
      <c r="Q8" s="6"/>
      <c r="R8" s="32">
        <v>1</v>
      </c>
      <c r="S8" s="6">
        <f t="shared" si="4"/>
        <v>0</v>
      </c>
      <c r="T8" s="6"/>
      <c r="U8" s="32">
        <v>1</v>
      </c>
      <c r="V8" s="6">
        <f t="shared" si="5"/>
        <v>0</v>
      </c>
      <c r="W8" s="6"/>
      <c r="X8" s="32">
        <v>1</v>
      </c>
      <c r="Y8" s="6">
        <f t="shared" si="6"/>
        <v>0</v>
      </c>
      <c r="Z8" s="6"/>
      <c r="AA8" s="32">
        <v>1</v>
      </c>
      <c r="AB8" s="2">
        <f>IF($D$8=AA8,1,)</f>
        <v>0</v>
      </c>
      <c r="AC8" s="32">
        <v>1</v>
      </c>
      <c r="AD8" s="6">
        <f>IF($D$8=AC8,1,)</f>
        <v>0</v>
      </c>
      <c r="AE8" s="32">
        <v>1</v>
      </c>
      <c r="AF8" s="2">
        <f>IF($D$8=AE8,1,)</f>
        <v>0</v>
      </c>
      <c r="AG8" s="46">
        <v>1</v>
      </c>
      <c r="AH8" s="46"/>
      <c r="AI8" s="67"/>
      <c r="AJ8" s="35" t="s">
        <v>21</v>
      </c>
      <c r="AK8" s="36"/>
      <c r="AL8" s="37"/>
      <c r="AM8" s="1">
        <f t="shared" si="7"/>
        <v>0</v>
      </c>
    </row>
    <row r="9" spans="1:39" ht="12.75">
      <c r="A9" s="20" t="s">
        <v>47</v>
      </c>
      <c r="B9" s="21" t="s">
        <v>83</v>
      </c>
      <c r="C9" s="75" t="s">
        <v>175</v>
      </c>
      <c r="D9" s="11">
        <v>2</v>
      </c>
      <c r="E9" s="2"/>
      <c r="F9" s="23">
        <v>2</v>
      </c>
      <c r="G9" s="6">
        <f t="shared" si="0"/>
        <v>1</v>
      </c>
      <c r="H9" s="6"/>
      <c r="I9" s="24" t="s">
        <v>17</v>
      </c>
      <c r="J9" s="6">
        <f t="shared" si="1"/>
        <v>0</v>
      </c>
      <c r="K9" s="6"/>
      <c r="L9" s="24">
        <v>1</v>
      </c>
      <c r="M9" s="6">
        <f t="shared" si="2"/>
        <v>0</v>
      </c>
      <c r="N9" s="6"/>
      <c r="O9" s="24" t="s">
        <v>17</v>
      </c>
      <c r="P9" s="6">
        <f t="shared" si="3"/>
        <v>0</v>
      </c>
      <c r="Q9" s="6"/>
      <c r="R9" s="24" t="s">
        <v>17</v>
      </c>
      <c r="S9" s="6">
        <f t="shared" si="4"/>
        <v>0</v>
      </c>
      <c r="T9" s="6"/>
      <c r="U9" s="24">
        <v>1</v>
      </c>
      <c r="V9" s="6">
        <f t="shared" si="5"/>
        <v>0</v>
      </c>
      <c r="W9" s="6"/>
      <c r="X9" s="24">
        <v>2</v>
      </c>
      <c r="Y9" s="6">
        <f t="shared" si="6"/>
        <v>1</v>
      </c>
      <c r="Z9" s="6"/>
      <c r="AA9" s="24">
        <v>1</v>
      </c>
      <c r="AB9" s="2">
        <f>IF($D$9=AA9,1,)</f>
        <v>0</v>
      </c>
      <c r="AC9" s="24" t="s">
        <v>17</v>
      </c>
      <c r="AD9" s="6">
        <f>IF($D$9=AC9,1,)</f>
        <v>0</v>
      </c>
      <c r="AE9" s="24" t="s">
        <v>17</v>
      </c>
      <c r="AF9" s="2">
        <f>IF($D$9=AE9,1,)</f>
        <v>0</v>
      </c>
      <c r="AG9" s="25">
        <v>1</v>
      </c>
      <c r="AH9" s="25" t="s">
        <v>17</v>
      </c>
      <c r="AI9" s="40">
        <v>2</v>
      </c>
      <c r="AJ9" s="41"/>
      <c r="AK9" s="42"/>
      <c r="AL9" s="43"/>
      <c r="AM9" s="1">
        <f t="shared" si="7"/>
        <v>1</v>
      </c>
    </row>
    <row r="10" spans="1:39" ht="12.75">
      <c r="A10" s="20" t="s">
        <v>125</v>
      </c>
      <c r="B10" s="21" t="s">
        <v>45</v>
      </c>
      <c r="C10" s="75" t="s">
        <v>180</v>
      </c>
      <c r="D10" s="11">
        <v>1</v>
      </c>
      <c r="E10" s="2"/>
      <c r="F10" s="23" t="s">
        <v>17</v>
      </c>
      <c r="G10" s="6">
        <f t="shared" si="0"/>
        <v>0</v>
      </c>
      <c r="H10" s="6"/>
      <c r="I10" s="24">
        <v>1</v>
      </c>
      <c r="J10" s="6">
        <f t="shared" si="1"/>
        <v>1</v>
      </c>
      <c r="K10" s="6"/>
      <c r="L10" s="24">
        <v>1</v>
      </c>
      <c r="M10" s="6">
        <f t="shared" si="2"/>
        <v>1</v>
      </c>
      <c r="N10" s="6"/>
      <c r="O10" s="24">
        <v>1</v>
      </c>
      <c r="P10" s="6">
        <f t="shared" si="3"/>
        <v>1</v>
      </c>
      <c r="Q10" s="6"/>
      <c r="R10" s="24">
        <v>1</v>
      </c>
      <c r="S10" s="6">
        <f t="shared" si="4"/>
        <v>1</v>
      </c>
      <c r="T10" s="6"/>
      <c r="U10" s="24">
        <v>1</v>
      </c>
      <c r="V10" s="6">
        <f t="shared" si="5"/>
        <v>1</v>
      </c>
      <c r="W10" s="6"/>
      <c r="X10" s="24">
        <v>1</v>
      </c>
      <c r="Y10" s="6">
        <f t="shared" si="6"/>
        <v>1</v>
      </c>
      <c r="Z10" s="6"/>
      <c r="AA10" s="24">
        <v>1</v>
      </c>
      <c r="AB10" s="2">
        <f>IF($D$10=AA10,1,)</f>
        <v>1</v>
      </c>
      <c r="AC10" s="24">
        <v>1</v>
      </c>
      <c r="AD10" s="6">
        <f>IF($D$10=AC10,1,)</f>
        <v>1</v>
      </c>
      <c r="AE10" s="24">
        <v>1</v>
      </c>
      <c r="AF10" s="2">
        <f>IF($D$10=AE10,1,)</f>
        <v>1</v>
      </c>
      <c r="AG10" s="25">
        <v>1</v>
      </c>
      <c r="AH10" s="25" t="s">
        <v>17</v>
      </c>
      <c r="AI10" s="26"/>
      <c r="AJ10" s="24"/>
      <c r="AK10" s="27" t="s">
        <v>30</v>
      </c>
      <c r="AL10" s="27" t="s">
        <v>49</v>
      </c>
      <c r="AM10" s="1">
        <f t="shared" si="7"/>
        <v>1</v>
      </c>
    </row>
    <row r="11" spans="1:39" ht="12.75">
      <c r="A11" s="28" t="s">
        <v>81</v>
      </c>
      <c r="B11" s="28" t="s">
        <v>75</v>
      </c>
      <c r="C11" s="76" t="s">
        <v>174</v>
      </c>
      <c r="D11" s="30" t="s">
        <v>17</v>
      </c>
      <c r="E11" s="2"/>
      <c r="F11" s="31">
        <v>1</v>
      </c>
      <c r="G11" s="6">
        <f t="shared" si="0"/>
        <v>0</v>
      </c>
      <c r="H11" s="6"/>
      <c r="I11" s="32" t="s">
        <v>17</v>
      </c>
      <c r="J11" s="6">
        <f t="shared" si="1"/>
        <v>1</v>
      </c>
      <c r="K11" s="6"/>
      <c r="L11" s="32" t="s">
        <v>17</v>
      </c>
      <c r="M11" s="6">
        <f t="shared" si="2"/>
        <v>1</v>
      </c>
      <c r="N11" s="6"/>
      <c r="O11" s="32">
        <v>1</v>
      </c>
      <c r="P11" s="6">
        <f t="shared" si="3"/>
        <v>0</v>
      </c>
      <c r="Q11" s="6"/>
      <c r="R11" s="32">
        <v>1</v>
      </c>
      <c r="S11" s="6">
        <f t="shared" si="4"/>
        <v>0</v>
      </c>
      <c r="T11" s="6"/>
      <c r="U11" s="32" t="s">
        <v>17</v>
      </c>
      <c r="V11" s="6">
        <f t="shared" si="5"/>
        <v>1</v>
      </c>
      <c r="W11" s="6"/>
      <c r="X11" s="32" t="s">
        <v>17</v>
      </c>
      <c r="Y11" s="6">
        <f t="shared" si="6"/>
        <v>1</v>
      </c>
      <c r="Z11" s="6"/>
      <c r="AA11" s="32" t="s">
        <v>17</v>
      </c>
      <c r="AB11" s="1">
        <f>IF($D$11=AA11,1,)</f>
        <v>1</v>
      </c>
      <c r="AC11" s="32" t="s">
        <v>17</v>
      </c>
      <c r="AD11" s="45">
        <f>IF($D$11=AC11,1,)</f>
        <v>1</v>
      </c>
      <c r="AE11" s="32">
        <v>1</v>
      </c>
      <c r="AF11" s="1">
        <f>IF($D$11=AE11,1,)</f>
        <v>0</v>
      </c>
      <c r="AG11" s="33">
        <v>1</v>
      </c>
      <c r="AH11" s="33" t="s">
        <v>17</v>
      </c>
      <c r="AI11" s="34"/>
      <c r="AJ11" s="41"/>
      <c r="AK11" s="36" t="s">
        <v>24</v>
      </c>
      <c r="AL11" s="37" t="s">
        <v>77</v>
      </c>
      <c r="AM11" s="1">
        <f t="shared" si="7"/>
        <v>1</v>
      </c>
    </row>
    <row r="12" spans="1:39" ht="12.75">
      <c r="A12" s="20" t="s">
        <v>78</v>
      </c>
      <c r="B12" s="21" t="s">
        <v>43</v>
      </c>
      <c r="C12" s="75" t="s">
        <v>171</v>
      </c>
      <c r="D12" s="11">
        <v>1</v>
      </c>
      <c r="E12" s="2"/>
      <c r="F12" s="23">
        <v>1</v>
      </c>
      <c r="G12" s="6">
        <f t="shared" si="0"/>
        <v>1</v>
      </c>
      <c r="H12" s="6"/>
      <c r="I12" s="24">
        <v>2</v>
      </c>
      <c r="J12" s="6">
        <f t="shared" si="1"/>
        <v>0</v>
      </c>
      <c r="K12" s="6"/>
      <c r="L12" s="24" t="s">
        <v>17</v>
      </c>
      <c r="M12" s="6">
        <f t="shared" si="2"/>
        <v>0</v>
      </c>
      <c r="N12" s="6"/>
      <c r="O12" s="24" t="s">
        <v>17</v>
      </c>
      <c r="P12" s="6">
        <f t="shared" si="3"/>
        <v>0</v>
      </c>
      <c r="Q12" s="6"/>
      <c r="R12" s="24">
        <v>1</v>
      </c>
      <c r="S12" s="6">
        <f t="shared" si="4"/>
        <v>1</v>
      </c>
      <c r="T12" s="6"/>
      <c r="U12" s="24">
        <v>2</v>
      </c>
      <c r="V12" s="6">
        <f t="shared" si="5"/>
        <v>0</v>
      </c>
      <c r="W12" s="6"/>
      <c r="X12" s="24" t="s">
        <v>17</v>
      </c>
      <c r="Y12" s="6">
        <f t="shared" si="6"/>
        <v>0</v>
      </c>
      <c r="Z12" s="6"/>
      <c r="AA12" s="24">
        <v>2</v>
      </c>
      <c r="AB12" s="2">
        <f>IF($D$12=AA12,1,)</f>
        <v>0</v>
      </c>
      <c r="AC12" s="24">
        <v>1</v>
      </c>
      <c r="AD12" s="6">
        <f>IF($D$12=AC12,1,)</f>
        <v>1</v>
      </c>
      <c r="AE12" s="24" t="s">
        <v>17</v>
      </c>
      <c r="AF12" s="2">
        <f>IF($D$12=AE12,1,)</f>
        <v>0</v>
      </c>
      <c r="AG12" s="25">
        <v>1</v>
      </c>
      <c r="AH12" s="47"/>
      <c r="AI12" s="26">
        <v>2</v>
      </c>
      <c r="AJ12" s="41"/>
      <c r="AK12" s="42" t="s">
        <v>42</v>
      </c>
      <c r="AL12" s="27" t="s">
        <v>77</v>
      </c>
      <c r="AM12" s="1">
        <f t="shared" si="7"/>
        <v>1</v>
      </c>
    </row>
    <row r="13" spans="1:39" ht="12.75">
      <c r="A13" s="20" t="s">
        <v>92</v>
      </c>
      <c r="B13" s="21" t="s">
        <v>95</v>
      </c>
      <c r="C13" s="75" t="s">
        <v>171</v>
      </c>
      <c r="D13" s="11">
        <v>1</v>
      </c>
      <c r="E13" s="2"/>
      <c r="F13" s="23">
        <v>1</v>
      </c>
      <c r="G13" s="6">
        <f t="shared" si="0"/>
        <v>1</v>
      </c>
      <c r="H13" s="6"/>
      <c r="I13" s="24">
        <v>2</v>
      </c>
      <c r="J13" s="6">
        <f t="shared" si="1"/>
        <v>0</v>
      </c>
      <c r="K13" s="6"/>
      <c r="L13" s="24">
        <v>2</v>
      </c>
      <c r="M13" s="6">
        <f t="shared" si="2"/>
        <v>0</v>
      </c>
      <c r="N13" s="6"/>
      <c r="O13" s="24">
        <v>2</v>
      </c>
      <c r="P13" s="6">
        <f t="shared" si="3"/>
        <v>0</v>
      </c>
      <c r="Q13" s="6"/>
      <c r="R13" s="24">
        <v>2</v>
      </c>
      <c r="S13" s="6">
        <f t="shared" si="4"/>
        <v>0</v>
      </c>
      <c r="T13" s="6"/>
      <c r="U13" s="24">
        <v>2</v>
      </c>
      <c r="V13" s="6">
        <f t="shared" si="5"/>
        <v>0</v>
      </c>
      <c r="W13" s="6"/>
      <c r="X13" s="24">
        <v>2</v>
      </c>
      <c r="Y13" s="6">
        <f t="shared" si="6"/>
        <v>0</v>
      </c>
      <c r="Z13" s="6"/>
      <c r="AA13" s="24">
        <v>2</v>
      </c>
      <c r="AB13" s="2">
        <f>IF($D$13=AA13,1,)</f>
        <v>0</v>
      </c>
      <c r="AC13" s="24">
        <v>2</v>
      </c>
      <c r="AD13" s="6">
        <f>IF($D$13=AC13,1,)</f>
        <v>0</v>
      </c>
      <c r="AE13" s="24">
        <v>2</v>
      </c>
      <c r="AF13" s="2">
        <f>IF($D$13=AE13,1,)</f>
        <v>0</v>
      </c>
      <c r="AG13" s="25"/>
      <c r="AH13" s="25" t="s">
        <v>17</v>
      </c>
      <c r="AI13" s="40">
        <v>2</v>
      </c>
      <c r="AJ13" s="41"/>
      <c r="AK13" s="27" t="s">
        <v>21</v>
      </c>
      <c r="AL13" s="27" t="s">
        <v>37</v>
      </c>
      <c r="AM13" s="1">
        <f t="shared" si="7"/>
        <v>0</v>
      </c>
    </row>
    <row r="14" spans="1:39" ht="12.75">
      <c r="A14" s="28" t="s">
        <v>79</v>
      </c>
      <c r="B14" s="28" t="s">
        <v>213</v>
      </c>
      <c r="C14" s="76" t="s">
        <v>167</v>
      </c>
      <c r="D14" s="30">
        <v>2</v>
      </c>
      <c r="E14" s="2"/>
      <c r="F14" s="31">
        <v>2</v>
      </c>
      <c r="G14" s="6">
        <f t="shared" si="0"/>
        <v>1</v>
      </c>
      <c r="H14" s="6"/>
      <c r="I14" s="32">
        <v>1</v>
      </c>
      <c r="J14" s="6">
        <f t="shared" si="1"/>
        <v>0</v>
      </c>
      <c r="K14" s="6"/>
      <c r="L14" s="32">
        <v>1</v>
      </c>
      <c r="M14" s="6">
        <f t="shared" si="2"/>
        <v>0</v>
      </c>
      <c r="N14" s="6"/>
      <c r="O14" s="32">
        <v>1</v>
      </c>
      <c r="P14" s="6">
        <f t="shared" si="3"/>
        <v>0</v>
      </c>
      <c r="Q14" s="6"/>
      <c r="R14" s="32" t="s">
        <v>17</v>
      </c>
      <c r="S14" s="6">
        <f t="shared" si="4"/>
        <v>0</v>
      </c>
      <c r="T14" s="6"/>
      <c r="U14" s="32">
        <v>1</v>
      </c>
      <c r="V14" s="6">
        <f t="shared" si="5"/>
        <v>0</v>
      </c>
      <c r="W14" s="6"/>
      <c r="X14" s="32">
        <v>1</v>
      </c>
      <c r="Y14" s="6">
        <f t="shared" si="6"/>
        <v>0</v>
      </c>
      <c r="Z14" s="6"/>
      <c r="AA14" s="32">
        <v>1</v>
      </c>
      <c r="AB14" s="2">
        <f>IF($D$14=AA14,1,)</f>
        <v>0</v>
      </c>
      <c r="AC14" s="32">
        <v>1</v>
      </c>
      <c r="AD14" s="6">
        <f>IF($D$14=AC14,1,)</f>
        <v>0</v>
      </c>
      <c r="AE14" s="32">
        <v>1</v>
      </c>
      <c r="AF14" s="2">
        <f>IF($D$14=AE14,1,)</f>
        <v>0</v>
      </c>
      <c r="AG14" s="33">
        <v>1</v>
      </c>
      <c r="AH14" s="33" t="s">
        <v>17</v>
      </c>
      <c r="AI14" s="34"/>
      <c r="AJ14" s="24"/>
      <c r="AK14" s="37" t="s">
        <v>49</v>
      </c>
      <c r="AL14" s="37" t="s">
        <v>37</v>
      </c>
      <c r="AM14" s="1">
        <f t="shared" si="7"/>
        <v>0</v>
      </c>
    </row>
    <row r="15" spans="1:39" ht="12.75">
      <c r="A15" s="20" t="s">
        <v>208</v>
      </c>
      <c r="B15" s="21" t="s">
        <v>214</v>
      </c>
      <c r="C15" s="75" t="s">
        <v>180</v>
      </c>
      <c r="D15" s="11">
        <v>1</v>
      </c>
      <c r="E15" s="2"/>
      <c r="F15" s="23">
        <v>2</v>
      </c>
      <c r="G15" s="6">
        <f t="shared" si="0"/>
        <v>0</v>
      </c>
      <c r="H15" s="6"/>
      <c r="I15" s="24">
        <v>1</v>
      </c>
      <c r="J15" s="6">
        <f t="shared" si="1"/>
        <v>1</v>
      </c>
      <c r="K15" s="6"/>
      <c r="L15" s="24">
        <v>1</v>
      </c>
      <c r="M15" s="6">
        <f t="shared" si="2"/>
        <v>1</v>
      </c>
      <c r="N15" s="6"/>
      <c r="O15" s="24" t="s">
        <v>17</v>
      </c>
      <c r="P15" s="6">
        <f t="shared" si="3"/>
        <v>0</v>
      </c>
      <c r="Q15" s="6"/>
      <c r="R15" s="24" t="s">
        <v>17</v>
      </c>
      <c r="S15" s="6">
        <f t="shared" si="4"/>
        <v>0</v>
      </c>
      <c r="T15" s="6"/>
      <c r="U15" s="24">
        <v>1</v>
      </c>
      <c r="V15" s="6">
        <f t="shared" si="5"/>
        <v>1</v>
      </c>
      <c r="W15" s="6"/>
      <c r="X15" s="24">
        <v>1</v>
      </c>
      <c r="Y15" s="6">
        <f t="shared" si="6"/>
        <v>1</v>
      </c>
      <c r="Z15" s="6"/>
      <c r="AA15" s="24" t="s">
        <v>17</v>
      </c>
      <c r="AB15" s="2">
        <f>IF($D$15=AA15,1,)</f>
        <v>0</v>
      </c>
      <c r="AC15" s="24" t="s">
        <v>17</v>
      </c>
      <c r="AD15" s="6">
        <f>IF($D$15=AC15,1,)</f>
        <v>0</v>
      </c>
      <c r="AE15" s="24" t="s">
        <v>17</v>
      </c>
      <c r="AF15" s="2">
        <f>IF($D$15=AE15,1,)</f>
        <v>0</v>
      </c>
      <c r="AG15" s="25">
        <v>1</v>
      </c>
      <c r="AH15" s="25" t="s">
        <v>17</v>
      </c>
      <c r="AI15" s="26"/>
      <c r="AJ15" s="24"/>
      <c r="AK15" s="27" t="s">
        <v>42</v>
      </c>
      <c r="AL15" s="27" t="s">
        <v>20</v>
      </c>
      <c r="AM15" s="1">
        <f t="shared" si="7"/>
        <v>1</v>
      </c>
    </row>
    <row r="16" spans="1:39" ht="12.75">
      <c r="A16" s="20" t="s">
        <v>80</v>
      </c>
      <c r="B16" s="21" t="s">
        <v>82</v>
      </c>
      <c r="C16" s="75" t="s">
        <v>166</v>
      </c>
      <c r="D16" s="11" t="s">
        <v>17</v>
      </c>
      <c r="E16" s="2"/>
      <c r="F16" s="23" t="s">
        <v>17</v>
      </c>
      <c r="G16" s="6">
        <f t="shared" si="0"/>
        <v>1</v>
      </c>
      <c r="H16" s="6"/>
      <c r="I16" s="24">
        <v>1</v>
      </c>
      <c r="J16" s="6">
        <f t="shared" si="1"/>
        <v>0</v>
      </c>
      <c r="K16" s="6"/>
      <c r="L16" s="24">
        <v>1</v>
      </c>
      <c r="M16" s="6">
        <f t="shared" si="2"/>
        <v>0</v>
      </c>
      <c r="N16" s="6"/>
      <c r="O16" s="24">
        <v>2</v>
      </c>
      <c r="P16" s="6">
        <f t="shared" si="3"/>
        <v>0</v>
      </c>
      <c r="Q16" s="6"/>
      <c r="R16" s="24">
        <v>1</v>
      </c>
      <c r="S16" s="6">
        <f t="shared" si="4"/>
        <v>0</v>
      </c>
      <c r="T16" s="6"/>
      <c r="U16" s="24" t="s">
        <v>17</v>
      </c>
      <c r="V16" s="6">
        <f t="shared" si="5"/>
        <v>1</v>
      </c>
      <c r="W16" s="6"/>
      <c r="X16" s="24">
        <v>1</v>
      </c>
      <c r="Y16" s="6">
        <f t="shared" si="6"/>
        <v>0</v>
      </c>
      <c r="Z16" s="6"/>
      <c r="AA16" s="24">
        <v>1</v>
      </c>
      <c r="AB16" s="2">
        <f>IF($D$16=AA16,1,)</f>
        <v>0</v>
      </c>
      <c r="AC16" s="24">
        <v>1</v>
      </c>
      <c r="AD16" s="6">
        <f>IF($D$16=AC16,1,)</f>
        <v>0</v>
      </c>
      <c r="AE16" s="24">
        <v>2</v>
      </c>
      <c r="AF16" s="2">
        <f>IF($D$16=AE16,1,)</f>
        <v>0</v>
      </c>
      <c r="AG16" s="25">
        <v>1</v>
      </c>
      <c r="AH16" s="25"/>
      <c r="AI16" s="26">
        <v>2</v>
      </c>
      <c r="AJ16" s="24"/>
      <c r="AK16" s="27" t="s">
        <v>72</v>
      </c>
      <c r="AL16" s="27" t="s">
        <v>30</v>
      </c>
      <c r="AM16" s="1">
        <f t="shared" si="7"/>
        <v>0</v>
      </c>
    </row>
    <row r="17" spans="1:39" ht="12.75">
      <c r="A17" s="20" t="s">
        <v>48</v>
      </c>
      <c r="B17" s="21" t="s">
        <v>39</v>
      </c>
      <c r="C17" s="75" t="s">
        <v>198</v>
      </c>
      <c r="D17" s="11">
        <v>1</v>
      </c>
      <c r="E17" s="2"/>
      <c r="F17" s="23">
        <v>1</v>
      </c>
      <c r="G17" s="6">
        <f t="shared" si="0"/>
        <v>1</v>
      </c>
      <c r="H17" s="6"/>
      <c r="I17" s="24" t="s">
        <v>17</v>
      </c>
      <c r="J17" s="6">
        <f t="shared" si="1"/>
        <v>0</v>
      </c>
      <c r="K17" s="6"/>
      <c r="L17" s="24">
        <v>2</v>
      </c>
      <c r="M17" s="6">
        <f t="shared" si="2"/>
        <v>0</v>
      </c>
      <c r="N17" s="6"/>
      <c r="O17" s="24" t="s">
        <v>17</v>
      </c>
      <c r="P17" s="6">
        <f t="shared" si="3"/>
        <v>0</v>
      </c>
      <c r="Q17" s="6"/>
      <c r="R17" s="24" t="s">
        <v>17</v>
      </c>
      <c r="S17" s="6">
        <f t="shared" si="4"/>
        <v>0</v>
      </c>
      <c r="T17" s="6"/>
      <c r="U17" s="24">
        <v>2</v>
      </c>
      <c r="V17" s="6">
        <f t="shared" si="5"/>
        <v>0</v>
      </c>
      <c r="W17" s="6"/>
      <c r="X17" s="24">
        <v>2</v>
      </c>
      <c r="Y17" s="6">
        <f t="shared" si="6"/>
        <v>0</v>
      </c>
      <c r="Z17" s="6"/>
      <c r="AA17" s="24">
        <v>2</v>
      </c>
      <c r="AB17" s="2">
        <f>IF($D$17=AA17,1,)</f>
        <v>0</v>
      </c>
      <c r="AC17" s="24">
        <v>2</v>
      </c>
      <c r="AD17" s="6">
        <f>IF($D$17=AC17,1,)</f>
        <v>0</v>
      </c>
      <c r="AE17" s="24" t="s">
        <v>17</v>
      </c>
      <c r="AF17" s="2">
        <f>IF($D$17=AE17,1,)</f>
        <v>0</v>
      </c>
      <c r="AG17" s="25">
        <v>1</v>
      </c>
      <c r="AH17" s="47" t="s">
        <v>17</v>
      </c>
      <c r="AI17" s="26">
        <v>2</v>
      </c>
      <c r="AJ17" s="24"/>
      <c r="AK17" s="27"/>
      <c r="AL17" s="27"/>
      <c r="AM17" s="1">
        <f t="shared" si="7"/>
        <v>1</v>
      </c>
    </row>
    <row r="18" spans="1:39" ht="12.75">
      <c r="A18" s="20" t="s">
        <v>226</v>
      </c>
      <c r="B18" s="21" t="s">
        <v>76</v>
      </c>
      <c r="C18" s="75"/>
      <c r="D18" s="11">
        <v>1</v>
      </c>
      <c r="E18" s="2"/>
      <c r="F18" s="31">
        <v>1</v>
      </c>
      <c r="G18" s="48">
        <f t="shared" si="0"/>
        <v>1</v>
      </c>
      <c r="H18" s="48"/>
      <c r="I18" s="32">
        <v>1</v>
      </c>
      <c r="J18" s="48">
        <f t="shared" si="1"/>
        <v>1</v>
      </c>
      <c r="K18" s="48"/>
      <c r="L18" s="32">
        <v>2</v>
      </c>
      <c r="M18" s="48">
        <f t="shared" si="2"/>
        <v>0</v>
      </c>
      <c r="N18" s="48"/>
      <c r="O18" s="32">
        <v>1</v>
      </c>
      <c r="P18" s="48">
        <f t="shared" si="3"/>
        <v>1</v>
      </c>
      <c r="Q18" s="48"/>
      <c r="R18" s="32">
        <v>1</v>
      </c>
      <c r="S18" s="48">
        <f t="shared" si="4"/>
        <v>1</v>
      </c>
      <c r="T18" s="48"/>
      <c r="U18" s="32">
        <v>1</v>
      </c>
      <c r="V18" s="48">
        <f t="shared" si="5"/>
        <v>1</v>
      </c>
      <c r="W18" s="48"/>
      <c r="X18" s="32" t="s">
        <v>17</v>
      </c>
      <c r="Y18" s="48">
        <f t="shared" si="6"/>
        <v>0</v>
      </c>
      <c r="Z18" s="48"/>
      <c r="AA18" s="32" t="s">
        <v>17</v>
      </c>
      <c r="AB18" s="49">
        <f>IF($D$18=AA18,1,)</f>
        <v>0</v>
      </c>
      <c r="AC18" s="32" t="s">
        <v>17</v>
      </c>
      <c r="AD18" s="48">
        <f>IF($D$18=AC18,1,)</f>
        <v>0</v>
      </c>
      <c r="AE18" s="32">
        <v>2</v>
      </c>
      <c r="AF18" s="49">
        <f>IF($D$18=AE18,1,)</f>
        <v>0</v>
      </c>
      <c r="AG18" s="33">
        <v>1</v>
      </c>
      <c r="AH18" s="33" t="s">
        <v>17</v>
      </c>
      <c r="AI18" s="34">
        <v>2</v>
      </c>
      <c r="AJ18" s="32"/>
      <c r="AK18" s="37"/>
      <c r="AL18" s="37"/>
      <c r="AM18" s="1">
        <f t="shared" si="7"/>
        <v>1</v>
      </c>
    </row>
    <row r="19" spans="1:39" ht="12.75">
      <c r="A19" s="1"/>
      <c r="B19" s="2"/>
      <c r="C19" s="50" t="s">
        <v>50</v>
      </c>
      <c r="D19" s="4" t="s">
        <v>51</v>
      </c>
      <c r="E19" s="51"/>
      <c r="F19" s="4" t="s">
        <v>37</v>
      </c>
      <c r="G19" s="4">
        <f>IF(D19="*",SUM(G6:G18)," ")</f>
        <v>8</v>
      </c>
      <c r="H19" s="4"/>
      <c r="I19" s="4" t="s">
        <v>37</v>
      </c>
      <c r="J19" s="4">
        <f>IF(D19="*",SUM(J6:J18)," ")</f>
        <v>5</v>
      </c>
      <c r="K19" s="4"/>
      <c r="L19" s="4" t="s">
        <v>37</v>
      </c>
      <c r="M19" s="4">
        <f>IF(D19="*",SUM(M6:M18)," ")</f>
        <v>4</v>
      </c>
      <c r="N19" s="4"/>
      <c r="O19" s="4" t="s">
        <v>37</v>
      </c>
      <c r="P19" s="4">
        <f>IF(D19="*",SUM(P6:P18)," ")</f>
        <v>3</v>
      </c>
      <c r="Q19" s="4"/>
      <c r="R19" s="4" t="s">
        <v>37</v>
      </c>
      <c r="S19" s="4">
        <f>IF(D19="*",SUM(S6:S18)," ")</f>
        <v>5</v>
      </c>
      <c r="T19" s="4"/>
      <c r="U19" s="4" t="s">
        <v>37</v>
      </c>
      <c r="V19" s="4">
        <f>IF(D19="*",SUM(V6:V18)," ")</f>
        <v>6</v>
      </c>
      <c r="W19" s="4"/>
      <c r="X19" s="4" t="s">
        <v>37</v>
      </c>
      <c r="Y19" s="4">
        <f>IF(D19="*",SUM(Y6:Y18)," ")</f>
        <v>5</v>
      </c>
      <c r="Z19" s="4"/>
      <c r="AA19" s="4" t="s">
        <v>52</v>
      </c>
      <c r="AB19" s="52">
        <f>IF(D19="*",SUM(AB6:AB18)," ")</f>
        <v>3</v>
      </c>
      <c r="AC19" s="4" t="s">
        <v>37</v>
      </c>
      <c r="AD19" s="4">
        <f>IF(D19="*",SUM(AD6:AD18)," ")</f>
        <v>5</v>
      </c>
      <c r="AE19" s="4" t="s">
        <v>37</v>
      </c>
      <c r="AF19" s="4">
        <f>IF(D19="*",SUM(AF6:AF18)," ")</f>
        <v>2</v>
      </c>
      <c r="AG19" s="52"/>
      <c r="AH19" s="52"/>
      <c r="AI19" s="4"/>
      <c r="AJ19" s="4"/>
      <c r="AK19" s="53"/>
      <c r="AL19" s="53"/>
      <c r="AM19" s="54">
        <f>SUM(AM6:AM18)</f>
        <v>8</v>
      </c>
    </row>
    <row r="20" spans="1:39" ht="12.75">
      <c r="A20" s="1"/>
      <c r="B20" s="2"/>
      <c r="C20" s="50" t="s">
        <v>53</v>
      </c>
      <c r="D20" s="4"/>
      <c r="E20" s="2"/>
      <c r="F20" s="5">
        <v>86.7</v>
      </c>
      <c r="G20" s="5"/>
      <c r="H20" s="5"/>
      <c r="I20" s="5">
        <v>92</v>
      </c>
      <c r="J20" s="5"/>
      <c r="K20" s="5"/>
      <c r="L20" s="5">
        <v>95.5</v>
      </c>
      <c r="M20" s="5"/>
      <c r="N20" s="5"/>
      <c r="O20" s="5">
        <v>89</v>
      </c>
      <c r="P20" s="5"/>
      <c r="Q20" s="5"/>
      <c r="R20" s="5">
        <v>81.6</v>
      </c>
      <c r="S20" s="5"/>
      <c r="T20" s="5"/>
      <c r="U20" s="5">
        <v>56</v>
      </c>
      <c r="V20" s="5"/>
      <c r="W20" s="5"/>
      <c r="X20" s="55">
        <v>108.2</v>
      </c>
      <c r="Y20" s="5"/>
      <c r="Z20" s="5"/>
      <c r="AA20" s="5">
        <v>87.8</v>
      </c>
      <c r="AB20" s="56"/>
      <c r="AC20" s="56">
        <v>84.5</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39151</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77">
        <v>270623</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77">
        <v>6610</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77">
        <v>476</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77">
        <v>118</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88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c r="B36" s="2"/>
      <c r="C36" s="3"/>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2.75">
      <c r="A37" s="2"/>
      <c r="B37" s="2"/>
      <c r="C37" s="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10</oddHeader>
    <oddFooter>&amp;CSida &amp;P av &amp;N&amp;R&amp;D</oddFooter>
  </headerFooter>
  <drawing r:id="rId2"/>
  <legacyDrawing r:id="rId1"/>
</worksheet>
</file>

<file path=xl/worksheets/sheet32.xml><?xml version="1.0" encoding="utf-8"?>
<worksheet xmlns="http://schemas.openxmlformats.org/spreadsheetml/2006/main" xmlns:r="http://schemas.openxmlformats.org/officeDocument/2006/relationships">
  <sheetPr codeName="Blad33">
    <pageSetUpPr fitToPage="1"/>
  </sheetPr>
  <dimension ref="A1:AM37"/>
  <sheetViews>
    <sheetView workbookViewId="0" topLeftCell="A13">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hidden="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2.75" customHeight="1" hidden="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51.75">
      <c r="A4" s="8" t="s">
        <v>0</v>
      </c>
      <c r="B4" s="9" t="s">
        <v>227</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86</v>
      </c>
      <c r="B6" s="21" t="s">
        <v>35</v>
      </c>
      <c r="C6" s="22"/>
      <c r="D6" s="11">
        <v>2</v>
      </c>
      <c r="E6" s="2"/>
      <c r="F6" s="23" t="s">
        <v>17</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t="s">
        <v>17</v>
      </c>
      <c r="V6" s="6">
        <f aca="true" t="shared" si="5" ref="V6:V18">IF(D6=U6,1,)</f>
        <v>0</v>
      </c>
      <c r="W6" s="6"/>
      <c r="X6" s="24">
        <v>1</v>
      </c>
      <c r="Y6" s="6">
        <f aca="true" t="shared" si="6" ref="Y6:Y18">IF(D6=X6,1,)</f>
        <v>0</v>
      </c>
      <c r="Z6" s="6"/>
      <c r="AA6" s="24" t="s">
        <v>17</v>
      </c>
      <c r="AB6" s="2">
        <f>IF($D$6=AA6,1,)</f>
        <v>0</v>
      </c>
      <c r="AC6" s="24">
        <v>1</v>
      </c>
      <c r="AD6" s="6">
        <f>IF($D$6=AC6,1,)</f>
        <v>0</v>
      </c>
      <c r="AE6" s="24">
        <v>2</v>
      </c>
      <c r="AF6" s="2">
        <f>IF($D$6=AE6,1,)</f>
        <v>1</v>
      </c>
      <c r="AG6" s="25">
        <v>1</v>
      </c>
      <c r="AH6" s="25" t="s">
        <v>17</v>
      </c>
      <c r="AI6" s="26"/>
      <c r="AJ6" s="24"/>
      <c r="AK6" s="27" t="s">
        <v>21</v>
      </c>
      <c r="AL6" s="27" t="s">
        <v>30</v>
      </c>
      <c r="AM6" s="1">
        <f aca="true" t="shared" si="7" ref="AM6:AM18">COUNTIF(AG6:AI6,D6)</f>
        <v>0</v>
      </c>
    </row>
    <row r="7" spans="1:39" ht="12.75">
      <c r="A7" s="20" t="s">
        <v>16</v>
      </c>
      <c r="B7" s="21" t="s">
        <v>32</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t="s">
        <v>17</v>
      </c>
      <c r="AB7" s="2">
        <f>IF($D$7=AA7,1,)</f>
        <v>0</v>
      </c>
      <c r="AC7" s="24" t="s">
        <v>17</v>
      </c>
      <c r="AD7" s="6">
        <f>IF($D$7=AC7,1,)</f>
        <v>0</v>
      </c>
      <c r="AE7" s="24">
        <v>1</v>
      </c>
      <c r="AF7" s="2">
        <f>IF($D$7=AE7,1,)</f>
        <v>1</v>
      </c>
      <c r="AG7" s="25">
        <v>1</v>
      </c>
      <c r="AH7" s="25"/>
      <c r="AI7" s="26">
        <v>2</v>
      </c>
      <c r="AJ7" s="24"/>
      <c r="AK7" s="27" t="s">
        <v>30</v>
      </c>
      <c r="AL7" s="27" t="s">
        <v>21</v>
      </c>
      <c r="AM7" s="1">
        <f t="shared" si="7"/>
        <v>1</v>
      </c>
    </row>
    <row r="8" spans="1:39" ht="12.75">
      <c r="A8" s="28" t="s">
        <v>19</v>
      </c>
      <c r="B8" s="28" t="s">
        <v>70</v>
      </c>
      <c r="C8" s="29"/>
      <c r="D8" s="30" t="s">
        <v>17</v>
      </c>
      <c r="E8" s="2"/>
      <c r="F8" s="31">
        <v>2</v>
      </c>
      <c r="G8" s="6">
        <f t="shared" si="0"/>
        <v>0</v>
      </c>
      <c r="H8" s="6"/>
      <c r="I8" s="32" t="s">
        <v>17</v>
      </c>
      <c r="J8" s="6">
        <f t="shared" si="1"/>
        <v>1</v>
      </c>
      <c r="K8" s="6"/>
      <c r="L8" s="32" t="s">
        <v>17</v>
      </c>
      <c r="M8" s="6">
        <f t="shared" si="2"/>
        <v>1</v>
      </c>
      <c r="N8" s="6"/>
      <c r="O8" s="32" t="s">
        <v>17</v>
      </c>
      <c r="P8" s="6">
        <f t="shared" si="3"/>
        <v>1</v>
      </c>
      <c r="Q8" s="6"/>
      <c r="R8" s="32" t="s">
        <v>17</v>
      </c>
      <c r="S8" s="6">
        <f t="shared" si="4"/>
        <v>1</v>
      </c>
      <c r="T8" s="6"/>
      <c r="U8" s="32">
        <v>1</v>
      </c>
      <c r="V8" s="6">
        <f t="shared" si="5"/>
        <v>0</v>
      </c>
      <c r="W8" s="6"/>
      <c r="X8" s="32">
        <v>2</v>
      </c>
      <c r="Y8" s="6">
        <f t="shared" si="6"/>
        <v>0</v>
      </c>
      <c r="Z8" s="6"/>
      <c r="AA8" s="32">
        <v>1</v>
      </c>
      <c r="AB8" s="2">
        <f>IF($D$8=AA8,1,)</f>
        <v>0</v>
      </c>
      <c r="AC8" s="32" t="s">
        <v>17</v>
      </c>
      <c r="AD8" s="6">
        <f>IF($D$8=AC8,1,)</f>
        <v>1</v>
      </c>
      <c r="AE8" s="32" t="s">
        <v>17</v>
      </c>
      <c r="AF8" s="2">
        <f>IF($D$8=AE8,1,)</f>
        <v>1</v>
      </c>
      <c r="AG8" s="46">
        <v>1</v>
      </c>
      <c r="AH8" s="33"/>
      <c r="AI8" s="34"/>
      <c r="AJ8" s="35" t="s">
        <v>27</v>
      </c>
      <c r="AK8" s="36"/>
      <c r="AL8" s="37"/>
      <c r="AM8" s="1">
        <f t="shared" si="7"/>
        <v>0</v>
      </c>
    </row>
    <row r="9" spans="1:39" ht="12.75">
      <c r="A9" s="20" t="s">
        <v>23</v>
      </c>
      <c r="B9" s="21" t="s">
        <v>26</v>
      </c>
      <c r="C9" s="38"/>
      <c r="D9" s="11" t="s">
        <v>17</v>
      </c>
      <c r="E9" s="2"/>
      <c r="F9" s="23">
        <v>1</v>
      </c>
      <c r="G9" s="6">
        <f t="shared" si="0"/>
        <v>0</v>
      </c>
      <c r="H9" s="6"/>
      <c r="I9" s="24" t="s">
        <v>17</v>
      </c>
      <c r="J9" s="6">
        <f t="shared" si="1"/>
        <v>1</v>
      </c>
      <c r="K9" s="6"/>
      <c r="L9" s="24">
        <v>1</v>
      </c>
      <c r="M9" s="6">
        <f t="shared" si="2"/>
        <v>0</v>
      </c>
      <c r="N9" s="6"/>
      <c r="O9" s="24" t="s">
        <v>17</v>
      </c>
      <c r="P9" s="6">
        <f t="shared" si="3"/>
        <v>1</v>
      </c>
      <c r="Q9" s="6"/>
      <c r="R9" s="24">
        <v>2</v>
      </c>
      <c r="S9" s="6">
        <f t="shared" si="4"/>
        <v>0</v>
      </c>
      <c r="T9" s="6"/>
      <c r="U9" s="24" t="s">
        <v>17</v>
      </c>
      <c r="V9" s="6">
        <f t="shared" si="5"/>
        <v>1</v>
      </c>
      <c r="W9" s="6"/>
      <c r="X9" s="24" t="s">
        <v>17</v>
      </c>
      <c r="Y9" s="6">
        <f t="shared" si="6"/>
        <v>1</v>
      </c>
      <c r="Z9" s="6"/>
      <c r="AA9" s="24">
        <v>1</v>
      </c>
      <c r="AB9" s="2">
        <f>IF($D$9=AA9,1,)</f>
        <v>0</v>
      </c>
      <c r="AC9" s="24">
        <v>1</v>
      </c>
      <c r="AD9" s="6">
        <f>IF($D$9=AC9,1,)</f>
        <v>0</v>
      </c>
      <c r="AE9" s="24">
        <v>1</v>
      </c>
      <c r="AF9" s="2">
        <f>IF($D$9=AE9,1,)</f>
        <v>0</v>
      </c>
      <c r="AG9" s="39">
        <v>1</v>
      </c>
      <c r="AH9" s="25"/>
      <c r="AI9" s="40"/>
      <c r="AJ9" s="41" t="s">
        <v>27</v>
      </c>
      <c r="AK9" s="42"/>
      <c r="AL9" s="43"/>
      <c r="AM9" s="1">
        <f t="shared" si="7"/>
        <v>0</v>
      </c>
    </row>
    <row r="10" spans="1:39" ht="12.75">
      <c r="A10" s="20" t="s">
        <v>25</v>
      </c>
      <c r="B10" s="21" t="s">
        <v>22</v>
      </c>
      <c r="C10" s="22"/>
      <c r="D10" s="11">
        <v>2</v>
      </c>
      <c r="E10" s="2"/>
      <c r="F10" s="23">
        <v>2</v>
      </c>
      <c r="G10" s="6">
        <f t="shared" si="0"/>
        <v>1</v>
      </c>
      <c r="H10" s="6"/>
      <c r="I10" s="24">
        <v>2</v>
      </c>
      <c r="J10" s="6">
        <f t="shared" si="1"/>
        <v>1</v>
      </c>
      <c r="K10" s="6"/>
      <c r="L10" s="24">
        <v>2</v>
      </c>
      <c r="M10" s="6">
        <f t="shared" si="2"/>
        <v>1</v>
      </c>
      <c r="N10" s="6"/>
      <c r="O10" s="24">
        <v>2</v>
      </c>
      <c r="P10" s="6">
        <f t="shared" si="3"/>
        <v>1</v>
      </c>
      <c r="Q10" s="6"/>
      <c r="R10" s="24">
        <v>1</v>
      </c>
      <c r="S10" s="6">
        <f t="shared" si="4"/>
        <v>0</v>
      </c>
      <c r="T10" s="6"/>
      <c r="U10" s="24">
        <v>2</v>
      </c>
      <c r="V10" s="6">
        <f t="shared" si="5"/>
        <v>1</v>
      </c>
      <c r="W10" s="6"/>
      <c r="X10" s="24">
        <v>2</v>
      </c>
      <c r="Y10" s="6">
        <f t="shared" si="6"/>
        <v>1</v>
      </c>
      <c r="Z10" s="6"/>
      <c r="AA10" s="24">
        <v>2</v>
      </c>
      <c r="AB10" s="2">
        <f>IF($D$10=AA10,1,)</f>
        <v>1</v>
      </c>
      <c r="AC10" s="24">
        <v>2</v>
      </c>
      <c r="AD10" s="6">
        <f>IF($D$10=AC10,1,)</f>
        <v>1</v>
      </c>
      <c r="AE10" s="24">
        <v>1</v>
      </c>
      <c r="AF10" s="2">
        <f>IF($D$10=AE10,1,)</f>
        <v>0</v>
      </c>
      <c r="AG10" s="25">
        <v>1</v>
      </c>
      <c r="AH10" s="25" t="s">
        <v>17</v>
      </c>
      <c r="AI10" s="26">
        <v>2</v>
      </c>
      <c r="AJ10" s="24"/>
      <c r="AK10" s="27"/>
      <c r="AL10" s="27"/>
      <c r="AM10" s="1">
        <f t="shared" si="7"/>
        <v>1</v>
      </c>
    </row>
    <row r="11" spans="1:39" ht="12.75">
      <c r="A11" s="28" t="s">
        <v>90</v>
      </c>
      <c r="B11" s="28" t="s">
        <v>15</v>
      </c>
      <c r="C11" s="44"/>
      <c r="D11" s="30" t="s">
        <v>17</v>
      </c>
      <c r="E11" s="2"/>
      <c r="F11" s="31">
        <v>1</v>
      </c>
      <c r="G11" s="6">
        <f t="shared" si="0"/>
        <v>0</v>
      </c>
      <c r="H11" s="6"/>
      <c r="I11" s="32">
        <v>2</v>
      </c>
      <c r="J11" s="6">
        <f t="shared" si="1"/>
        <v>0</v>
      </c>
      <c r="K11" s="6"/>
      <c r="L11" s="32" t="s">
        <v>17</v>
      </c>
      <c r="M11" s="6">
        <f t="shared" si="2"/>
        <v>1</v>
      </c>
      <c r="N11" s="6"/>
      <c r="O11" s="32">
        <v>2</v>
      </c>
      <c r="P11" s="6">
        <f t="shared" si="3"/>
        <v>0</v>
      </c>
      <c r="Q11" s="6"/>
      <c r="R11" s="32">
        <v>1</v>
      </c>
      <c r="S11" s="6">
        <f t="shared" si="4"/>
        <v>0</v>
      </c>
      <c r="T11" s="6"/>
      <c r="U11" s="32">
        <v>2</v>
      </c>
      <c r="V11" s="6">
        <f t="shared" si="5"/>
        <v>0</v>
      </c>
      <c r="W11" s="6"/>
      <c r="X11" s="32">
        <v>1</v>
      </c>
      <c r="Y11" s="6">
        <f t="shared" si="6"/>
        <v>0</v>
      </c>
      <c r="Z11" s="6"/>
      <c r="AA11" s="32">
        <v>2</v>
      </c>
      <c r="AB11" s="1">
        <f>IF($D$11=AA11,1,)</f>
        <v>0</v>
      </c>
      <c r="AC11" s="32">
        <v>2</v>
      </c>
      <c r="AD11" s="45">
        <f>IF($D$11=AC11,1,)</f>
        <v>0</v>
      </c>
      <c r="AE11" s="32">
        <v>2</v>
      </c>
      <c r="AF11" s="1">
        <f>IF($D$11=AE11,1,)</f>
        <v>0</v>
      </c>
      <c r="AG11" s="33"/>
      <c r="AH11" s="33" t="s">
        <v>17</v>
      </c>
      <c r="AI11" s="34">
        <v>2</v>
      </c>
      <c r="AJ11" s="41"/>
      <c r="AK11" s="36" t="s">
        <v>77</v>
      </c>
      <c r="AL11" s="37" t="s">
        <v>20</v>
      </c>
      <c r="AM11" s="1">
        <f t="shared" si="7"/>
        <v>1</v>
      </c>
    </row>
    <row r="12" spans="1:39" ht="12.75">
      <c r="A12" s="20" t="s">
        <v>83</v>
      </c>
      <c r="B12" s="21" t="s">
        <v>44</v>
      </c>
      <c r="C12" s="38"/>
      <c r="D12" s="11" t="s">
        <v>17</v>
      </c>
      <c r="E12" s="2"/>
      <c r="F12" s="23">
        <v>1</v>
      </c>
      <c r="G12" s="6">
        <f t="shared" si="0"/>
        <v>0</v>
      </c>
      <c r="H12" s="6"/>
      <c r="I12" s="24">
        <v>1</v>
      </c>
      <c r="J12" s="6">
        <f t="shared" si="1"/>
        <v>0</v>
      </c>
      <c r="K12" s="6"/>
      <c r="L12" s="24">
        <v>2</v>
      </c>
      <c r="M12" s="6">
        <f t="shared" si="2"/>
        <v>0</v>
      </c>
      <c r="N12" s="6"/>
      <c r="O12" s="24">
        <v>2</v>
      </c>
      <c r="P12" s="6">
        <f t="shared" si="3"/>
        <v>0</v>
      </c>
      <c r="Q12" s="6"/>
      <c r="R12" s="24">
        <v>2</v>
      </c>
      <c r="S12" s="6">
        <f t="shared" si="4"/>
        <v>0</v>
      </c>
      <c r="T12" s="6"/>
      <c r="U12" s="24">
        <v>2</v>
      </c>
      <c r="V12" s="6">
        <f t="shared" si="5"/>
        <v>0</v>
      </c>
      <c r="W12" s="6"/>
      <c r="X12" s="24">
        <v>2</v>
      </c>
      <c r="Y12" s="6">
        <f t="shared" si="6"/>
        <v>0</v>
      </c>
      <c r="Z12" s="6"/>
      <c r="AA12" s="24" t="s">
        <v>17</v>
      </c>
      <c r="AB12" s="2">
        <f>IF($D$12=AA12,1,)</f>
        <v>1</v>
      </c>
      <c r="AC12" s="24" t="s">
        <v>17</v>
      </c>
      <c r="AD12" s="6">
        <f>IF($D$12=AC12,1,)</f>
        <v>1</v>
      </c>
      <c r="AE12" s="24">
        <v>1</v>
      </c>
      <c r="AF12" s="2">
        <f>IF($D$12=AE12,1,)</f>
        <v>0</v>
      </c>
      <c r="AG12" s="25">
        <v>1</v>
      </c>
      <c r="AH12" s="47" t="s">
        <v>17</v>
      </c>
      <c r="AI12" s="26">
        <v>2</v>
      </c>
      <c r="AJ12" s="41"/>
      <c r="AK12" s="42"/>
      <c r="AL12" s="27"/>
      <c r="AM12" s="1">
        <f t="shared" si="7"/>
        <v>1</v>
      </c>
    </row>
    <row r="13" spans="1:39" ht="12.75">
      <c r="A13" s="20" t="s">
        <v>40</v>
      </c>
      <c r="B13" s="21" t="s">
        <v>78</v>
      </c>
      <c r="C13" s="22"/>
      <c r="D13" s="11" t="s">
        <v>17</v>
      </c>
      <c r="E13" s="2"/>
      <c r="F13" s="23" t="s">
        <v>17</v>
      </c>
      <c r="G13" s="6">
        <f t="shared" si="0"/>
        <v>1</v>
      </c>
      <c r="H13" s="6"/>
      <c r="I13" s="24" t="s">
        <v>17</v>
      </c>
      <c r="J13" s="6">
        <f t="shared" si="1"/>
        <v>1</v>
      </c>
      <c r="K13" s="6"/>
      <c r="L13" s="24">
        <v>2</v>
      </c>
      <c r="M13" s="6">
        <f t="shared" si="2"/>
        <v>0</v>
      </c>
      <c r="N13" s="6"/>
      <c r="O13" s="24" t="s">
        <v>17</v>
      </c>
      <c r="P13" s="6">
        <f t="shared" si="3"/>
        <v>1</v>
      </c>
      <c r="Q13" s="6"/>
      <c r="R13" s="24">
        <v>2</v>
      </c>
      <c r="S13" s="6">
        <f t="shared" si="4"/>
        <v>0</v>
      </c>
      <c r="T13" s="6"/>
      <c r="U13" s="24">
        <v>1</v>
      </c>
      <c r="V13" s="6">
        <f t="shared" si="5"/>
        <v>0</v>
      </c>
      <c r="W13" s="6"/>
      <c r="X13" s="24" t="s">
        <v>17</v>
      </c>
      <c r="Y13" s="6">
        <f t="shared" si="6"/>
        <v>1</v>
      </c>
      <c r="Z13" s="6"/>
      <c r="AA13" s="24">
        <v>2</v>
      </c>
      <c r="AB13" s="2">
        <f>IF($D$13=AA13,1,)</f>
        <v>0</v>
      </c>
      <c r="AC13" s="24">
        <v>1</v>
      </c>
      <c r="AD13" s="6">
        <f>IF($D$13=AC13,1,)</f>
        <v>0</v>
      </c>
      <c r="AE13" s="24" t="s">
        <v>17</v>
      </c>
      <c r="AF13" s="2">
        <f>IF($D$13=AE13,1,)</f>
        <v>1</v>
      </c>
      <c r="AG13" s="25">
        <v>1</v>
      </c>
      <c r="AH13" s="25" t="s">
        <v>17</v>
      </c>
      <c r="AI13" s="40"/>
      <c r="AJ13" s="41"/>
      <c r="AK13" s="27" t="s">
        <v>20</v>
      </c>
      <c r="AL13" s="27" t="s">
        <v>37</v>
      </c>
      <c r="AM13" s="1">
        <f t="shared" si="7"/>
        <v>1</v>
      </c>
    </row>
    <row r="14" spans="1:39" ht="12.75">
      <c r="A14" s="28" t="s">
        <v>79</v>
      </c>
      <c r="B14" s="28" t="s">
        <v>80</v>
      </c>
      <c r="C14" s="44"/>
      <c r="D14" s="30">
        <v>1</v>
      </c>
      <c r="E14" s="2"/>
      <c r="F14" s="31">
        <v>2</v>
      </c>
      <c r="G14" s="6">
        <f t="shared" si="0"/>
        <v>0</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v>1</v>
      </c>
      <c r="AD14" s="6">
        <f>IF($D$14=AC14,1,)</f>
        <v>1</v>
      </c>
      <c r="AE14" s="32">
        <v>1</v>
      </c>
      <c r="AF14" s="2">
        <f>IF($D$14=AE14,1,)</f>
        <v>1</v>
      </c>
      <c r="AG14" s="46">
        <v>1</v>
      </c>
      <c r="AH14" s="33"/>
      <c r="AI14" s="34"/>
      <c r="AJ14" s="24" t="s">
        <v>27</v>
      </c>
      <c r="AK14" s="37"/>
      <c r="AL14" s="37"/>
      <c r="AM14" s="1">
        <f t="shared" si="7"/>
        <v>1</v>
      </c>
    </row>
    <row r="15" spans="1:39" ht="12.75">
      <c r="A15" s="20" t="s">
        <v>208</v>
      </c>
      <c r="B15" s="21" t="s">
        <v>82</v>
      </c>
      <c r="C15" s="38"/>
      <c r="D15" s="11">
        <v>2</v>
      </c>
      <c r="E15" s="2"/>
      <c r="F15" s="23">
        <v>1</v>
      </c>
      <c r="G15" s="6">
        <f t="shared" si="0"/>
        <v>0</v>
      </c>
      <c r="H15" s="6"/>
      <c r="I15" s="24">
        <v>1</v>
      </c>
      <c r="J15" s="6">
        <f t="shared" si="1"/>
        <v>0</v>
      </c>
      <c r="K15" s="6"/>
      <c r="L15" s="24">
        <v>1</v>
      </c>
      <c r="M15" s="6">
        <f t="shared" si="2"/>
        <v>0</v>
      </c>
      <c r="N15" s="6"/>
      <c r="O15" s="24">
        <v>2</v>
      </c>
      <c r="P15" s="6">
        <f t="shared" si="3"/>
        <v>1</v>
      </c>
      <c r="Q15" s="6"/>
      <c r="R15" s="24" t="s">
        <v>17</v>
      </c>
      <c r="S15" s="6">
        <f t="shared" si="4"/>
        <v>0</v>
      </c>
      <c r="T15" s="6"/>
      <c r="U15" s="24" t="s">
        <v>17</v>
      </c>
      <c r="V15" s="6">
        <f t="shared" si="5"/>
        <v>0</v>
      </c>
      <c r="W15" s="6"/>
      <c r="X15" s="24">
        <v>1</v>
      </c>
      <c r="Y15" s="6">
        <f t="shared" si="6"/>
        <v>0</v>
      </c>
      <c r="Z15" s="6"/>
      <c r="AA15" s="24">
        <v>1</v>
      </c>
      <c r="AB15" s="2">
        <f>IF($D$15=AA15,1,)</f>
        <v>0</v>
      </c>
      <c r="AC15" s="24">
        <v>1</v>
      </c>
      <c r="AD15" s="6">
        <f>IF($D$15=AC15,1,)</f>
        <v>0</v>
      </c>
      <c r="AE15" s="24" t="s">
        <v>17</v>
      </c>
      <c r="AF15" s="2">
        <f>IF($D$15=AE15,1,)</f>
        <v>0</v>
      </c>
      <c r="AG15" s="25"/>
      <c r="AH15" s="25" t="s">
        <v>17</v>
      </c>
      <c r="AI15" s="26">
        <v>2</v>
      </c>
      <c r="AJ15" s="24"/>
      <c r="AK15" s="27" t="s">
        <v>37</v>
      </c>
      <c r="AL15" s="27" t="s">
        <v>77</v>
      </c>
      <c r="AM15" s="1">
        <f t="shared" si="7"/>
        <v>1</v>
      </c>
    </row>
    <row r="16" spans="1:39" ht="12.75">
      <c r="A16" s="20" t="s">
        <v>214</v>
      </c>
      <c r="B16" s="21" t="s">
        <v>46</v>
      </c>
      <c r="C16" s="38"/>
      <c r="D16" s="11">
        <v>2</v>
      </c>
      <c r="E16" s="2"/>
      <c r="F16" s="23">
        <v>1</v>
      </c>
      <c r="G16" s="6">
        <f t="shared" si="0"/>
        <v>0</v>
      </c>
      <c r="H16" s="6"/>
      <c r="I16" s="24">
        <v>2</v>
      </c>
      <c r="J16" s="6">
        <f t="shared" si="1"/>
        <v>1</v>
      </c>
      <c r="K16" s="6"/>
      <c r="L16" s="24">
        <v>2</v>
      </c>
      <c r="M16" s="6">
        <f t="shared" si="2"/>
        <v>1</v>
      </c>
      <c r="N16" s="6"/>
      <c r="O16" s="24">
        <v>2</v>
      </c>
      <c r="P16" s="6">
        <f t="shared" si="3"/>
        <v>1</v>
      </c>
      <c r="Q16" s="6"/>
      <c r="R16" s="24">
        <v>1</v>
      </c>
      <c r="S16" s="6">
        <f t="shared" si="4"/>
        <v>0</v>
      </c>
      <c r="T16" s="6"/>
      <c r="U16" s="24">
        <v>2</v>
      </c>
      <c r="V16" s="6">
        <f t="shared" si="5"/>
        <v>1</v>
      </c>
      <c r="W16" s="6"/>
      <c r="X16" s="24">
        <v>2</v>
      </c>
      <c r="Y16" s="6">
        <f t="shared" si="6"/>
        <v>1</v>
      </c>
      <c r="Z16" s="6"/>
      <c r="AA16" s="24">
        <v>2</v>
      </c>
      <c r="AB16" s="2">
        <f>IF($D$16=AA16,1,)</f>
        <v>1</v>
      </c>
      <c r="AC16" s="24">
        <v>2</v>
      </c>
      <c r="AD16" s="6">
        <f>IF($D$16=AC16,1,)</f>
        <v>1</v>
      </c>
      <c r="AE16" s="24">
        <v>2</v>
      </c>
      <c r="AF16" s="2">
        <f>IF($D$16=AE16,1,)</f>
        <v>1</v>
      </c>
      <c r="AG16" s="25"/>
      <c r="AH16" s="25" t="s">
        <v>17</v>
      </c>
      <c r="AI16" s="26">
        <v>2</v>
      </c>
      <c r="AJ16" s="24"/>
      <c r="AK16" s="27" t="s">
        <v>49</v>
      </c>
      <c r="AL16" s="27" t="s">
        <v>27</v>
      </c>
      <c r="AM16" s="1">
        <f t="shared" si="7"/>
        <v>1</v>
      </c>
    </row>
    <row r="17" spans="1:39" ht="12.75">
      <c r="A17" s="20" t="s">
        <v>47</v>
      </c>
      <c r="B17" s="21" t="s">
        <v>48</v>
      </c>
      <c r="C17" s="22"/>
      <c r="D17" s="11" t="s">
        <v>17</v>
      </c>
      <c r="E17" s="2"/>
      <c r="F17" s="23" t="s">
        <v>17</v>
      </c>
      <c r="G17" s="6">
        <f t="shared" si="0"/>
        <v>1</v>
      </c>
      <c r="H17" s="6"/>
      <c r="I17" s="24">
        <v>1</v>
      </c>
      <c r="J17" s="6">
        <f t="shared" si="1"/>
        <v>0</v>
      </c>
      <c r="K17" s="6"/>
      <c r="L17" s="24">
        <v>1</v>
      </c>
      <c r="M17" s="6">
        <f t="shared" si="2"/>
        <v>0</v>
      </c>
      <c r="N17" s="6"/>
      <c r="O17" s="24">
        <v>1</v>
      </c>
      <c r="P17" s="6">
        <f t="shared" si="3"/>
        <v>0</v>
      </c>
      <c r="Q17" s="6"/>
      <c r="R17" s="24">
        <v>2</v>
      </c>
      <c r="S17" s="6">
        <f t="shared" si="4"/>
        <v>0</v>
      </c>
      <c r="T17" s="6"/>
      <c r="U17" s="24">
        <v>1</v>
      </c>
      <c r="V17" s="6">
        <f t="shared" si="5"/>
        <v>0</v>
      </c>
      <c r="W17" s="6"/>
      <c r="X17" s="24">
        <v>1</v>
      </c>
      <c r="Y17" s="6">
        <f t="shared" si="6"/>
        <v>0</v>
      </c>
      <c r="Z17" s="6"/>
      <c r="AA17" s="24">
        <v>1</v>
      </c>
      <c r="AB17" s="2">
        <f>IF($D$17=AA17,1,)</f>
        <v>0</v>
      </c>
      <c r="AC17" s="24" t="s">
        <v>17</v>
      </c>
      <c r="AD17" s="6">
        <f>IF($D$17=AC17,1,)</f>
        <v>1</v>
      </c>
      <c r="AE17" s="24">
        <v>1</v>
      </c>
      <c r="AF17" s="2">
        <f>IF($D$17=AE17,1,)</f>
        <v>0</v>
      </c>
      <c r="AG17" s="25">
        <v>1</v>
      </c>
      <c r="AH17" s="47" t="s">
        <v>17</v>
      </c>
      <c r="AI17" s="26"/>
      <c r="AJ17" s="24"/>
      <c r="AK17" s="27" t="s">
        <v>27</v>
      </c>
      <c r="AL17" s="27" t="s">
        <v>49</v>
      </c>
      <c r="AM17" s="1">
        <f t="shared" si="7"/>
        <v>1</v>
      </c>
    </row>
    <row r="18" spans="1:39" ht="12.75">
      <c r="A18" s="20" t="s">
        <v>76</v>
      </c>
      <c r="B18" s="21" t="s">
        <v>28</v>
      </c>
      <c r="C18" s="38"/>
      <c r="D18" s="11">
        <v>2</v>
      </c>
      <c r="E18" s="2"/>
      <c r="F18" s="31">
        <v>1</v>
      </c>
      <c r="G18" s="48">
        <f t="shared" si="0"/>
        <v>0</v>
      </c>
      <c r="H18" s="48"/>
      <c r="I18" s="32" t="s">
        <v>17</v>
      </c>
      <c r="J18" s="48">
        <f t="shared" si="1"/>
        <v>0</v>
      </c>
      <c r="K18" s="48"/>
      <c r="L18" s="32">
        <v>1</v>
      </c>
      <c r="M18" s="48">
        <f t="shared" si="2"/>
        <v>0</v>
      </c>
      <c r="N18" s="48"/>
      <c r="O18" s="32">
        <v>1</v>
      </c>
      <c r="P18" s="48">
        <f t="shared" si="3"/>
        <v>0</v>
      </c>
      <c r="Q18" s="48"/>
      <c r="R18" s="32">
        <v>1</v>
      </c>
      <c r="S18" s="48">
        <f t="shared" si="4"/>
        <v>0</v>
      </c>
      <c r="T18" s="48"/>
      <c r="U18" s="32">
        <v>1</v>
      </c>
      <c r="V18" s="48">
        <f t="shared" si="5"/>
        <v>0</v>
      </c>
      <c r="W18" s="48"/>
      <c r="X18" s="32">
        <v>2</v>
      </c>
      <c r="Y18" s="48">
        <f t="shared" si="6"/>
        <v>1</v>
      </c>
      <c r="Z18" s="48"/>
      <c r="AA18" s="32" t="s">
        <v>17</v>
      </c>
      <c r="AB18" s="49">
        <f>IF($D$18=AA18,1,)</f>
        <v>0</v>
      </c>
      <c r="AC18" s="32" t="s">
        <v>17</v>
      </c>
      <c r="AD18" s="48">
        <f>IF($D$18=AC18,1,)</f>
        <v>0</v>
      </c>
      <c r="AE18" s="32">
        <v>1</v>
      </c>
      <c r="AF18" s="49">
        <f>IF($D$18=AE18,1,)</f>
        <v>0</v>
      </c>
      <c r="AG18" s="33">
        <v>1</v>
      </c>
      <c r="AH18" s="33" t="s">
        <v>17</v>
      </c>
      <c r="AI18" s="34">
        <v>2</v>
      </c>
      <c r="AJ18" s="32"/>
      <c r="AK18" s="37"/>
      <c r="AL18" s="37"/>
      <c r="AM18" s="1">
        <f t="shared" si="7"/>
        <v>1</v>
      </c>
    </row>
    <row r="19" spans="1:39" ht="12.75">
      <c r="A19" s="1"/>
      <c r="B19" s="2"/>
      <c r="C19" s="50" t="s">
        <v>50</v>
      </c>
      <c r="D19" s="4" t="s">
        <v>51</v>
      </c>
      <c r="E19" s="51"/>
      <c r="F19" s="4" t="s">
        <v>52</v>
      </c>
      <c r="G19" s="4">
        <f>IF(D19="*",SUM(G6:G18)," ")</f>
        <v>4</v>
      </c>
      <c r="H19" s="4"/>
      <c r="I19" s="4" t="s">
        <v>37</v>
      </c>
      <c r="J19" s="4">
        <f>IF(D19="*",SUM(J6:J18)," ")</f>
        <v>7</v>
      </c>
      <c r="K19" s="4"/>
      <c r="L19" s="4" t="s">
        <v>37</v>
      </c>
      <c r="M19" s="4">
        <f>IF(D19="*",SUM(M6:M18)," ")</f>
        <v>6</v>
      </c>
      <c r="N19" s="4"/>
      <c r="O19" s="4" t="s">
        <v>37</v>
      </c>
      <c r="P19" s="4">
        <f>IF(D19="*",SUM(P6:P18)," ")</f>
        <v>8</v>
      </c>
      <c r="Q19" s="4"/>
      <c r="R19" s="4" t="s">
        <v>52</v>
      </c>
      <c r="S19" s="4">
        <f>IF(D19="*",SUM(S6:S18)," ")</f>
        <v>3</v>
      </c>
      <c r="T19" s="4"/>
      <c r="U19" s="4" t="s">
        <v>37</v>
      </c>
      <c r="V19" s="4">
        <f>IF(D19="*",SUM(V6:V18)," ")</f>
        <v>5</v>
      </c>
      <c r="W19" s="4"/>
      <c r="X19" s="4" t="s">
        <v>37</v>
      </c>
      <c r="Y19" s="4">
        <f>IF(D19="*",SUM(Y6:Y18)," ")</f>
        <v>7</v>
      </c>
      <c r="Z19" s="4"/>
      <c r="AA19" s="4" t="s">
        <v>37</v>
      </c>
      <c r="AB19" s="52">
        <f>IF(D19="*",SUM(AB6:AB18)," ")</f>
        <v>4</v>
      </c>
      <c r="AC19" s="4" t="s">
        <v>37</v>
      </c>
      <c r="AD19" s="4">
        <f>IF(D19="*",SUM(AD6:AD18)," ")</f>
        <v>6</v>
      </c>
      <c r="AE19" s="4" t="s">
        <v>52</v>
      </c>
      <c r="AF19" s="4">
        <f>IF(D19="*",SUM(AF6:AF18)," ")</f>
        <v>6</v>
      </c>
      <c r="AG19" s="52"/>
      <c r="AH19" s="52"/>
      <c r="AI19" s="4"/>
      <c r="AJ19" s="4"/>
      <c r="AK19" s="53"/>
      <c r="AL19" s="53"/>
      <c r="AM19" s="54">
        <f>SUM(AM6:AM18)</f>
        <v>10</v>
      </c>
    </row>
    <row r="20" spans="1:39" ht="12.75">
      <c r="A20" s="1"/>
      <c r="B20" s="2"/>
      <c r="C20" s="50" t="s">
        <v>53</v>
      </c>
      <c r="D20" s="4"/>
      <c r="E20" s="2"/>
      <c r="F20" s="5">
        <v>86.7</v>
      </c>
      <c r="G20" s="5"/>
      <c r="H20" s="5"/>
      <c r="I20" s="5">
        <v>92</v>
      </c>
      <c r="J20" s="5"/>
      <c r="K20" s="5"/>
      <c r="L20" s="5">
        <v>95.5</v>
      </c>
      <c r="M20" s="5"/>
      <c r="N20" s="5"/>
      <c r="O20" s="5">
        <v>89</v>
      </c>
      <c r="P20" s="5"/>
      <c r="Q20" s="5"/>
      <c r="R20" s="5">
        <v>81.6</v>
      </c>
      <c r="S20" s="5"/>
      <c r="T20" s="5"/>
      <c r="U20" s="5">
        <v>56</v>
      </c>
      <c r="V20" s="5"/>
      <c r="W20" s="5"/>
      <c r="X20" s="55">
        <v>108.2</v>
      </c>
      <c r="Y20" s="5"/>
      <c r="Z20" s="5"/>
      <c r="AA20" s="5">
        <v>87.8</v>
      </c>
      <c r="AB20" s="56"/>
      <c r="AC20" s="56">
        <v>84.5</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39144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77">
        <v>128427</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77">
        <v>2802</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77">
        <v>252</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77">
        <v>70</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9</oddHeader>
    <oddFooter>&amp;CSida &amp;P av &amp;N&amp;R&amp;D</oddFooter>
  </headerFooter>
  <drawing r:id="rId2"/>
  <legacyDrawing r:id="rId1"/>
</worksheet>
</file>

<file path=xl/worksheets/sheet33.xml><?xml version="1.0" encoding="utf-8"?>
<worksheet xmlns="http://schemas.openxmlformats.org/spreadsheetml/2006/main" xmlns:r="http://schemas.openxmlformats.org/officeDocument/2006/relationships">
  <sheetPr codeName="Blad34">
    <pageSetUpPr fitToPage="1"/>
  </sheetPr>
  <dimension ref="A1:AM36"/>
  <sheetViews>
    <sheetView workbookViewId="0" topLeftCell="A15">
      <selection activeCell="AF6" sqref="AF6"/>
    </sheetView>
  </sheetViews>
  <sheetFormatPr defaultColWidth="9.140625" defaultRowHeight="12.75"/>
  <cols>
    <col min="1" max="1" width="13.57421875" style="0" customWidth="1"/>
    <col min="2" max="2" width="13.140625" style="0" customWidth="1"/>
    <col min="3" max="3" width="6.7109375" style="79"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t="s">
        <v>228</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44</v>
      </c>
      <c r="B6" s="21" t="s">
        <v>33</v>
      </c>
      <c r="C6" s="75" t="s">
        <v>210</v>
      </c>
      <c r="D6" s="11">
        <v>1</v>
      </c>
      <c r="E6" s="2"/>
      <c r="F6" s="23" t="s">
        <v>17</v>
      </c>
      <c r="G6" s="6">
        <f aca="true" t="shared" si="0" ref="G6:G18">IF(D6=F6,1,)</f>
        <v>0</v>
      </c>
      <c r="H6" s="6"/>
      <c r="I6" s="24">
        <v>1</v>
      </c>
      <c r="J6" s="6">
        <f aca="true" t="shared" si="1" ref="J6:J18">IF(D6=I6,1,)</f>
        <v>1</v>
      </c>
      <c r="K6" s="6"/>
      <c r="L6" s="24">
        <v>1</v>
      </c>
      <c r="M6" s="6">
        <f aca="true" t="shared" si="2" ref="M6:M18">IF(D6=L6,1,)</f>
        <v>1</v>
      </c>
      <c r="N6" s="6"/>
      <c r="O6" s="24" t="s">
        <v>17</v>
      </c>
      <c r="P6" s="6">
        <f aca="true" t="shared" si="3" ref="P6:P18">IF(D6=O6,1,)</f>
        <v>0</v>
      </c>
      <c r="Q6" s="6"/>
      <c r="R6" s="24" t="s">
        <v>17</v>
      </c>
      <c r="S6" s="6">
        <f aca="true" t="shared" si="4" ref="S6:S18">IF(D6=R6,1,)</f>
        <v>0</v>
      </c>
      <c r="T6" s="6"/>
      <c r="U6" s="24" t="s">
        <v>17</v>
      </c>
      <c r="V6" s="6">
        <f aca="true" t="shared" si="5" ref="V6:V18">IF(D6=U6,1,)</f>
        <v>0</v>
      </c>
      <c r="W6" s="6"/>
      <c r="X6" s="24">
        <v>1</v>
      </c>
      <c r="Y6" s="6">
        <f aca="true" t="shared" si="6" ref="Y6:Y18">IF(D6=X6,1,)</f>
        <v>1</v>
      </c>
      <c r="Z6" s="6"/>
      <c r="AA6" s="24">
        <v>1</v>
      </c>
      <c r="AB6" s="2">
        <f>IF($D$6=AA6,1,)</f>
        <v>1</v>
      </c>
      <c r="AC6" s="24" t="s">
        <v>17</v>
      </c>
      <c r="AD6" s="6">
        <f>IF($D$6=AC6,1,)</f>
        <v>0</v>
      </c>
      <c r="AE6" s="24">
        <v>2</v>
      </c>
      <c r="AF6" s="2">
        <f>IF($D$6=AE6,1,)</f>
        <v>0</v>
      </c>
      <c r="AG6" s="25">
        <v>1</v>
      </c>
      <c r="AH6" s="25" t="s">
        <v>17</v>
      </c>
      <c r="AI6" s="26"/>
      <c r="AJ6" s="24"/>
      <c r="AK6" s="27" t="s">
        <v>27</v>
      </c>
      <c r="AL6" s="27" t="s">
        <v>37</v>
      </c>
      <c r="AM6" s="1">
        <f aca="true" t="shared" si="7" ref="AM6:AM18">COUNTIF(AG6:AI6,D6)</f>
        <v>1</v>
      </c>
    </row>
    <row r="7" spans="1:39" ht="12.75">
      <c r="A7" s="20" t="s">
        <v>73</v>
      </c>
      <c r="B7" s="21" t="s">
        <v>90</v>
      </c>
      <c r="C7" s="75" t="s">
        <v>210</v>
      </c>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39">
        <v>1</v>
      </c>
      <c r="AH7" s="25"/>
      <c r="AI7" s="26"/>
      <c r="AJ7" s="24" t="s">
        <v>42</v>
      </c>
      <c r="AK7" s="27"/>
      <c r="AL7" s="27"/>
      <c r="AM7" s="1">
        <f t="shared" si="7"/>
        <v>1</v>
      </c>
    </row>
    <row r="8" spans="1:39" ht="12.75">
      <c r="A8" s="28" t="s">
        <v>26</v>
      </c>
      <c r="B8" s="28" t="s">
        <v>32</v>
      </c>
      <c r="C8" s="76" t="s">
        <v>198</v>
      </c>
      <c r="D8" s="30">
        <v>1</v>
      </c>
      <c r="E8" s="2"/>
      <c r="F8" s="31">
        <v>2</v>
      </c>
      <c r="G8" s="6">
        <f t="shared" si="0"/>
        <v>0</v>
      </c>
      <c r="H8" s="6"/>
      <c r="I8" s="32" t="s">
        <v>17</v>
      </c>
      <c r="J8" s="6">
        <f t="shared" si="1"/>
        <v>0</v>
      </c>
      <c r="K8" s="6"/>
      <c r="L8" s="32" t="s">
        <v>17</v>
      </c>
      <c r="M8" s="6">
        <f t="shared" si="2"/>
        <v>0</v>
      </c>
      <c r="N8" s="6"/>
      <c r="O8" s="32">
        <v>2</v>
      </c>
      <c r="P8" s="6">
        <f t="shared" si="3"/>
        <v>0</v>
      </c>
      <c r="Q8" s="6"/>
      <c r="R8" s="32" t="s">
        <v>17</v>
      </c>
      <c r="S8" s="6">
        <f t="shared" si="4"/>
        <v>0</v>
      </c>
      <c r="T8" s="6"/>
      <c r="U8" s="32" t="s">
        <v>17</v>
      </c>
      <c r="V8" s="6">
        <f t="shared" si="5"/>
        <v>0</v>
      </c>
      <c r="W8" s="6"/>
      <c r="X8" s="32" t="s">
        <v>17</v>
      </c>
      <c r="Y8" s="6">
        <f t="shared" si="6"/>
        <v>0</v>
      </c>
      <c r="Z8" s="6"/>
      <c r="AA8" s="32" t="s">
        <v>17</v>
      </c>
      <c r="AB8" s="2">
        <f>IF($D$8=AA8,1,)</f>
        <v>0</v>
      </c>
      <c r="AC8" s="32" t="s">
        <v>17</v>
      </c>
      <c r="AD8" s="6">
        <f>IF($D$8=AC8,1,)</f>
        <v>0</v>
      </c>
      <c r="AE8" s="32" t="s">
        <v>17</v>
      </c>
      <c r="AF8" s="2">
        <f>IF($D$8=AE8,1,)</f>
        <v>0</v>
      </c>
      <c r="AG8" s="33">
        <v>1</v>
      </c>
      <c r="AH8" s="33" t="s">
        <v>17</v>
      </c>
      <c r="AI8" s="34">
        <v>2</v>
      </c>
      <c r="AJ8" s="35"/>
      <c r="AK8" s="36"/>
      <c r="AL8" s="37"/>
      <c r="AM8" s="1">
        <f t="shared" si="7"/>
        <v>1</v>
      </c>
    </row>
    <row r="9" spans="1:39" ht="12.75">
      <c r="A9" s="20" t="s">
        <v>83</v>
      </c>
      <c r="B9" s="21" t="s">
        <v>15</v>
      </c>
      <c r="C9" s="75" t="s">
        <v>212</v>
      </c>
      <c r="D9" s="11">
        <v>2</v>
      </c>
      <c r="E9" s="2"/>
      <c r="F9" s="23">
        <v>1</v>
      </c>
      <c r="G9" s="6">
        <f t="shared" si="0"/>
        <v>0</v>
      </c>
      <c r="H9" s="6"/>
      <c r="I9" s="24">
        <v>2</v>
      </c>
      <c r="J9" s="6">
        <f t="shared" si="1"/>
        <v>1</v>
      </c>
      <c r="K9" s="6"/>
      <c r="L9" s="24">
        <v>1</v>
      </c>
      <c r="M9" s="6">
        <f t="shared" si="2"/>
        <v>0</v>
      </c>
      <c r="N9" s="6"/>
      <c r="O9" s="24">
        <v>2</v>
      </c>
      <c r="P9" s="6">
        <f t="shared" si="3"/>
        <v>1</v>
      </c>
      <c r="Q9" s="6"/>
      <c r="R9" s="24">
        <v>2</v>
      </c>
      <c r="S9" s="6">
        <f t="shared" si="4"/>
        <v>1</v>
      </c>
      <c r="T9" s="6"/>
      <c r="U9" s="24">
        <v>1</v>
      </c>
      <c r="V9" s="6">
        <f t="shared" si="5"/>
        <v>0</v>
      </c>
      <c r="W9" s="6"/>
      <c r="X9" s="24">
        <v>2</v>
      </c>
      <c r="Y9" s="6">
        <f t="shared" si="6"/>
        <v>1</v>
      </c>
      <c r="Z9" s="6"/>
      <c r="AA9" s="24" t="s">
        <v>17</v>
      </c>
      <c r="AB9" s="2">
        <f>IF($D$9=AA9,1,)</f>
        <v>0</v>
      </c>
      <c r="AC9" s="24">
        <v>1</v>
      </c>
      <c r="AD9" s="6">
        <f>IF($D$9=AC9,1,)</f>
        <v>0</v>
      </c>
      <c r="AE9" s="24">
        <v>1</v>
      </c>
      <c r="AF9" s="2">
        <f>IF($D$9=AE9,1,)</f>
        <v>0</v>
      </c>
      <c r="AG9" s="25">
        <v>1</v>
      </c>
      <c r="AH9" s="25"/>
      <c r="AI9" s="40">
        <v>2</v>
      </c>
      <c r="AJ9" s="41"/>
      <c r="AK9" s="42" t="s">
        <v>20</v>
      </c>
      <c r="AL9" s="43" t="s">
        <v>72</v>
      </c>
      <c r="AM9" s="1">
        <f t="shared" si="7"/>
        <v>1</v>
      </c>
    </row>
    <row r="10" spans="1:39" ht="12.75">
      <c r="A10" s="20" t="s">
        <v>81</v>
      </c>
      <c r="B10" s="21" t="s">
        <v>40</v>
      </c>
      <c r="C10" s="75" t="s">
        <v>174</v>
      </c>
      <c r="D10" s="11" t="s">
        <v>17</v>
      </c>
      <c r="E10" s="2"/>
      <c r="F10" s="23">
        <v>2</v>
      </c>
      <c r="G10" s="6">
        <f t="shared" si="0"/>
        <v>0</v>
      </c>
      <c r="H10" s="6"/>
      <c r="I10" s="24">
        <v>1</v>
      </c>
      <c r="J10" s="6">
        <f t="shared" si="1"/>
        <v>0</v>
      </c>
      <c r="K10" s="6"/>
      <c r="L10" s="24">
        <v>1</v>
      </c>
      <c r="M10" s="6">
        <f t="shared" si="2"/>
        <v>0</v>
      </c>
      <c r="N10" s="6"/>
      <c r="O10" s="24">
        <v>1</v>
      </c>
      <c r="P10" s="6">
        <f t="shared" si="3"/>
        <v>0</v>
      </c>
      <c r="Q10" s="6"/>
      <c r="R10" s="24">
        <v>1</v>
      </c>
      <c r="S10" s="6">
        <f t="shared" si="4"/>
        <v>0</v>
      </c>
      <c r="T10" s="6"/>
      <c r="U10" s="24">
        <v>1</v>
      </c>
      <c r="V10" s="6">
        <f t="shared" si="5"/>
        <v>0</v>
      </c>
      <c r="W10" s="6"/>
      <c r="X10" s="24">
        <v>1</v>
      </c>
      <c r="Y10" s="6">
        <f t="shared" si="6"/>
        <v>0</v>
      </c>
      <c r="Z10" s="6"/>
      <c r="AA10" s="24">
        <v>1</v>
      </c>
      <c r="AB10" s="2">
        <f>IF($D$10=AA10,1,)</f>
        <v>0</v>
      </c>
      <c r="AC10" s="24" t="s">
        <v>17</v>
      </c>
      <c r="AD10" s="6">
        <f>IF($D$10=AC10,1,)</f>
        <v>1</v>
      </c>
      <c r="AE10" s="24">
        <v>1</v>
      </c>
      <c r="AF10" s="2">
        <f>IF($D$10=AE10,1,)</f>
        <v>0</v>
      </c>
      <c r="AG10" s="25">
        <v>1</v>
      </c>
      <c r="AH10" s="25" t="s">
        <v>17</v>
      </c>
      <c r="AI10" s="26"/>
      <c r="AJ10" s="24"/>
      <c r="AK10" s="27" t="s">
        <v>37</v>
      </c>
      <c r="AL10" s="27" t="s">
        <v>30</v>
      </c>
      <c r="AM10" s="1">
        <f t="shared" si="7"/>
        <v>1</v>
      </c>
    </row>
    <row r="11" spans="1:39" ht="12.75">
      <c r="A11" s="28" t="s">
        <v>78</v>
      </c>
      <c r="B11" s="28" t="s">
        <v>214</v>
      </c>
      <c r="C11" s="76" t="s">
        <v>198</v>
      </c>
      <c r="D11" s="30">
        <v>1</v>
      </c>
      <c r="E11" s="2"/>
      <c r="F11" s="31">
        <v>1</v>
      </c>
      <c r="G11" s="6">
        <f t="shared" si="0"/>
        <v>1</v>
      </c>
      <c r="H11" s="6"/>
      <c r="I11" s="32">
        <v>1</v>
      </c>
      <c r="J11" s="6">
        <f t="shared" si="1"/>
        <v>1</v>
      </c>
      <c r="K11" s="6"/>
      <c r="L11" s="32" t="s">
        <v>17</v>
      </c>
      <c r="M11" s="6">
        <f t="shared" si="2"/>
        <v>0</v>
      </c>
      <c r="N11" s="6"/>
      <c r="O11" s="32">
        <v>1</v>
      </c>
      <c r="P11" s="6">
        <f t="shared" si="3"/>
        <v>1</v>
      </c>
      <c r="Q11" s="6"/>
      <c r="R11" s="32">
        <v>1</v>
      </c>
      <c r="S11" s="6">
        <f t="shared" si="4"/>
        <v>1</v>
      </c>
      <c r="T11" s="6"/>
      <c r="U11" s="32" t="s">
        <v>17</v>
      </c>
      <c r="V11" s="6">
        <f t="shared" si="5"/>
        <v>0</v>
      </c>
      <c r="W11" s="6"/>
      <c r="X11" s="32">
        <v>1</v>
      </c>
      <c r="Y11" s="6">
        <f t="shared" si="6"/>
        <v>1</v>
      </c>
      <c r="Z11" s="6"/>
      <c r="AA11" s="32">
        <v>1</v>
      </c>
      <c r="AB11" s="1">
        <f>IF($D$11=AA11,1,)</f>
        <v>1</v>
      </c>
      <c r="AC11" s="32">
        <v>1</v>
      </c>
      <c r="AD11" s="45">
        <f>IF($D$11=AC11,1,)</f>
        <v>1</v>
      </c>
      <c r="AE11" s="32">
        <v>2</v>
      </c>
      <c r="AF11" s="1">
        <f>IF($D$11=AE11,1,)</f>
        <v>0</v>
      </c>
      <c r="AG11" s="33">
        <v>1</v>
      </c>
      <c r="AH11" s="33" t="s">
        <v>17</v>
      </c>
      <c r="AI11" s="34"/>
      <c r="AJ11" s="41"/>
      <c r="AK11" s="36" t="s">
        <v>30</v>
      </c>
      <c r="AL11" s="37" t="s">
        <v>42</v>
      </c>
      <c r="AM11" s="1">
        <f t="shared" si="7"/>
        <v>1</v>
      </c>
    </row>
    <row r="12" spans="1:39" ht="12.75">
      <c r="A12" s="20" t="s">
        <v>92</v>
      </c>
      <c r="B12" s="21" t="s">
        <v>18</v>
      </c>
      <c r="C12" s="75" t="s">
        <v>171</v>
      </c>
      <c r="D12" s="11">
        <v>1</v>
      </c>
      <c r="E12" s="2"/>
      <c r="F12" s="23">
        <v>1</v>
      </c>
      <c r="G12" s="6">
        <f t="shared" si="0"/>
        <v>1</v>
      </c>
      <c r="H12" s="6"/>
      <c r="I12" s="24">
        <v>2</v>
      </c>
      <c r="J12" s="6">
        <f t="shared" si="1"/>
        <v>0</v>
      </c>
      <c r="K12" s="6"/>
      <c r="L12" s="24">
        <v>2</v>
      </c>
      <c r="M12" s="6">
        <f t="shared" si="2"/>
        <v>0</v>
      </c>
      <c r="N12" s="6"/>
      <c r="O12" s="24">
        <v>2</v>
      </c>
      <c r="P12" s="6">
        <f t="shared" si="3"/>
        <v>0</v>
      </c>
      <c r="Q12" s="6"/>
      <c r="R12" s="24">
        <v>2</v>
      </c>
      <c r="S12" s="6">
        <f t="shared" si="4"/>
        <v>0</v>
      </c>
      <c r="T12" s="6"/>
      <c r="U12" s="24">
        <v>2</v>
      </c>
      <c r="V12" s="6">
        <f t="shared" si="5"/>
        <v>0</v>
      </c>
      <c r="W12" s="6"/>
      <c r="X12" s="24">
        <v>2</v>
      </c>
      <c r="Y12" s="6">
        <f t="shared" si="6"/>
        <v>0</v>
      </c>
      <c r="Z12" s="6"/>
      <c r="AA12" s="24">
        <v>2</v>
      </c>
      <c r="AB12" s="2">
        <f>IF($D$12=AA12,1,)</f>
        <v>0</v>
      </c>
      <c r="AC12" s="24">
        <v>2</v>
      </c>
      <c r="AD12" s="6">
        <f>IF($D$12=AC12,1,)</f>
        <v>0</v>
      </c>
      <c r="AE12" s="24">
        <v>1</v>
      </c>
      <c r="AF12" s="2">
        <f>IF($D$12=AE12,1,)</f>
        <v>1</v>
      </c>
      <c r="AG12" s="25">
        <v>1</v>
      </c>
      <c r="AH12" s="47" t="s">
        <v>17</v>
      </c>
      <c r="AI12" s="26">
        <v>2</v>
      </c>
      <c r="AJ12" s="41"/>
      <c r="AK12" s="42"/>
      <c r="AL12" s="27"/>
      <c r="AM12" s="1">
        <f t="shared" si="7"/>
        <v>1</v>
      </c>
    </row>
    <row r="13" spans="1:39" ht="12.75">
      <c r="A13" s="20" t="s">
        <v>43</v>
      </c>
      <c r="B13" s="21" t="s">
        <v>76</v>
      </c>
      <c r="C13" s="75" t="s">
        <v>166</v>
      </c>
      <c r="D13" s="11" t="s">
        <v>17</v>
      </c>
      <c r="E13" s="2"/>
      <c r="F13" s="23" t="s">
        <v>17</v>
      </c>
      <c r="G13" s="6">
        <f t="shared" si="0"/>
        <v>1</v>
      </c>
      <c r="H13" s="6"/>
      <c r="I13" s="24" t="s">
        <v>17</v>
      </c>
      <c r="J13" s="6">
        <f t="shared" si="1"/>
        <v>1</v>
      </c>
      <c r="K13" s="6"/>
      <c r="L13" s="24">
        <v>2</v>
      </c>
      <c r="M13" s="6">
        <f t="shared" si="2"/>
        <v>0</v>
      </c>
      <c r="N13" s="6"/>
      <c r="O13" s="24">
        <v>2</v>
      </c>
      <c r="P13" s="6">
        <f t="shared" si="3"/>
        <v>0</v>
      </c>
      <c r="Q13" s="6"/>
      <c r="R13" s="24">
        <v>2</v>
      </c>
      <c r="S13" s="6">
        <f t="shared" si="4"/>
        <v>0</v>
      </c>
      <c r="T13" s="6"/>
      <c r="U13" s="24">
        <v>2</v>
      </c>
      <c r="V13" s="6">
        <f t="shared" si="5"/>
        <v>0</v>
      </c>
      <c r="W13" s="6"/>
      <c r="X13" s="24">
        <v>2</v>
      </c>
      <c r="Y13" s="6">
        <f t="shared" si="6"/>
        <v>0</v>
      </c>
      <c r="Z13" s="6"/>
      <c r="AA13" s="24" t="s">
        <v>17</v>
      </c>
      <c r="AB13" s="2">
        <f>IF($D$13=AA13,1,)</f>
        <v>1</v>
      </c>
      <c r="AC13" s="24" t="s">
        <v>17</v>
      </c>
      <c r="AD13" s="6">
        <f>IF($D$13=AC13,1,)</f>
        <v>1</v>
      </c>
      <c r="AE13" s="24" t="s">
        <v>17</v>
      </c>
      <c r="AF13" s="2">
        <f>IF($D$13=AE13,1,)</f>
        <v>1</v>
      </c>
      <c r="AG13" s="25"/>
      <c r="AH13" s="25" t="s">
        <v>17</v>
      </c>
      <c r="AI13" s="40">
        <v>2</v>
      </c>
      <c r="AJ13" s="41"/>
      <c r="AK13" s="27" t="s">
        <v>72</v>
      </c>
      <c r="AL13" s="27" t="s">
        <v>27</v>
      </c>
      <c r="AM13" s="1">
        <f t="shared" si="7"/>
        <v>1</v>
      </c>
    </row>
    <row r="14" spans="1:39" ht="12.75">
      <c r="A14" s="28" t="s">
        <v>45</v>
      </c>
      <c r="B14" s="28" t="s">
        <v>75</v>
      </c>
      <c r="C14" s="76" t="s">
        <v>166</v>
      </c>
      <c r="D14" s="30" t="s">
        <v>17</v>
      </c>
      <c r="E14" s="2"/>
      <c r="F14" s="31">
        <v>2</v>
      </c>
      <c r="G14" s="6">
        <f t="shared" si="0"/>
        <v>0</v>
      </c>
      <c r="H14" s="6"/>
      <c r="I14" s="32">
        <v>1</v>
      </c>
      <c r="J14" s="6">
        <f t="shared" si="1"/>
        <v>0</v>
      </c>
      <c r="K14" s="6"/>
      <c r="L14" s="32">
        <v>1</v>
      </c>
      <c r="M14" s="6">
        <f t="shared" si="2"/>
        <v>0</v>
      </c>
      <c r="N14" s="6"/>
      <c r="O14" s="32" t="s">
        <v>17</v>
      </c>
      <c r="P14" s="6">
        <f t="shared" si="3"/>
        <v>1</v>
      </c>
      <c r="Q14" s="6"/>
      <c r="R14" s="32">
        <v>1</v>
      </c>
      <c r="S14" s="6">
        <f t="shared" si="4"/>
        <v>0</v>
      </c>
      <c r="T14" s="6"/>
      <c r="U14" s="32">
        <v>1</v>
      </c>
      <c r="V14" s="6">
        <f t="shared" si="5"/>
        <v>0</v>
      </c>
      <c r="W14" s="6"/>
      <c r="X14" s="32">
        <v>1</v>
      </c>
      <c r="Y14" s="6">
        <f t="shared" si="6"/>
        <v>0</v>
      </c>
      <c r="Z14" s="6"/>
      <c r="AA14" s="32">
        <v>1</v>
      </c>
      <c r="AB14" s="2">
        <f>IF($D$14=AA14,1,)</f>
        <v>0</v>
      </c>
      <c r="AC14" s="32" t="s">
        <v>17</v>
      </c>
      <c r="AD14" s="6">
        <f>IF($D$14=AC14,1,)</f>
        <v>1</v>
      </c>
      <c r="AE14" s="32">
        <v>1</v>
      </c>
      <c r="AF14" s="2">
        <f>IF($D$14=AE14,1,)</f>
        <v>0</v>
      </c>
      <c r="AG14" s="33">
        <v>1</v>
      </c>
      <c r="AH14" s="33"/>
      <c r="AI14" s="34">
        <v>2</v>
      </c>
      <c r="AJ14" s="24"/>
      <c r="AK14" s="37" t="s">
        <v>77</v>
      </c>
      <c r="AL14" s="37" t="s">
        <v>20</v>
      </c>
      <c r="AM14" s="1">
        <f t="shared" si="7"/>
        <v>0</v>
      </c>
    </row>
    <row r="15" spans="1:39" ht="12.75">
      <c r="A15" s="20" t="s">
        <v>80</v>
      </c>
      <c r="B15" s="21" t="s">
        <v>47</v>
      </c>
      <c r="C15" s="75" t="s">
        <v>166</v>
      </c>
      <c r="D15" s="11" t="s">
        <v>17</v>
      </c>
      <c r="E15" s="2"/>
      <c r="F15" s="23">
        <v>1</v>
      </c>
      <c r="G15" s="6">
        <f t="shared" si="0"/>
        <v>0</v>
      </c>
      <c r="H15" s="6"/>
      <c r="I15" s="24">
        <v>2</v>
      </c>
      <c r="J15" s="6">
        <f t="shared" si="1"/>
        <v>0</v>
      </c>
      <c r="K15" s="6"/>
      <c r="L15" s="24" t="s">
        <v>17</v>
      </c>
      <c r="M15" s="6">
        <f t="shared" si="2"/>
        <v>1</v>
      </c>
      <c r="N15" s="6"/>
      <c r="O15" s="24">
        <v>2</v>
      </c>
      <c r="P15" s="6">
        <f t="shared" si="3"/>
        <v>0</v>
      </c>
      <c r="Q15" s="6"/>
      <c r="R15" s="24" t="s">
        <v>17</v>
      </c>
      <c r="S15" s="6">
        <f t="shared" si="4"/>
        <v>1</v>
      </c>
      <c r="T15" s="6"/>
      <c r="U15" s="24">
        <v>2</v>
      </c>
      <c r="V15" s="6">
        <f t="shared" si="5"/>
        <v>0</v>
      </c>
      <c r="W15" s="6"/>
      <c r="X15" s="24" t="s">
        <v>17</v>
      </c>
      <c r="Y15" s="6">
        <f t="shared" si="6"/>
        <v>1</v>
      </c>
      <c r="Z15" s="6"/>
      <c r="AA15" s="24">
        <v>2</v>
      </c>
      <c r="AB15" s="2">
        <f>IF($D$15=AA15,1,)</f>
        <v>0</v>
      </c>
      <c r="AC15" s="24">
        <v>1</v>
      </c>
      <c r="AD15" s="6">
        <f>IF($D$15=AC15,1,)</f>
        <v>0</v>
      </c>
      <c r="AE15" s="24" t="s">
        <v>17</v>
      </c>
      <c r="AF15" s="2">
        <f>IF($D$15=AE15,1,)</f>
        <v>1</v>
      </c>
      <c r="AG15" s="25">
        <v>1</v>
      </c>
      <c r="AH15" s="25"/>
      <c r="AI15" s="26">
        <v>2</v>
      </c>
      <c r="AJ15" s="24"/>
      <c r="AK15" s="27" t="s">
        <v>42</v>
      </c>
      <c r="AL15" s="27" t="s">
        <v>77</v>
      </c>
      <c r="AM15" s="1">
        <f t="shared" si="7"/>
        <v>0</v>
      </c>
    </row>
    <row r="16" spans="1:39" ht="12.75">
      <c r="A16" s="20" t="s">
        <v>39</v>
      </c>
      <c r="B16" s="21" t="s">
        <v>79</v>
      </c>
      <c r="C16" s="75" t="s">
        <v>180</v>
      </c>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6">
        <f>IF($D$16=AC16,1,)</f>
        <v>1</v>
      </c>
      <c r="AE16" s="24">
        <v>2</v>
      </c>
      <c r="AF16" s="2">
        <f>IF($D$16=AE16,1,)</f>
        <v>0</v>
      </c>
      <c r="AG16" s="39">
        <v>1</v>
      </c>
      <c r="AH16" s="25"/>
      <c r="AI16" s="26"/>
      <c r="AJ16" s="24" t="s">
        <v>42</v>
      </c>
      <c r="AK16" s="27"/>
      <c r="AL16" s="27"/>
      <c r="AM16" s="1">
        <f t="shared" si="7"/>
        <v>1</v>
      </c>
    </row>
    <row r="17" spans="1:39" ht="12.75">
      <c r="A17" s="20" t="s">
        <v>28</v>
      </c>
      <c r="B17" s="21" t="s">
        <v>85</v>
      </c>
      <c r="C17" s="75" t="s">
        <v>198</v>
      </c>
      <c r="D17" s="11">
        <v>1</v>
      </c>
      <c r="E17" s="2"/>
      <c r="F17" s="23" t="s">
        <v>17</v>
      </c>
      <c r="G17" s="6">
        <f t="shared" si="0"/>
        <v>0</v>
      </c>
      <c r="H17" s="6"/>
      <c r="I17" s="24" t="s">
        <v>17</v>
      </c>
      <c r="J17" s="6">
        <f t="shared" si="1"/>
        <v>0</v>
      </c>
      <c r="K17" s="6"/>
      <c r="L17" s="24" t="s">
        <v>17</v>
      </c>
      <c r="M17" s="6">
        <f t="shared" si="2"/>
        <v>0</v>
      </c>
      <c r="N17" s="6"/>
      <c r="O17" s="24">
        <v>1</v>
      </c>
      <c r="P17" s="6">
        <f t="shared" si="3"/>
        <v>1</v>
      </c>
      <c r="Q17" s="6"/>
      <c r="R17" s="24" t="s">
        <v>17</v>
      </c>
      <c r="S17" s="6">
        <f t="shared" si="4"/>
        <v>0</v>
      </c>
      <c r="T17" s="6"/>
      <c r="U17" s="24" t="s">
        <v>17</v>
      </c>
      <c r="V17" s="6">
        <f t="shared" si="5"/>
        <v>0</v>
      </c>
      <c r="W17" s="6"/>
      <c r="X17" s="24">
        <v>2</v>
      </c>
      <c r="Y17" s="6">
        <f t="shared" si="6"/>
        <v>0</v>
      </c>
      <c r="Z17" s="6"/>
      <c r="AA17" s="24" t="s">
        <v>17</v>
      </c>
      <c r="AB17" s="2">
        <f>IF($D$17=AA17,1,)</f>
        <v>0</v>
      </c>
      <c r="AC17" s="24" t="s">
        <v>17</v>
      </c>
      <c r="AD17" s="6">
        <f>IF($D$17=AC17,1,)</f>
        <v>0</v>
      </c>
      <c r="AE17" s="24">
        <v>1</v>
      </c>
      <c r="AF17" s="2">
        <f>IF($D$17=AE17,1,)</f>
        <v>1</v>
      </c>
      <c r="AG17" s="25">
        <v>1</v>
      </c>
      <c r="AH17" s="47" t="s">
        <v>17</v>
      </c>
      <c r="AI17" s="26">
        <v>2</v>
      </c>
      <c r="AJ17" s="24"/>
      <c r="AK17" s="27"/>
      <c r="AL17" s="27"/>
      <c r="AM17" s="1">
        <f t="shared" si="7"/>
        <v>1</v>
      </c>
    </row>
    <row r="18" spans="1:39" ht="12.75">
      <c r="A18" s="20" t="s">
        <v>46</v>
      </c>
      <c r="B18" s="21" t="s">
        <v>208</v>
      </c>
      <c r="C18" s="75" t="s">
        <v>180</v>
      </c>
      <c r="D18" s="11">
        <v>1</v>
      </c>
      <c r="E18" s="2"/>
      <c r="F18" s="31">
        <v>1</v>
      </c>
      <c r="G18" s="48">
        <f t="shared" si="0"/>
        <v>1</v>
      </c>
      <c r="H18" s="48"/>
      <c r="I18" s="32">
        <v>1</v>
      </c>
      <c r="J18" s="48">
        <f t="shared" si="1"/>
        <v>1</v>
      </c>
      <c r="K18" s="48"/>
      <c r="L18" s="32">
        <v>1</v>
      </c>
      <c r="M18" s="48">
        <f t="shared" si="2"/>
        <v>1</v>
      </c>
      <c r="N18" s="48"/>
      <c r="O18" s="32">
        <v>1</v>
      </c>
      <c r="P18" s="48">
        <f t="shared" si="3"/>
        <v>1</v>
      </c>
      <c r="Q18" s="48"/>
      <c r="R18" s="32">
        <v>1</v>
      </c>
      <c r="S18" s="48">
        <f t="shared" si="4"/>
        <v>1</v>
      </c>
      <c r="T18" s="48"/>
      <c r="U18" s="32">
        <v>1</v>
      </c>
      <c r="V18" s="48">
        <f t="shared" si="5"/>
        <v>1</v>
      </c>
      <c r="W18" s="48"/>
      <c r="X18" s="32">
        <v>1</v>
      </c>
      <c r="Y18" s="48">
        <f t="shared" si="6"/>
        <v>1</v>
      </c>
      <c r="Z18" s="48"/>
      <c r="AA18" s="32">
        <v>1</v>
      </c>
      <c r="AB18" s="49">
        <f>IF($D$18=AA18,1,)</f>
        <v>1</v>
      </c>
      <c r="AC18" s="32" t="s">
        <v>17</v>
      </c>
      <c r="AD18" s="48">
        <f>IF($D$18=AC18,1,)</f>
        <v>0</v>
      </c>
      <c r="AE18" s="32">
        <v>1</v>
      </c>
      <c r="AF18" s="49">
        <f>IF($D$18=AE18,1,)</f>
        <v>1</v>
      </c>
      <c r="AG18" s="46">
        <v>1</v>
      </c>
      <c r="AH18" s="33"/>
      <c r="AI18" s="34"/>
      <c r="AJ18" s="32" t="s">
        <v>42</v>
      </c>
      <c r="AK18" s="37"/>
      <c r="AL18" s="37"/>
      <c r="AM18" s="1">
        <f t="shared" si="7"/>
        <v>1</v>
      </c>
    </row>
    <row r="19" spans="1:39" ht="12.75">
      <c r="A19" s="1"/>
      <c r="B19" s="2"/>
      <c r="C19" s="50" t="s">
        <v>50</v>
      </c>
      <c r="D19" s="4" t="s">
        <v>51</v>
      </c>
      <c r="E19" s="51"/>
      <c r="F19" s="4" t="s">
        <v>37</v>
      </c>
      <c r="G19" s="4">
        <f>IF(D19="*",SUM(G6:G18)," ")</f>
        <v>6</v>
      </c>
      <c r="H19" s="4"/>
      <c r="I19" s="4" t="s">
        <v>37</v>
      </c>
      <c r="J19" s="4">
        <f>IF(D19="*",SUM(J6:J18)," ")</f>
        <v>7</v>
      </c>
      <c r="K19" s="4"/>
      <c r="L19" s="4" t="s">
        <v>52</v>
      </c>
      <c r="M19" s="4">
        <f>IF(D19="*",SUM(M6:M18)," ")</f>
        <v>5</v>
      </c>
      <c r="N19" s="4"/>
      <c r="O19" s="4" t="s">
        <v>37</v>
      </c>
      <c r="P19" s="4">
        <f>IF(D19="*",SUM(P6:P18)," ")</f>
        <v>7</v>
      </c>
      <c r="Q19" s="4"/>
      <c r="R19" s="4" t="s">
        <v>37</v>
      </c>
      <c r="S19" s="4">
        <f>IF(D19="*",SUM(S6:S18)," ")</f>
        <v>6</v>
      </c>
      <c r="T19" s="4"/>
      <c r="U19" s="4" t="s">
        <v>37</v>
      </c>
      <c r="V19" s="4">
        <f>IF(D19="*",SUM(V6:V18)," ")</f>
        <v>3</v>
      </c>
      <c r="W19" s="4"/>
      <c r="X19" s="4" t="s">
        <v>52</v>
      </c>
      <c r="Y19" s="4">
        <f>IF(D19="*",SUM(Y6:Y18)," ")</f>
        <v>7</v>
      </c>
      <c r="Z19" s="4"/>
      <c r="AA19" s="4" t="s">
        <v>37</v>
      </c>
      <c r="AB19" s="52">
        <f>IF(D19="*",SUM(AB6:AB18)," ")</f>
        <v>6</v>
      </c>
      <c r="AC19" s="4" t="s">
        <v>37</v>
      </c>
      <c r="AD19" s="4">
        <f>IF(D19="*",SUM(AD6:AD18)," ")</f>
        <v>6</v>
      </c>
      <c r="AE19" s="4" t="s">
        <v>52</v>
      </c>
      <c r="AF19" s="4">
        <f>IF(D19="*",SUM(AF6:AF18)," ")</f>
        <v>6</v>
      </c>
      <c r="AG19" s="52"/>
      <c r="AH19" s="52"/>
      <c r="AI19" s="4"/>
      <c r="AJ19" s="4"/>
      <c r="AK19" s="53"/>
      <c r="AL19" s="53"/>
      <c r="AM19" s="54">
        <f>SUM(AM6:AM18)</f>
        <v>11</v>
      </c>
    </row>
    <row r="20" spans="1:39" ht="12.75">
      <c r="A20" s="1"/>
      <c r="B20" s="2"/>
      <c r="C20" s="50" t="s">
        <v>53</v>
      </c>
      <c r="D20" s="4"/>
      <c r="E20" s="2"/>
      <c r="F20" s="5">
        <v>86.7</v>
      </c>
      <c r="G20" s="5"/>
      <c r="H20" s="5"/>
      <c r="I20" s="5">
        <v>92</v>
      </c>
      <c r="J20" s="5"/>
      <c r="K20" s="5"/>
      <c r="L20" s="5">
        <v>96.7</v>
      </c>
      <c r="M20" s="5"/>
      <c r="N20" s="5"/>
      <c r="O20" s="5">
        <v>87.6</v>
      </c>
      <c r="P20" s="5"/>
      <c r="Q20" s="5"/>
      <c r="R20" s="5">
        <v>81.6</v>
      </c>
      <c r="S20" s="5"/>
      <c r="T20" s="5"/>
      <c r="U20" s="5">
        <v>55</v>
      </c>
      <c r="V20" s="5"/>
      <c r="W20" s="5"/>
      <c r="X20" s="55">
        <v>108.8</v>
      </c>
      <c r="Y20" s="5"/>
      <c r="Z20" s="5"/>
      <c r="AA20" s="5">
        <v>87.5</v>
      </c>
      <c r="AB20" s="56"/>
      <c r="AC20" s="56">
        <v>83.2</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39137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77">
        <v>27734</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77">
        <v>484</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77">
        <v>40</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77">
        <v>12</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v>48</v>
      </c>
      <c r="C31" s="60">
        <v>4</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128</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c r="B36" s="2"/>
      <c r="C36" s="3"/>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8</oddHeader>
    <oddFooter>&amp;CSida &amp;P av &amp;N&amp;R&amp;D</oddFooter>
  </headerFooter>
  <drawing r:id="rId2"/>
  <legacyDrawing r:id="rId1"/>
</worksheet>
</file>

<file path=xl/worksheets/sheet34.xml><?xml version="1.0" encoding="utf-8"?>
<worksheet xmlns="http://schemas.openxmlformats.org/spreadsheetml/2006/main" xmlns:r="http://schemas.openxmlformats.org/officeDocument/2006/relationships">
  <sheetPr codeName="Blad35">
    <pageSetUpPr fitToPage="1"/>
  </sheetPr>
  <dimension ref="A1:AM36"/>
  <sheetViews>
    <sheetView workbookViewId="0" topLeftCell="A10">
      <selection activeCell="AF6" sqref="AF6"/>
    </sheetView>
  </sheetViews>
  <sheetFormatPr defaultColWidth="9.140625" defaultRowHeight="12.75"/>
  <cols>
    <col min="1" max="1" width="13.57421875" style="0" customWidth="1"/>
    <col min="2" max="2" width="13.140625" style="0" customWidth="1"/>
    <col min="3" max="3" width="6.7109375" style="79"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t="s">
        <v>229</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34</v>
      </c>
      <c r="B6" s="21" t="s">
        <v>32</v>
      </c>
      <c r="C6" s="75" t="s">
        <v>166</v>
      </c>
      <c r="D6" s="11" t="s">
        <v>17</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v>1</v>
      </c>
      <c r="AD6" s="6">
        <f>IF($D$6=AC6,1,)</f>
        <v>0</v>
      </c>
      <c r="AE6" s="24">
        <v>2</v>
      </c>
      <c r="AF6" s="2">
        <f>IF($D$6=AE6,1,)</f>
        <v>0</v>
      </c>
      <c r="AG6" s="25">
        <v>1</v>
      </c>
      <c r="AH6" s="25" t="s">
        <v>17</v>
      </c>
      <c r="AI6" s="26">
        <v>2</v>
      </c>
      <c r="AJ6" s="24"/>
      <c r="AK6" s="27"/>
      <c r="AL6" s="27"/>
      <c r="AM6" s="1">
        <f aca="true" t="shared" si="7" ref="AM6:AM18">COUNTIF(AG6:AI6,D6)</f>
        <v>1</v>
      </c>
    </row>
    <row r="7" spans="1:39" ht="12.75">
      <c r="A7" s="20" t="s">
        <v>47</v>
      </c>
      <c r="B7" s="21" t="s">
        <v>85</v>
      </c>
      <c r="C7" s="75" t="s">
        <v>171</v>
      </c>
      <c r="D7" s="11">
        <v>1</v>
      </c>
      <c r="E7" s="2"/>
      <c r="F7" s="23">
        <v>2</v>
      </c>
      <c r="G7" s="6">
        <f t="shared" si="0"/>
        <v>0</v>
      </c>
      <c r="H7" s="6"/>
      <c r="I7" s="24" t="s">
        <v>17</v>
      </c>
      <c r="J7" s="6">
        <f t="shared" si="1"/>
        <v>0</v>
      </c>
      <c r="K7" s="6"/>
      <c r="L7" s="24">
        <v>2</v>
      </c>
      <c r="M7" s="6">
        <f t="shared" si="2"/>
        <v>0</v>
      </c>
      <c r="N7" s="6"/>
      <c r="O7" s="24">
        <v>2</v>
      </c>
      <c r="P7" s="6">
        <f t="shared" si="3"/>
        <v>0</v>
      </c>
      <c r="Q7" s="6"/>
      <c r="R7" s="24" t="s">
        <v>17</v>
      </c>
      <c r="S7" s="6">
        <f t="shared" si="4"/>
        <v>0</v>
      </c>
      <c r="T7" s="6"/>
      <c r="U7" s="24">
        <v>1</v>
      </c>
      <c r="V7" s="6">
        <f t="shared" si="5"/>
        <v>1</v>
      </c>
      <c r="W7" s="6"/>
      <c r="X7" s="24">
        <v>2</v>
      </c>
      <c r="Y7" s="6">
        <f t="shared" si="6"/>
        <v>0</v>
      </c>
      <c r="Z7" s="6"/>
      <c r="AA7" s="24">
        <v>2</v>
      </c>
      <c r="AB7" s="2">
        <f>IF($D$7=AA7,1,)</f>
        <v>0</v>
      </c>
      <c r="AC7" s="24" t="s">
        <v>17</v>
      </c>
      <c r="AD7" s="6">
        <f>IF($D$7=AC7,1,)</f>
        <v>0</v>
      </c>
      <c r="AE7" s="24">
        <v>1</v>
      </c>
      <c r="AF7" s="2">
        <f>IF($D$7=AE7,1,)</f>
        <v>1</v>
      </c>
      <c r="AG7" s="25">
        <v>1</v>
      </c>
      <c r="AH7" s="25" t="s">
        <v>17</v>
      </c>
      <c r="AI7" s="26"/>
      <c r="AJ7" s="24"/>
      <c r="AK7" s="27" t="s">
        <v>72</v>
      </c>
      <c r="AL7" s="27" t="s">
        <v>77</v>
      </c>
      <c r="AM7" s="1">
        <f t="shared" si="7"/>
        <v>1</v>
      </c>
    </row>
    <row r="8" spans="1:39" ht="12.75">
      <c r="A8" s="28" t="s">
        <v>83</v>
      </c>
      <c r="B8" s="28" t="s">
        <v>79</v>
      </c>
      <c r="C8" s="76" t="s">
        <v>180</v>
      </c>
      <c r="D8" s="30">
        <v>1</v>
      </c>
      <c r="E8" s="2"/>
      <c r="F8" s="31">
        <v>1</v>
      </c>
      <c r="G8" s="6">
        <f t="shared" si="0"/>
        <v>1</v>
      </c>
      <c r="H8" s="6"/>
      <c r="I8" s="32">
        <v>1</v>
      </c>
      <c r="J8" s="6">
        <f t="shared" si="1"/>
        <v>1</v>
      </c>
      <c r="K8" s="6"/>
      <c r="L8" s="32">
        <v>1</v>
      </c>
      <c r="M8" s="6">
        <f t="shared" si="2"/>
        <v>1</v>
      </c>
      <c r="N8" s="6"/>
      <c r="O8" s="32">
        <v>1</v>
      </c>
      <c r="P8" s="6">
        <f t="shared" si="3"/>
        <v>1</v>
      </c>
      <c r="Q8" s="6"/>
      <c r="R8" s="32" t="s">
        <v>17</v>
      </c>
      <c r="S8" s="6">
        <f t="shared" si="4"/>
        <v>0</v>
      </c>
      <c r="T8" s="6"/>
      <c r="U8" s="32" t="s">
        <v>17</v>
      </c>
      <c r="V8" s="6">
        <f t="shared" si="5"/>
        <v>0</v>
      </c>
      <c r="W8" s="6"/>
      <c r="X8" s="32" t="s">
        <v>17</v>
      </c>
      <c r="Y8" s="6">
        <f t="shared" si="6"/>
        <v>0</v>
      </c>
      <c r="Z8" s="6"/>
      <c r="AA8" s="32" t="s">
        <v>17</v>
      </c>
      <c r="AB8" s="2">
        <f>IF($D$8=AA8,1,)</f>
        <v>0</v>
      </c>
      <c r="AC8" s="32">
        <v>1</v>
      </c>
      <c r="AD8" s="6">
        <f>IF($D$8=AC8,1,)</f>
        <v>1</v>
      </c>
      <c r="AE8" s="32" t="s">
        <v>17</v>
      </c>
      <c r="AF8" s="2">
        <f>IF($D$8=AE8,1,)</f>
        <v>0</v>
      </c>
      <c r="AG8" s="33">
        <v>1</v>
      </c>
      <c r="AH8" s="33" t="s">
        <v>17</v>
      </c>
      <c r="AI8" s="34"/>
      <c r="AJ8" s="35"/>
      <c r="AK8" s="36" t="s">
        <v>21</v>
      </c>
      <c r="AL8" s="37" t="s">
        <v>30</v>
      </c>
      <c r="AM8" s="1">
        <f t="shared" si="7"/>
        <v>1</v>
      </c>
    </row>
    <row r="9" spans="1:39" ht="12.75">
      <c r="A9" s="20" t="s">
        <v>125</v>
      </c>
      <c r="B9" s="21" t="s">
        <v>208</v>
      </c>
      <c r="C9" s="75" t="s">
        <v>180</v>
      </c>
      <c r="D9" s="11">
        <v>1</v>
      </c>
      <c r="E9" s="2"/>
      <c r="F9" s="23">
        <v>2</v>
      </c>
      <c r="G9" s="6">
        <f t="shared" si="0"/>
        <v>0</v>
      </c>
      <c r="H9" s="6"/>
      <c r="I9" s="24" t="s">
        <v>17</v>
      </c>
      <c r="J9" s="6">
        <f t="shared" si="1"/>
        <v>0</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25">
        <v>1</v>
      </c>
      <c r="AH9" s="25"/>
      <c r="AI9" s="40">
        <v>2</v>
      </c>
      <c r="AJ9" s="41"/>
      <c r="AK9" s="42" t="s">
        <v>30</v>
      </c>
      <c r="AL9" s="43" t="s">
        <v>42</v>
      </c>
      <c r="AM9" s="1">
        <f t="shared" si="7"/>
        <v>1</v>
      </c>
    </row>
    <row r="10" spans="1:39" ht="12.75">
      <c r="A10" s="20" t="s">
        <v>78</v>
      </c>
      <c r="B10" s="21" t="s">
        <v>18</v>
      </c>
      <c r="C10" s="75" t="s">
        <v>175</v>
      </c>
      <c r="D10" s="11">
        <v>2</v>
      </c>
      <c r="E10" s="2"/>
      <c r="F10" s="23" t="s">
        <v>17</v>
      </c>
      <c r="G10" s="6">
        <f t="shared" si="0"/>
        <v>0</v>
      </c>
      <c r="H10" s="6"/>
      <c r="I10" s="24">
        <v>2</v>
      </c>
      <c r="J10" s="6">
        <f t="shared" si="1"/>
        <v>1</v>
      </c>
      <c r="K10" s="6"/>
      <c r="L10" s="24" t="s">
        <v>17</v>
      </c>
      <c r="M10" s="6">
        <f t="shared" si="2"/>
        <v>0</v>
      </c>
      <c r="N10" s="6"/>
      <c r="O10" s="24">
        <v>2</v>
      </c>
      <c r="P10" s="6">
        <f t="shared" si="3"/>
        <v>1</v>
      </c>
      <c r="Q10" s="6"/>
      <c r="R10" s="24">
        <v>2</v>
      </c>
      <c r="S10" s="6">
        <f t="shared" si="4"/>
        <v>1</v>
      </c>
      <c r="T10" s="6"/>
      <c r="U10" s="24">
        <v>2</v>
      </c>
      <c r="V10" s="6">
        <f t="shared" si="5"/>
        <v>1</v>
      </c>
      <c r="W10" s="6"/>
      <c r="X10" s="24">
        <v>2</v>
      </c>
      <c r="Y10" s="6">
        <f t="shared" si="6"/>
        <v>1</v>
      </c>
      <c r="Z10" s="6"/>
      <c r="AA10" s="24">
        <v>2</v>
      </c>
      <c r="AB10" s="2">
        <f>IF($D$10=AA10,1,)</f>
        <v>1</v>
      </c>
      <c r="AC10" s="24">
        <v>2</v>
      </c>
      <c r="AD10" s="6">
        <f>IF($D$10=AC10,1,)</f>
        <v>1</v>
      </c>
      <c r="AE10" s="24">
        <v>1</v>
      </c>
      <c r="AF10" s="2">
        <f>IF($D$10=AE10,1,)</f>
        <v>0</v>
      </c>
      <c r="AG10" s="25"/>
      <c r="AH10" s="25"/>
      <c r="AI10" s="68">
        <v>2</v>
      </c>
      <c r="AJ10" s="24" t="s">
        <v>27</v>
      </c>
      <c r="AK10" s="27"/>
      <c r="AL10" s="27"/>
      <c r="AM10" s="1">
        <f t="shared" si="7"/>
        <v>1</v>
      </c>
    </row>
    <row r="11" spans="1:39" ht="12.75">
      <c r="A11" s="28" t="s">
        <v>43</v>
      </c>
      <c r="B11" s="28" t="s">
        <v>75</v>
      </c>
      <c r="C11" s="76" t="s">
        <v>191</v>
      </c>
      <c r="D11" s="30">
        <v>1</v>
      </c>
      <c r="E11" s="2"/>
      <c r="F11" s="31">
        <v>1</v>
      </c>
      <c r="G11" s="6">
        <f t="shared" si="0"/>
        <v>1</v>
      </c>
      <c r="H11" s="6"/>
      <c r="I11" s="32">
        <v>1</v>
      </c>
      <c r="J11" s="6">
        <f t="shared" si="1"/>
        <v>1</v>
      </c>
      <c r="K11" s="6"/>
      <c r="L11" s="32">
        <v>2</v>
      </c>
      <c r="M11" s="6">
        <f t="shared" si="2"/>
        <v>0</v>
      </c>
      <c r="N11" s="6"/>
      <c r="O11" s="32" t="s">
        <v>17</v>
      </c>
      <c r="P11" s="6">
        <f t="shared" si="3"/>
        <v>0</v>
      </c>
      <c r="Q11" s="6"/>
      <c r="R11" s="32" t="s">
        <v>17</v>
      </c>
      <c r="S11" s="6">
        <f t="shared" si="4"/>
        <v>0</v>
      </c>
      <c r="T11" s="6"/>
      <c r="U11" s="32" t="s">
        <v>17</v>
      </c>
      <c r="V11" s="6">
        <f t="shared" si="5"/>
        <v>0</v>
      </c>
      <c r="W11" s="6"/>
      <c r="X11" s="32">
        <v>1</v>
      </c>
      <c r="Y11" s="6">
        <f t="shared" si="6"/>
        <v>1</v>
      </c>
      <c r="Z11" s="6"/>
      <c r="AA11" s="32" t="s">
        <v>17</v>
      </c>
      <c r="AB11" s="1">
        <f>IF($D$11=AA11,1,)</f>
        <v>0</v>
      </c>
      <c r="AC11" s="32" t="s">
        <v>17</v>
      </c>
      <c r="AD11" s="45">
        <f>IF($D$11=AC11,1,)</f>
        <v>0</v>
      </c>
      <c r="AE11" s="32">
        <v>2</v>
      </c>
      <c r="AF11" s="1">
        <f>IF($D$11=AE11,1,)</f>
        <v>0</v>
      </c>
      <c r="AG11" s="33">
        <v>1</v>
      </c>
      <c r="AH11" s="33" t="s">
        <v>17</v>
      </c>
      <c r="AI11" s="34">
        <v>2</v>
      </c>
      <c r="AJ11" s="41"/>
      <c r="AK11" s="36"/>
      <c r="AL11" s="37"/>
      <c r="AM11" s="1">
        <f t="shared" si="7"/>
        <v>1</v>
      </c>
    </row>
    <row r="12" spans="1:39" ht="12.75">
      <c r="A12" s="20" t="s">
        <v>39</v>
      </c>
      <c r="B12" s="21" t="s">
        <v>38</v>
      </c>
      <c r="C12" s="75" t="s">
        <v>230</v>
      </c>
      <c r="D12" s="11">
        <v>1</v>
      </c>
      <c r="E12" s="2"/>
      <c r="F12" s="23">
        <v>1</v>
      </c>
      <c r="G12" s="6">
        <f t="shared" si="0"/>
        <v>1</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v>1</v>
      </c>
      <c r="AF12" s="2">
        <f>IF($D$12=AE12,1,)</f>
        <v>1</v>
      </c>
      <c r="AG12" s="39">
        <v>1</v>
      </c>
      <c r="AH12" s="47"/>
      <c r="AI12" s="26"/>
      <c r="AJ12" s="41" t="s">
        <v>27</v>
      </c>
      <c r="AK12" s="42"/>
      <c r="AL12" s="27"/>
      <c r="AM12" s="1">
        <f t="shared" si="7"/>
        <v>1</v>
      </c>
    </row>
    <row r="13" spans="1:39" ht="12.75">
      <c r="A13" s="20" t="s">
        <v>48</v>
      </c>
      <c r="B13" s="21" t="s">
        <v>214</v>
      </c>
      <c r="C13" s="75" t="s">
        <v>174</v>
      </c>
      <c r="D13" s="11" t="s">
        <v>17</v>
      </c>
      <c r="E13" s="2"/>
      <c r="F13" s="23" t="s">
        <v>17</v>
      </c>
      <c r="G13" s="6">
        <f t="shared" si="0"/>
        <v>1</v>
      </c>
      <c r="H13" s="6"/>
      <c r="I13" s="24">
        <v>1</v>
      </c>
      <c r="J13" s="6">
        <f t="shared" si="1"/>
        <v>0</v>
      </c>
      <c r="K13" s="6"/>
      <c r="L13" s="24">
        <v>1</v>
      </c>
      <c r="M13" s="6">
        <f t="shared" si="2"/>
        <v>0</v>
      </c>
      <c r="N13" s="6"/>
      <c r="O13" s="24">
        <v>1</v>
      </c>
      <c r="P13" s="6">
        <f t="shared" si="3"/>
        <v>0</v>
      </c>
      <c r="Q13" s="6"/>
      <c r="R13" s="24">
        <v>1</v>
      </c>
      <c r="S13" s="6">
        <f t="shared" si="4"/>
        <v>0</v>
      </c>
      <c r="T13" s="6"/>
      <c r="U13" s="24">
        <v>1</v>
      </c>
      <c r="V13" s="6">
        <f t="shared" si="5"/>
        <v>0</v>
      </c>
      <c r="W13" s="6"/>
      <c r="X13" s="24" t="s">
        <v>17</v>
      </c>
      <c r="Y13" s="6">
        <f t="shared" si="6"/>
        <v>1</v>
      </c>
      <c r="Z13" s="6"/>
      <c r="AA13" s="24" t="s">
        <v>17</v>
      </c>
      <c r="AB13" s="2">
        <f>IF($D$13=AA13,1,)</f>
        <v>1</v>
      </c>
      <c r="AC13" s="24">
        <v>1</v>
      </c>
      <c r="AD13" s="6">
        <f>IF($D$13=AC13,1,)</f>
        <v>0</v>
      </c>
      <c r="AE13" s="24" t="s">
        <v>17</v>
      </c>
      <c r="AF13" s="2">
        <f>IF($D$13=AE13,1,)</f>
        <v>1</v>
      </c>
      <c r="AG13" s="25">
        <v>1</v>
      </c>
      <c r="AH13" s="25" t="s">
        <v>17</v>
      </c>
      <c r="AI13" s="40"/>
      <c r="AJ13" s="41"/>
      <c r="AK13" s="27" t="s">
        <v>42</v>
      </c>
      <c r="AL13" s="27" t="s">
        <v>72</v>
      </c>
      <c r="AM13" s="1">
        <f t="shared" si="7"/>
        <v>1</v>
      </c>
    </row>
    <row r="14" spans="1:39" ht="12.75">
      <c r="A14" s="28" t="s">
        <v>28</v>
      </c>
      <c r="B14" s="28" t="s">
        <v>213</v>
      </c>
      <c r="C14" s="76" t="s">
        <v>210</v>
      </c>
      <c r="D14" s="30">
        <v>1</v>
      </c>
      <c r="E14" s="2"/>
      <c r="F14" s="31">
        <v>2</v>
      </c>
      <c r="G14" s="6">
        <f t="shared" si="0"/>
        <v>0</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v>1</v>
      </c>
      <c r="AD14" s="6">
        <f>IF($D$14=AC14,1,)</f>
        <v>1</v>
      </c>
      <c r="AE14" s="32">
        <v>1</v>
      </c>
      <c r="AF14" s="2">
        <f>IF($D$14=AE14,1,)</f>
        <v>1</v>
      </c>
      <c r="AG14" s="46">
        <v>1</v>
      </c>
      <c r="AH14" s="33"/>
      <c r="AI14" s="34"/>
      <c r="AJ14" s="24" t="s">
        <v>27</v>
      </c>
      <c r="AK14" s="37"/>
      <c r="AL14" s="37"/>
      <c r="AM14" s="1">
        <f t="shared" si="7"/>
        <v>1</v>
      </c>
    </row>
    <row r="15" spans="1:39" ht="12.75">
      <c r="A15" s="20" t="s">
        <v>46</v>
      </c>
      <c r="B15" s="21" t="s">
        <v>40</v>
      </c>
      <c r="C15" s="75" t="s">
        <v>198</v>
      </c>
      <c r="D15" s="11">
        <v>1</v>
      </c>
      <c r="E15" s="2"/>
      <c r="F15" s="23">
        <v>1</v>
      </c>
      <c r="G15" s="6">
        <f t="shared" si="0"/>
        <v>1</v>
      </c>
      <c r="H15" s="6"/>
      <c r="I15" s="24" t="s">
        <v>17</v>
      </c>
      <c r="J15" s="6">
        <f t="shared" si="1"/>
        <v>0</v>
      </c>
      <c r="K15" s="6"/>
      <c r="L15" s="24" t="s">
        <v>17</v>
      </c>
      <c r="M15" s="6">
        <f t="shared" si="2"/>
        <v>0</v>
      </c>
      <c r="N15" s="6"/>
      <c r="O15" s="24">
        <v>2</v>
      </c>
      <c r="P15" s="6">
        <f t="shared" si="3"/>
        <v>0</v>
      </c>
      <c r="Q15" s="6"/>
      <c r="R15" s="24">
        <v>1</v>
      </c>
      <c r="S15" s="6">
        <f t="shared" si="4"/>
        <v>1</v>
      </c>
      <c r="T15" s="6"/>
      <c r="U15" s="24" t="s">
        <v>17</v>
      </c>
      <c r="V15" s="6">
        <f t="shared" si="5"/>
        <v>0</v>
      </c>
      <c r="W15" s="6"/>
      <c r="X15" s="24">
        <v>1</v>
      </c>
      <c r="Y15" s="6">
        <f t="shared" si="6"/>
        <v>1</v>
      </c>
      <c r="Z15" s="6"/>
      <c r="AA15" s="24" t="s">
        <v>17</v>
      </c>
      <c r="AB15" s="2">
        <f>IF($D$15=AA15,1,)</f>
        <v>0</v>
      </c>
      <c r="AC15" s="24" t="s">
        <v>17</v>
      </c>
      <c r="AD15" s="6">
        <f>IF($D$15=AC15,1,)</f>
        <v>0</v>
      </c>
      <c r="AE15" s="24" t="s">
        <v>17</v>
      </c>
      <c r="AF15" s="2">
        <f>IF($D$15=AE15,1,)</f>
        <v>0</v>
      </c>
      <c r="AG15" s="25"/>
      <c r="AH15" s="25" t="s">
        <v>17</v>
      </c>
      <c r="AI15" s="26">
        <v>2</v>
      </c>
      <c r="AJ15" s="24"/>
      <c r="AK15" s="27" t="s">
        <v>37</v>
      </c>
      <c r="AL15" s="27" t="s">
        <v>27</v>
      </c>
      <c r="AM15" s="1">
        <f t="shared" si="7"/>
        <v>0</v>
      </c>
    </row>
    <row r="16" spans="1:39" ht="12.75">
      <c r="A16" s="20" t="s">
        <v>74</v>
      </c>
      <c r="B16" s="21" t="s">
        <v>41</v>
      </c>
      <c r="C16" s="75" t="s">
        <v>175</v>
      </c>
      <c r="D16" s="11">
        <v>2</v>
      </c>
      <c r="E16" s="2"/>
      <c r="F16" s="23">
        <v>1</v>
      </c>
      <c r="G16" s="6">
        <f t="shared" si="0"/>
        <v>0</v>
      </c>
      <c r="H16" s="6"/>
      <c r="I16" s="24">
        <v>1</v>
      </c>
      <c r="J16" s="6">
        <f t="shared" si="1"/>
        <v>0</v>
      </c>
      <c r="K16" s="6"/>
      <c r="L16" s="24" t="s">
        <v>17</v>
      </c>
      <c r="M16" s="6">
        <f t="shared" si="2"/>
        <v>0</v>
      </c>
      <c r="N16" s="6"/>
      <c r="O16" s="24" t="s">
        <v>17</v>
      </c>
      <c r="P16" s="6">
        <f t="shared" si="3"/>
        <v>0</v>
      </c>
      <c r="Q16" s="6"/>
      <c r="R16" s="24" t="s">
        <v>17</v>
      </c>
      <c r="S16" s="6">
        <f t="shared" si="4"/>
        <v>0</v>
      </c>
      <c r="T16" s="6"/>
      <c r="U16" s="24">
        <v>2</v>
      </c>
      <c r="V16" s="6">
        <f t="shared" si="5"/>
        <v>1</v>
      </c>
      <c r="W16" s="6"/>
      <c r="X16" s="24" t="s">
        <v>17</v>
      </c>
      <c r="Y16" s="6">
        <f t="shared" si="6"/>
        <v>0</v>
      </c>
      <c r="Z16" s="6"/>
      <c r="AA16" s="24">
        <v>1</v>
      </c>
      <c r="AB16" s="2">
        <f>IF($D$16=AA16,1,)</f>
        <v>0</v>
      </c>
      <c r="AC16" s="24" t="s">
        <v>17</v>
      </c>
      <c r="AD16" s="6">
        <f>IF($D$16=AC16,1,)</f>
        <v>0</v>
      </c>
      <c r="AE16" s="24">
        <v>2</v>
      </c>
      <c r="AF16" s="2">
        <f>IF($D$16=AE16,1,)</f>
        <v>1</v>
      </c>
      <c r="AG16" s="25">
        <v>1</v>
      </c>
      <c r="AH16" s="25" t="s">
        <v>17</v>
      </c>
      <c r="AI16" s="26"/>
      <c r="AJ16" s="24"/>
      <c r="AK16" s="27" t="s">
        <v>49</v>
      </c>
      <c r="AL16" s="27" t="s">
        <v>37</v>
      </c>
      <c r="AM16" s="1">
        <f t="shared" si="7"/>
        <v>0</v>
      </c>
    </row>
    <row r="17" spans="1:39" ht="12.75">
      <c r="A17" s="20" t="s">
        <v>231</v>
      </c>
      <c r="B17" s="21" t="s">
        <v>232</v>
      </c>
      <c r="C17" s="75" t="s">
        <v>198</v>
      </c>
      <c r="D17" s="11">
        <v>1</v>
      </c>
      <c r="E17" s="2"/>
      <c r="F17" s="23" t="s">
        <v>17</v>
      </c>
      <c r="G17" s="6">
        <f t="shared" si="0"/>
        <v>0</v>
      </c>
      <c r="H17" s="6"/>
      <c r="I17" s="24">
        <v>2</v>
      </c>
      <c r="J17" s="6">
        <f t="shared" si="1"/>
        <v>0</v>
      </c>
      <c r="K17" s="6"/>
      <c r="L17" s="24">
        <v>2</v>
      </c>
      <c r="M17" s="6">
        <f t="shared" si="2"/>
        <v>0</v>
      </c>
      <c r="N17" s="6"/>
      <c r="O17" s="24">
        <v>2</v>
      </c>
      <c r="P17" s="6">
        <f t="shared" si="3"/>
        <v>0</v>
      </c>
      <c r="Q17" s="6"/>
      <c r="R17" s="24">
        <v>2</v>
      </c>
      <c r="S17" s="6">
        <f t="shared" si="4"/>
        <v>0</v>
      </c>
      <c r="T17" s="6"/>
      <c r="U17" s="24" t="s">
        <v>17</v>
      </c>
      <c r="V17" s="6">
        <f t="shared" si="5"/>
        <v>0</v>
      </c>
      <c r="W17" s="6"/>
      <c r="X17" s="24">
        <v>2</v>
      </c>
      <c r="Y17" s="6">
        <f t="shared" si="6"/>
        <v>0</v>
      </c>
      <c r="Z17" s="6"/>
      <c r="AA17" s="24">
        <v>2</v>
      </c>
      <c r="AB17" s="2">
        <f>IF($D$17=AA17,1,)</f>
        <v>0</v>
      </c>
      <c r="AC17" s="24" t="s">
        <v>17</v>
      </c>
      <c r="AD17" s="6">
        <f>IF($D$17=AC17,1,)</f>
        <v>0</v>
      </c>
      <c r="AE17" s="24">
        <v>1</v>
      </c>
      <c r="AF17" s="2">
        <f>IF($D$17=AE17,1,)</f>
        <v>1</v>
      </c>
      <c r="AG17" s="25">
        <v>1</v>
      </c>
      <c r="AH17" s="47" t="s">
        <v>17</v>
      </c>
      <c r="AI17" s="26">
        <v>2</v>
      </c>
      <c r="AJ17" s="24"/>
      <c r="AK17" s="27"/>
      <c r="AL17" s="27"/>
      <c r="AM17" s="1">
        <f t="shared" si="7"/>
        <v>1</v>
      </c>
    </row>
    <row r="18" spans="1:39" ht="12.75">
      <c r="A18" s="20" t="s">
        <v>233</v>
      </c>
      <c r="B18" s="21" t="s">
        <v>234</v>
      </c>
      <c r="C18" s="75" t="s">
        <v>167</v>
      </c>
      <c r="D18" s="11">
        <v>2</v>
      </c>
      <c r="E18" s="2"/>
      <c r="F18" s="31">
        <v>2</v>
      </c>
      <c r="G18" s="48">
        <f t="shared" si="0"/>
        <v>1</v>
      </c>
      <c r="H18" s="48"/>
      <c r="I18" s="32" t="s">
        <v>17</v>
      </c>
      <c r="J18" s="48">
        <f t="shared" si="1"/>
        <v>0</v>
      </c>
      <c r="K18" s="48"/>
      <c r="L18" s="32">
        <v>1</v>
      </c>
      <c r="M18" s="48">
        <f t="shared" si="2"/>
        <v>0</v>
      </c>
      <c r="N18" s="48"/>
      <c r="O18" s="32">
        <v>1</v>
      </c>
      <c r="P18" s="48">
        <f t="shared" si="3"/>
        <v>0</v>
      </c>
      <c r="Q18" s="48"/>
      <c r="R18" s="32">
        <v>1</v>
      </c>
      <c r="S18" s="48">
        <f t="shared" si="4"/>
        <v>0</v>
      </c>
      <c r="T18" s="48"/>
      <c r="U18" s="32">
        <v>1</v>
      </c>
      <c r="V18" s="48">
        <f t="shared" si="5"/>
        <v>0</v>
      </c>
      <c r="W18" s="48"/>
      <c r="X18" s="32">
        <v>1</v>
      </c>
      <c r="Y18" s="48">
        <f t="shared" si="6"/>
        <v>0</v>
      </c>
      <c r="Z18" s="48"/>
      <c r="AA18" s="32">
        <v>1</v>
      </c>
      <c r="AB18" s="49">
        <f>IF($D$18=AA18,1,)</f>
        <v>0</v>
      </c>
      <c r="AC18" s="32">
        <v>1</v>
      </c>
      <c r="AD18" s="48">
        <f>IF($D$18=AC18,1,)</f>
        <v>0</v>
      </c>
      <c r="AE18" s="32">
        <v>1</v>
      </c>
      <c r="AF18" s="49">
        <f>IF($D$18=AE18,1,)</f>
        <v>0</v>
      </c>
      <c r="AG18" s="33">
        <v>1</v>
      </c>
      <c r="AH18" s="33" t="s">
        <v>17</v>
      </c>
      <c r="AI18" s="34"/>
      <c r="AJ18" s="32"/>
      <c r="AK18" s="37" t="s">
        <v>20</v>
      </c>
      <c r="AL18" s="37" t="s">
        <v>21</v>
      </c>
      <c r="AM18" s="1">
        <f t="shared" si="7"/>
        <v>0</v>
      </c>
    </row>
    <row r="19" spans="1:39" ht="12.75">
      <c r="A19" s="1"/>
      <c r="B19" s="2"/>
      <c r="C19" s="50" t="s">
        <v>50</v>
      </c>
      <c r="D19" s="4" t="s">
        <v>51</v>
      </c>
      <c r="E19" s="51"/>
      <c r="F19" s="4" t="s">
        <v>37</v>
      </c>
      <c r="G19" s="4">
        <f>IF(D19="*",SUM(G6:G18)," ")</f>
        <v>6</v>
      </c>
      <c r="H19" s="4"/>
      <c r="I19" s="4" t="s">
        <v>37</v>
      </c>
      <c r="J19" s="4">
        <f>IF(D19="*",SUM(J6:J18)," ")</f>
        <v>5</v>
      </c>
      <c r="K19" s="4"/>
      <c r="L19" s="4" t="s">
        <v>37</v>
      </c>
      <c r="M19" s="4">
        <f>IF(D19="*",SUM(M6:M18)," ")</f>
        <v>4</v>
      </c>
      <c r="N19" s="4"/>
      <c r="O19" s="4" t="s">
        <v>37</v>
      </c>
      <c r="P19" s="4">
        <f>IF(D19="*",SUM(P6:P18)," ")</f>
        <v>5</v>
      </c>
      <c r="Q19" s="4"/>
      <c r="R19" s="4" t="s">
        <v>37</v>
      </c>
      <c r="S19" s="4">
        <f>IF(D19="*",SUM(S6:S18)," ")</f>
        <v>5</v>
      </c>
      <c r="T19" s="4"/>
      <c r="U19" s="4" t="s">
        <v>37</v>
      </c>
      <c r="V19" s="4">
        <f>IF(D19="*",SUM(V6:V18)," ")</f>
        <v>6</v>
      </c>
      <c r="W19" s="4"/>
      <c r="X19" s="4" t="s">
        <v>37</v>
      </c>
      <c r="Y19" s="4">
        <f>IF(D19="*",SUM(Y6:Y18)," ")</f>
        <v>7</v>
      </c>
      <c r="Z19" s="4"/>
      <c r="AA19" s="4" t="s">
        <v>37</v>
      </c>
      <c r="AB19" s="52">
        <f>IF(D19="*",SUM(AB6:AB18)," ")</f>
        <v>5</v>
      </c>
      <c r="AC19" s="4" t="s">
        <v>37</v>
      </c>
      <c r="AD19" s="4">
        <f>IF(D19="*",SUM(AD6:AD18)," ")</f>
        <v>5</v>
      </c>
      <c r="AE19" s="4" t="s">
        <v>52</v>
      </c>
      <c r="AF19" s="4">
        <f>IF(D19="*",SUM(AF6:AF18)," ")</f>
        <v>7</v>
      </c>
      <c r="AG19" s="52"/>
      <c r="AH19" s="52"/>
      <c r="AI19" s="4"/>
      <c r="AJ19" s="4"/>
      <c r="AK19" s="53"/>
      <c r="AL19" s="53"/>
      <c r="AM19" s="54">
        <f>SUM(AM6:AM18)</f>
        <v>10</v>
      </c>
    </row>
    <row r="20" spans="1:39" ht="12.75">
      <c r="A20" s="1"/>
      <c r="B20" s="2"/>
      <c r="C20" s="50" t="s">
        <v>53</v>
      </c>
      <c r="D20" s="4"/>
      <c r="E20" s="2"/>
      <c r="F20" s="5">
        <v>87</v>
      </c>
      <c r="G20" s="5"/>
      <c r="H20" s="5"/>
      <c r="I20" s="5">
        <v>92</v>
      </c>
      <c r="J20" s="5"/>
      <c r="K20" s="5"/>
      <c r="L20" s="5">
        <v>96.7</v>
      </c>
      <c r="M20" s="5"/>
      <c r="N20" s="5"/>
      <c r="O20" s="5">
        <v>87.6</v>
      </c>
      <c r="P20" s="5"/>
      <c r="Q20" s="5"/>
      <c r="R20" s="5">
        <v>81.4</v>
      </c>
      <c r="S20" s="5"/>
      <c r="T20" s="5"/>
      <c r="U20" s="5">
        <v>56</v>
      </c>
      <c r="V20" s="5"/>
      <c r="W20" s="5"/>
      <c r="X20" s="55">
        <v>108.8</v>
      </c>
      <c r="Y20" s="5"/>
      <c r="Z20" s="5"/>
      <c r="AA20" s="5">
        <v>87.9</v>
      </c>
      <c r="AB20" s="56"/>
      <c r="AC20" s="56">
        <v>84.8</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39130</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77">
        <v>90316</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77">
        <v>1474</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77">
        <v>127</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77">
        <v>34</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v>68</v>
      </c>
      <c r="C31" s="60">
        <v>2</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148</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c r="B36" s="2"/>
      <c r="C36" s="3"/>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7</oddHeader>
    <oddFooter>&amp;CSida &amp;P av &amp;N&amp;R&amp;D</oddFooter>
  </headerFooter>
  <drawing r:id="rId2"/>
  <legacyDrawing r:id="rId1"/>
</worksheet>
</file>

<file path=xl/worksheets/sheet35.xml><?xml version="1.0" encoding="utf-8"?>
<worksheet xmlns="http://schemas.openxmlformats.org/spreadsheetml/2006/main" xmlns:r="http://schemas.openxmlformats.org/officeDocument/2006/relationships">
  <sheetPr codeName="Blad36">
    <pageSetUpPr fitToPage="1"/>
  </sheetPr>
  <dimension ref="A1:AM36"/>
  <sheetViews>
    <sheetView workbookViewId="0" topLeftCell="A13">
      <selection activeCell="AF6" sqref="AF6"/>
    </sheetView>
  </sheetViews>
  <sheetFormatPr defaultColWidth="9.140625" defaultRowHeight="12.75"/>
  <cols>
    <col min="1" max="1" width="13.57421875" style="0" customWidth="1"/>
    <col min="2" max="2" width="13.140625" style="0" customWidth="1"/>
    <col min="3" max="3" width="6.7109375" style="79"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6"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4.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 customHeight="1">
      <c r="A4" s="8" t="s">
        <v>0</v>
      </c>
      <c r="B4" s="9" t="s">
        <v>235</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23</v>
      </c>
      <c r="B6" s="21" t="s">
        <v>73</v>
      </c>
      <c r="C6" s="75" t="s">
        <v>198</v>
      </c>
      <c r="D6" s="11">
        <v>1</v>
      </c>
      <c r="E6" s="2"/>
      <c r="F6" s="23">
        <v>2</v>
      </c>
      <c r="G6" s="6">
        <f aca="true" t="shared" si="0" ref="G6:G18">IF(D6=F6,1,)</f>
        <v>0</v>
      </c>
      <c r="H6" s="6"/>
      <c r="I6" s="24" t="s">
        <v>17</v>
      </c>
      <c r="J6" s="6">
        <f aca="true" t="shared" si="1" ref="J6:J18">IF(D6=I6,1,)</f>
        <v>0</v>
      </c>
      <c r="K6" s="6"/>
      <c r="L6" s="24">
        <v>2</v>
      </c>
      <c r="M6" s="6">
        <f aca="true" t="shared" si="2" ref="M6:M18">IF(D6=L6,1,)</f>
        <v>0</v>
      </c>
      <c r="N6" s="6"/>
      <c r="O6" s="24" t="s">
        <v>17</v>
      </c>
      <c r="P6" s="6">
        <f aca="true" t="shared" si="3" ref="P6:P18">IF(D6=O6,1,)</f>
        <v>0</v>
      </c>
      <c r="Q6" s="6"/>
      <c r="R6" s="24">
        <v>1</v>
      </c>
      <c r="S6" s="6">
        <f aca="true" t="shared" si="4" ref="S6:S18">IF(D6=R6,1,)</f>
        <v>1</v>
      </c>
      <c r="T6" s="6"/>
      <c r="U6" s="24">
        <v>2</v>
      </c>
      <c r="V6" s="6">
        <f aca="true" t="shared" si="5" ref="V6:V18">IF(D6=U6,1,)</f>
        <v>0</v>
      </c>
      <c r="W6" s="6"/>
      <c r="X6" s="24">
        <v>2</v>
      </c>
      <c r="Y6" s="6">
        <f aca="true" t="shared" si="6" ref="Y6:Y18">IF(D6=X6,1,)</f>
        <v>0</v>
      </c>
      <c r="Z6" s="6"/>
      <c r="AA6" s="24">
        <v>2</v>
      </c>
      <c r="AB6" s="2">
        <f>IF($D$6=AA6,1,)</f>
        <v>0</v>
      </c>
      <c r="AC6" s="24">
        <v>2</v>
      </c>
      <c r="AD6" s="6">
        <f>IF($D$6=AC6,1,)</f>
        <v>0</v>
      </c>
      <c r="AE6" s="24">
        <v>2</v>
      </c>
      <c r="AF6" s="2">
        <f>IF($D$6=AE6,1,)</f>
        <v>0</v>
      </c>
      <c r="AG6" s="25"/>
      <c r="AH6" s="25" t="s">
        <v>17</v>
      </c>
      <c r="AI6" s="26">
        <v>2</v>
      </c>
      <c r="AJ6" s="24"/>
      <c r="AK6" s="27" t="s">
        <v>20</v>
      </c>
      <c r="AL6" s="27" t="s">
        <v>49</v>
      </c>
      <c r="AM6" s="1">
        <f aca="true" t="shared" si="7" ref="AM6:AM18">COUNTIF(AG6:AI6,D6)</f>
        <v>0</v>
      </c>
    </row>
    <row r="7" spans="1:39" ht="12.75">
      <c r="A7" s="20" t="s">
        <v>22</v>
      </c>
      <c r="B7" s="21" t="s">
        <v>26</v>
      </c>
      <c r="C7" s="75" t="s">
        <v>191</v>
      </c>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5">
        <v>1</v>
      </c>
      <c r="AH7" s="25" t="s">
        <v>17</v>
      </c>
      <c r="AI7" s="26">
        <v>2</v>
      </c>
      <c r="AJ7" s="24"/>
      <c r="AK7" s="27"/>
      <c r="AL7" s="27"/>
      <c r="AM7" s="1">
        <f t="shared" si="7"/>
        <v>1</v>
      </c>
    </row>
    <row r="8" spans="1:39" ht="12.75">
      <c r="A8" s="28" t="s">
        <v>15</v>
      </c>
      <c r="B8" s="28" t="s">
        <v>87</v>
      </c>
      <c r="C8" s="76" t="s">
        <v>180</v>
      </c>
      <c r="D8" s="30">
        <v>1</v>
      </c>
      <c r="E8" s="2"/>
      <c r="F8" s="31" t="s">
        <v>17</v>
      </c>
      <c r="G8" s="6">
        <f t="shared" si="0"/>
        <v>0</v>
      </c>
      <c r="H8" s="6"/>
      <c r="I8" s="32">
        <v>1</v>
      </c>
      <c r="J8" s="6">
        <f t="shared" si="1"/>
        <v>1</v>
      </c>
      <c r="K8" s="6"/>
      <c r="L8" s="32">
        <v>1</v>
      </c>
      <c r="M8" s="6">
        <f t="shared" si="2"/>
        <v>1</v>
      </c>
      <c r="N8" s="6"/>
      <c r="O8" s="32">
        <v>1</v>
      </c>
      <c r="P8" s="6">
        <f t="shared" si="3"/>
        <v>1</v>
      </c>
      <c r="Q8" s="6"/>
      <c r="R8" s="32">
        <v>1</v>
      </c>
      <c r="S8" s="6">
        <f t="shared" si="4"/>
        <v>1</v>
      </c>
      <c r="T8" s="6"/>
      <c r="U8" s="32">
        <v>2</v>
      </c>
      <c r="V8" s="6">
        <f t="shared" si="5"/>
        <v>0</v>
      </c>
      <c r="W8" s="6"/>
      <c r="X8" s="32">
        <v>2</v>
      </c>
      <c r="Y8" s="6">
        <f t="shared" si="6"/>
        <v>0</v>
      </c>
      <c r="Z8" s="6"/>
      <c r="AA8" s="32" t="s">
        <v>17</v>
      </c>
      <c r="AB8" s="2">
        <f>IF($D$8=AA8,1,)</f>
        <v>0</v>
      </c>
      <c r="AC8" s="32" t="s">
        <v>17</v>
      </c>
      <c r="AD8" s="6">
        <f>IF($D$8=AC8,1,)</f>
        <v>0</v>
      </c>
      <c r="AE8" s="32" t="s">
        <v>17</v>
      </c>
      <c r="AF8" s="2">
        <f>IF($D$8=AE8,1,)</f>
        <v>0</v>
      </c>
      <c r="AG8" s="33">
        <v>1</v>
      </c>
      <c r="AH8" s="33" t="s">
        <v>17</v>
      </c>
      <c r="AI8" s="34">
        <v>2</v>
      </c>
      <c r="AJ8" s="35"/>
      <c r="AK8" s="36"/>
      <c r="AL8" s="37"/>
      <c r="AM8" s="1">
        <f t="shared" si="7"/>
        <v>1</v>
      </c>
    </row>
    <row r="9" spans="1:39" ht="12.75">
      <c r="A9" s="20" t="s">
        <v>34</v>
      </c>
      <c r="B9" s="21" t="s">
        <v>44</v>
      </c>
      <c r="C9" s="75" t="s">
        <v>171</v>
      </c>
      <c r="D9" s="11">
        <v>1</v>
      </c>
      <c r="E9" s="2"/>
      <c r="F9" s="23">
        <v>1</v>
      </c>
      <c r="G9" s="6">
        <f t="shared" si="0"/>
        <v>1</v>
      </c>
      <c r="H9" s="6"/>
      <c r="I9" s="24">
        <v>1</v>
      </c>
      <c r="J9" s="6">
        <f t="shared" si="1"/>
        <v>1</v>
      </c>
      <c r="K9" s="6"/>
      <c r="L9" s="24" t="s">
        <v>17</v>
      </c>
      <c r="M9" s="6">
        <f t="shared" si="2"/>
        <v>0</v>
      </c>
      <c r="N9" s="6"/>
      <c r="O9" s="24">
        <v>1</v>
      </c>
      <c r="P9" s="6">
        <f t="shared" si="3"/>
        <v>1</v>
      </c>
      <c r="Q9" s="6"/>
      <c r="R9" s="24">
        <v>2</v>
      </c>
      <c r="S9" s="6">
        <f t="shared" si="4"/>
        <v>0</v>
      </c>
      <c r="T9" s="6"/>
      <c r="U9" s="24">
        <v>1</v>
      </c>
      <c r="V9" s="6">
        <f t="shared" si="5"/>
        <v>1</v>
      </c>
      <c r="W9" s="6"/>
      <c r="X9" s="24">
        <v>1</v>
      </c>
      <c r="Y9" s="6">
        <f t="shared" si="6"/>
        <v>1</v>
      </c>
      <c r="Z9" s="6"/>
      <c r="AA9" s="24">
        <v>1</v>
      </c>
      <c r="AB9" s="2">
        <f>IF($D$9=AA9,1,)</f>
        <v>1</v>
      </c>
      <c r="AC9" s="24">
        <v>1</v>
      </c>
      <c r="AD9" s="6">
        <f>IF($D$9=AC9,1,)</f>
        <v>1</v>
      </c>
      <c r="AE9" s="24">
        <v>1</v>
      </c>
      <c r="AF9" s="2">
        <f>IF($D$9=AE9,1,)</f>
        <v>1</v>
      </c>
      <c r="AG9" s="25">
        <v>1</v>
      </c>
      <c r="AH9" s="25" t="s">
        <v>17</v>
      </c>
      <c r="AI9" s="40"/>
      <c r="AJ9" s="41"/>
      <c r="AK9" s="42" t="s">
        <v>49</v>
      </c>
      <c r="AL9" s="43" t="s">
        <v>27</v>
      </c>
      <c r="AM9" s="1">
        <f t="shared" si="7"/>
        <v>1</v>
      </c>
    </row>
    <row r="10" spans="1:39" ht="12.75">
      <c r="A10" s="20" t="s">
        <v>25</v>
      </c>
      <c r="B10" s="21" t="s">
        <v>86</v>
      </c>
      <c r="C10" s="75" t="s">
        <v>198</v>
      </c>
      <c r="D10" s="11">
        <v>1</v>
      </c>
      <c r="E10" s="2"/>
      <c r="F10" s="23">
        <v>1</v>
      </c>
      <c r="G10" s="6">
        <f t="shared" si="0"/>
        <v>1</v>
      </c>
      <c r="H10" s="6"/>
      <c r="I10" s="24">
        <v>1</v>
      </c>
      <c r="J10" s="6">
        <f t="shared" si="1"/>
        <v>1</v>
      </c>
      <c r="K10" s="6"/>
      <c r="L10" s="24">
        <v>1</v>
      </c>
      <c r="M10" s="6">
        <f t="shared" si="2"/>
        <v>1</v>
      </c>
      <c r="N10" s="6"/>
      <c r="O10" s="24" t="s">
        <v>17</v>
      </c>
      <c r="P10" s="6">
        <f t="shared" si="3"/>
        <v>0</v>
      </c>
      <c r="Q10" s="6"/>
      <c r="R10" s="24" t="s">
        <v>17</v>
      </c>
      <c r="S10" s="6">
        <f t="shared" si="4"/>
        <v>0</v>
      </c>
      <c r="T10" s="6"/>
      <c r="U10" s="24">
        <v>1</v>
      </c>
      <c r="V10" s="6">
        <f t="shared" si="5"/>
        <v>1</v>
      </c>
      <c r="W10" s="6"/>
      <c r="X10" s="24">
        <v>1</v>
      </c>
      <c r="Y10" s="6">
        <f t="shared" si="6"/>
        <v>1</v>
      </c>
      <c r="Z10" s="6"/>
      <c r="AA10" s="24">
        <v>1</v>
      </c>
      <c r="AB10" s="2">
        <f>IF($D$10=AA10,1,)</f>
        <v>1</v>
      </c>
      <c r="AC10" s="24">
        <v>1</v>
      </c>
      <c r="AD10" s="6">
        <f>IF($D$10=AC10,1,)</f>
        <v>1</v>
      </c>
      <c r="AE10" s="24">
        <v>1</v>
      </c>
      <c r="AF10" s="2">
        <f>IF($D$10=AE10,1,)</f>
        <v>1</v>
      </c>
      <c r="AG10" s="25">
        <v>1</v>
      </c>
      <c r="AH10" s="25" t="s">
        <v>17</v>
      </c>
      <c r="AI10" s="26"/>
      <c r="AJ10" s="24"/>
      <c r="AK10" s="27" t="s">
        <v>27</v>
      </c>
      <c r="AL10" s="27" t="s">
        <v>30</v>
      </c>
      <c r="AM10" s="1">
        <f t="shared" si="7"/>
        <v>1</v>
      </c>
    </row>
    <row r="11" spans="1:39" ht="12.75">
      <c r="A11" s="28" t="s">
        <v>90</v>
      </c>
      <c r="B11" s="28" t="s">
        <v>31</v>
      </c>
      <c r="C11" s="76" t="s">
        <v>175</v>
      </c>
      <c r="D11" s="30">
        <v>1</v>
      </c>
      <c r="E11" s="2"/>
      <c r="F11" s="31">
        <v>2</v>
      </c>
      <c r="G11" s="6">
        <f t="shared" si="0"/>
        <v>0</v>
      </c>
      <c r="H11" s="6"/>
      <c r="I11" s="32">
        <v>2</v>
      </c>
      <c r="J11" s="6">
        <f t="shared" si="1"/>
        <v>0</v>
      </c>
      <c r="K11" s="6"/>
      <c r="L11" s="32">
        <v>1</v>
      </c>
      <c r="M11" s="6">
        <f t="shared" si="2"/>
        <v>1</v>
      </c>
      <c r="N11" s="6"/>
      <c r="O11" s="32">
        <v>2</v>
      </c>
      <c r="P11" s="6">
        <f t="shared" si="3"/>
        <v>0</v>
      </c>
      <c r="Q11" s="6"/>
      <c r="R11" s="32" t="s">
        <v>17</v>
      </c>
      <c r="S11" s="6">
        <f t="shared" si="4"/>
        <v>0</v>
      </c>
      <c r="T11" s="6"/>
      <c r="U11" s="32" t="s">
        <v>17</v>
      </c>
      <c r="V11" s="6">
        <f t="shared" si="5"/>
        <v>0</v>
      </c>
      <c r="W11" s="6"/>
      <c r="X11" s="32">
        <v>2</v>
      </c>
      <c r="Y11" s="6">
        <f t="shared" si="6"/>
        <v>0</v>
      </c>
      <c r="Z11" s="6"/>
      <c r="AA11" s="32" t="s">
        <v>17</v>
      </c>
      <c r="AB11" s="1">
        <f>IF($D$11=AA11,1,)</f>
        <v>0</v>
      </c>
      <c r="AC11" s="32">
        <v>2</v>
      </c>
      <c r="AD11" s="45">
        <f>IF($D$11=AC11,1,)</f>
        <v>0</v>
      </c>
      <c r="AE11" s="32">
        <v>2</v>
      </c>
      <c r="AF11" s="1">
        <f>IF($D$11=AE11,1,)</f>
        <v>0</v>
      </c>
      <c r="AG11" s="33">
        <v>1</v>
      </c>
      <c r="AH11" s="33"/>
      <c r="AI11" s="34">
        <v>2</v>
      </c>
      <c r="AJ11" s="41"/>
      <c r="AK11" s="36" t="s">
        <v>21</v>
      </c>
      <c r="AL11" s="37" t="s">
        <v>49</v>
      </c>
      <c r="AM11" s="1">
        <f t="shared" si="7"/>
        <v>1</v>
      </c>
    </row>
    <row r="12" spans="1:39" ht="12.75">
      <c r="A12" s="20" t="s">
        <v>33</v>
      </c>
      <c r="B12" s="21" t="s">
        <v>83</v>
      </c>
      <c r="C12" s="75" t="s">
        <v>175</v>
      </c>
      <c r="D12" s="11">
        <v>2</v>
      </c>
      <c r="E12" s="2"/>
      <c r="F12" s="23">
        <v>1</v>
      </c>
      <c r="G12" s="6">
        <f t="shared" si="0"/>
        <v>0</v>
      </c>
      <c r="H12" s="6"/>
      <c r="I12" s="24" t="s">
        <v>17</v>
      </c>
      <c r="J12" s="6">
        <f t="shared" si="1"/>
        <v>0</v>
      </c>
      <c r="K12" s="6"/>
      <c r="L12" s="24">
        <v>2</v>
      </c>
      <c r="M12" s="6">
        <f t="shared" si="2"/>
        <v>1</v>
      </c>
      <c r="N12" s="6"/>
      <c r="O12" s="24">
        <v>1</v>
      </c>
      <c r="P12" s="6">
        <f t="shared" si="3"/>
        <v>0</v>
      </c>
      <c r="Q12" s="6"/>
      <c r="R12" s="24">
        <v>2</v>
      </c>
      <c r="S12" s="6">
        <f t="shared" si="4"/>
        <v>1</v>
      </c>
      <c r="T12" s="6"/>
      <c r="U12" s="24" t="s">
        <v>17</v>
      </c>
      <c r="V12" s="6">
        <f t="shared" si="5"/>
        <v>0</v>
      </c>
      <c r="W12" s="6"/>
      <c r="X12" s="24">
        <v>1</v>
      </c>
      <c r="Y12" s="6">
        <f t="shared" si="6"/>
        <v>0</v>
      </c>
      <c r="Z12" s="6"/>
      <c r="AA12" s="24">
        <v>1</v>
      </c>
      <c r="AB12" s="2">
        <f>IF($D$12=AA12,1,)</f>
        <v>0</v>
      </c>
      <c r="AC12" s="24" t="s">
        <v>17</v>
      </c>
      <c r="AD12" s="6">
        <f>IF($D$12=AC12,1,)</f>
        <v>0</v>
      </c>
      <c r="AE12" s="24">
        <v>1</v>
      </c>
      <c r="AF12" s="2">
        <f>IF($D$12=AE12,1,)</f>
        <v>0</v>
      </c>
      <c r="AG12" s="25">
        <v>1</v>
      </c>
      <c r="AH12" s="47" t="s">
        <v>17</v>
      </c>
      <c r="AI12" s="26">
        <v>2</v>
      </c>
      <c r="AJ12" s="41"/>
      <c r="AK12" s="42"/>
      <c r="AL12" s="27"/>
      <c r="AM12" s="1">
        <f t="shared" si="7"/>
        <v>1</v>
      </c>
    </row>
    <row r="13" spans="1:39" ht="12.75">
      <c r="A13" s="20" t="s">
        <v>75</v>
      </c>
      <c r="B13" s="21" t="s">
        <v>125</v>
      </c>
      <c r="C13" s="75" t="s">
        <v>205</v>
      </c>
      <c r="D13" s="11" t="s">
        <v>17</v>
      </c>
      <c r="E13" s="2"/>
      <c r="F13" s="23">
        <v>2</v>
      </c>
      <c r="G13" s="6">
        <f t="shared" si="0"/>
        <v>0</v>
      </c>
      <c r="H13" s="6"/>
      <c r="I13" s="24" t="s">
        <v>17</v>
      </c>
      <c r="J13" s="6">
        <f t="shared" si="1"/>
        <v>1</v>
      </c>
      <c r="K13" s="6"/>
      <c r="L13" s="24">
        <v>2</v>
      </c>
      <c r="M13" s="6">
        <f t="shared" si="2"/>
        <v>0</v>
      </c>
      <c r="N13" s="6"/>
      <c r="O13" s="24">
        <v>1</v>
      </c>
      <c r="P13" s="6">
        <f t="shared" si="3"/>
        <v>0</v>
      </c>
      <c r="Q13" s="6"/>
      <c r="R13" s="24" t="s">
        <v>17</v>
      </c>
      <c r="S13" s="6">
        <f t="shared" si="4"/>
        <v>1</v>
      </c>
      <c r="T13" s="6"/>
      <c r="U13" s="24">
        <v>2</v>
      </c>
      <c r="V13" s="6">
        <f t="shared" si="5"/>
        <v>0</v>
      </c>
      <c r="W13" s="6"/>
      <c r="X13" s="24" t="s">
        <v>17</v>
      </c>
      <c r="Y13" s="6">
        <f t="shared" si="6"/>
        <v>1</v>
      </c>
      <c r="Z13" s="6"/>
      <c r="AA13" s="24" t="s">
        <v>17</v>
      </c>
      <c r="AB13" s="2">
        <f>IF($D$13=AA13,1,)</f>
        <v>1</v>
      </c>
      <c r="AC13" s="24" t="s">
        <v>17</v>
      </c>
      <c r="AD13" s="6">
        <f>IF($D$13=AC13,1,)</f>
        <v>1</v>
      </c>
      <c r="AE13" s="24" t="s">
        <v>17</v>
      </c>
      <c r="AF13" s="2">
        <f>IF($D$13=AE13,1,)</f>
        <v>1</v>
      </c>
      <c r="AG13" s="25"/>
      <c r="AH13" s="25"/>
      <c r="AI13" s="73">
        <v>2</v>
      </c>
      <c r="AJ13" s="41" t="s">
        <v>77</v>
      </c>
      <c r="AK13" s="27"/>
      <c r="AL13" s="27"/>
      <c r="AM13" s="1">
        <f t="shared" si="7"/>
        <v>0</v>
      </c>
    </row>
    <row r="14" spans="1:39" ht="12.75">
      <c r="A14" s="28" t="s">
        <v>208</v>
      </c>
      <c r="B14" s="28" t="s">
        <v>78</v>
      </c>
      <c r="C14" s="76" t="s">
        <v>198</v>
      </c>
      <c r="D14" s="30">
        <v>1</v>
      </c>
      <c r="E14" s="2"/>
      <c r="F14" s="31" t="s">
        <v>17</v>
      </c>
      <c r="G14" s="6">
        <f t="shared" si="0"/>
        <v>0</v>
      </c>
      <c r="H14" s="6"/>
      <c r="I14" s="32">
        <v>1</v>
      </c>
      <c r="J14" s="6">
        <f t="shared" si="1"/>
        <v>1</v>
      </c>
      <c r="K14" s="6"/>
      <c r="L14" s="32">
        <v>1</v>
      </c>
      <c r="M14" s="6">
        <f t="shared" si="2"/>
        <v>1</v>
      </c>
      <c r="N14" s="6"/>
      <c r="O14" s="32">
        <v>2</v>
      </c>
      <c r="P14" s="6">
        <f t="shared" si="3"/>
        <v>0</v>
      </c>
      <c r="Q14" s="6"/>
      <c r="R14" s="32">
        <v>2</v>
      </c>
      <c r="S14" s="6">
        <f t="shared" si="4"/>
        <v>0</v>
      </c>
      <c r="T14" s="6"/>
      <c r="U14" s="32" t="s">
        <v>17</v>
      </c>
      <c r="V14" s="6">
        <f t="shared" si="5"/>
        <v>0</v>
      </c>
      <c r="W14" s="6"/>
      <c r="X14" s="32" t="s">
        <v>17</v>
      </c>
      <c r="Y14" s="6">
        <f t="shared" si="6"/>
        <v>0</v>
      </c>
      <c r="Z14" s="6"/>
      <c r="AA14" s="32">
        <v>2</v>
      </c>
      <c r="AB14" s="2">
        <f>IF($D$14=AA14,1,)</f>
        <v>0</v>
      </c>
      <c r="AC14" s="32" t="s">
        <v>17</v>
      </c>
      <c r="AD14" s="6">
        <f>IF($D$14=AC14,1,)</f>
        <v>0</v>
      </c>
      <c r="AE14" s="32">
        <v>1</v>
      </c>
      <c r="AF14" s="2">
        <f>IF($D$14=AE14,1,)</f>
        <v>1</v>
      </c>
      <c r="AG14" s="33">
        <v>1</v>
      </c>
      <c r="AH14" s="33"/>
      <c r="AI14" s="34">
        <v>2</v>
      </c>
      <c r="AJ14" s="24"/>
      <c r="AK14" s="37" t="s">
        <v>30</v>
      </c>
      <c r="AL14" s="37" t="s">
        <v>20</v>
      </c>
      <c r="AM14" s="1">
        <f t="shared" si="7"/>
        <v>1</v>
      </c>
    </row>
    <row r="15" spans="1:39" ht="12.75">
      <c r="A15" s="20" t="s">
        <v>214</v>
      </c>
      <c r="B15" s="21" t="s">
        <v>45</v>
      </c>
      <c r="C15" s="75" t="s">
        <v>174</v>
      </c>
      <c r="D15" s="11">
        <v>2</v>
      </c>
      <c r="E15" s="2"/>
      <c r="F15" s="23">
        <v>1</v>
      </c>
      <c r="G15" s="6">
        <f t="shared" si="0"/>
        <v>0</v>
      </c>
      <c r="H15" s="6"/>
      <c r="I15" s="24">
        <v>1</v>
      </c>
      <c r="J15" s="6">
        <f t="shared" si="1"/>
        <v>0</v>
      </c>
      <c r="K15" s="6"/>
      <c r="L15" s="24" t="s">
        <v>17</v>
      </c>
      <c r="M15" s="6">
        <f t="shared" si="2"/>
        <v>0</v>
      </c>
      <c r="N15" s="6"/>
      <c r="O15" s="24">
        <v>1</v>
      </c>
      <c r="P15" s="6">
        <f t="shared" si="3"/>
        <v>0</v>
      </c>
      <c r="Q15" s="6"/>
      <c r="R15" s="24" t="s">
        <v>17</v>
      </c>
      <c r="S15" s="6">
        <f t="shared" si="4"/>
        <v>0</v>
      </c>
      <c r="T15" s="6"/>
      <c r="U15" s="24" t="s">
        <v>17</v>
      </c>
      <c r="V15" s="6">
        <f t="shared" si="5"/>
        <v>0</v>
      </c>
      <c r="W15" s="6"/>
      <c r="X15" s="24">
        <v>1</v>
      </c>
      <c r="Y15" s="6">
        <f t="shared" si="6"/>
        <v>0</v>
      </c>
      <c r="Z15" s="6"/>
      <c r="AA15" s="24" t="s">
        <v>17</v>
      </c>
      <c r="AB15" s="2">
        <f>IF($D$15=AA15,1,)</f>
        <v>0</v>
      </c>
      <c r="AC15" s="24">
        <v>1</v>
      </c>
      <c r="AD15" s="6">
        <f>IF($D$15=AC15,1,)</f>
        <v>0</v>
      </c>
      <c r="AE15" s="24" t="s">
        <v>17</v>
      </c>
      <c r="AF15" s="2">
        <f>IF($D$15=AE15,1,)</f>
        <v>0</v>
      </c>
      <c r="AG15" s="25">
        <v>1</v>
      </c>
      <c r="AH15" s="25" t="s">
        <v>17</v>
      </c>
      <c r="AI15" s="26"/>
      <c r="AJ15" s="24"/>
      <c r="AK15" s="27" t="s">
        <v>77</v>
      </c>
      <c r="AL15" s="27" t="s">
        <v>21</v>
      </c>
      <c r="AM15" s="1">
        <f t="shared" si="7"/>
        <v>0</v>
      </c>
    </row>
    <row r="16" spans="1:39" ht="12.75">
      <c r="A16" s="20" t="s">
        <v>47</v>
      </c>
      <c r="B16" s="21" t="s">
        <v>28</v>
      </c>
      <c r="C16" s="75" t="s">
        <v>167</v>
      </c>
      <c r="D16" s="11">
        <v>2</v>
      </c>
      <c r="E16" s="2"/>
      <c r="F16" s="23">
        <v>2</v>
      </c>
      <c r="G16" s="6">
        <f t="shared" si="0"/>
        <v>1</v>
      </c>
      <c r="H16" s="6"/>
      <c r="I16" s="24">
        <v>2</v>
      </c>
      <c r="J16" s="6">
        <f t="shared" si="1"/>
        <v>1</v>
      </c>
      <c r="K16" s="6"/>
      <c r="L16" s="24">
        <v>1</v>
      </c>
      <c r="M16" s="6">
        <f t="shared" si="2"/>
        <v>0</v>
      </c>
      <c r="N16" s="6"/>
      <c r="O16" s="24" t="s">
        <v>17</v>
      </c>
      <c r="P16" s="6">
        <f t="shared" si="3"/>
        <v>0</v>
      </c>
      <c r="Q16" s="6"/>
      <c r="R16" s="24">
        <v>2</v>
      </c>
      <c r="S16" s="6">
        <f t="shared" si="4"/>
        <v>1</v>
      </c>
      <c r="T16" s="6"/>
      <c r="U16" s="24">
        <v>1</v>
      </c>
      <c r="V16" s="6">
        <f t="shared" si="5"/>
        <v>0</v>
      </c>
      <c r="W16" s="6"/>
      <c r="X16" s="24">
        <v>2</v>
      </c>
      <c r="Y16" s="6">
        <f t="shared" si="6"/>
        <v>1</v>
      </c>
      <c r="Z16" s="6"/>
      <c r="AA16" s="24">
        <v>1</v>
      </c>
      <c r="AB16" s="2">
        <f>IF($D$16=AA16,1,)</f>
        <v>0</v>
      </c>
      <c r="AC16" s="24">
        <v>2</v>
      </c>
      <c r="AD16" s="6">
        <f>IF($D$16=AC16,1,)</f>
        <v>1</v>
      </c>
      <c r="AE16" s="24">
        <v>2</v>
      </c>
      <c r="AF16" s="2">
        <f>IF($D$16=AE16,1,)</f>
        <v>1</v>
      </c>
      <c r="AG16" s="25">
        <v>1</v>
      </c>
      <c r="AH16" s="25"/>
      <c r="AI16" s="26">
        <v>2</v>
      </c>
      <c r="AJ16" s="24"/>
      <c r="AK16" s="27" t="s">
        <v>20</v>
      </c>
      <c r="AL16" s="27" t="s">
        <v>77</v>
      </c>
      <c r="AM16" s="1">
        <f t="shared" si="7"/>
        <v>1</v>
      </c>
    </row>
    <row r="17" spans="1:39" ht="12.75">
      <c r="A17" s="20" t="s">
        <v>95</v>
      </c>
      <c r="B17" s="21" t="s">
        <v>46</v>
      </c>
      <c r="C17" s="75" t="s">
        <v>175</v>
      </c>
      <c r="D17" s="11">
        <v>2</v>
      </c>
      <c r="E17" s="2"/>
      <c r="F17" s="23">
        <v>1</v>
      </c>
      <c r="G17" s="6">
        <f t="shared" si="0"/>
        <v>0</v>
      </c>
      <c r="H17" s="6"/>
      <c r="I17" s="24">
        <v>1</v>
      </c>
      <c r="J17" s="6">
        <f t="shared" si="1"/>
        <v>0</v>
      </c>
      <c r="K17" s="6"/>
      <c r="L17" s="24">
        <v>1</v>
      </c>
      <c r="M17" s="6">
        <f t="shared" si="2"/>
        <v>0</v>
      </c>
      <c r="N17" s="6"/>
      <c r="O17" s="24">
        <v>1</v>
      </c>
      <c r="P17" s="6">
        <f t="shared" si="3"/>
        <v>0</v>
      </c>
      <c r="Q17" s="6"/>
      <c r="R17" s="24">
        <v>1</v>
      </c>
      <c r="S17" s="6">
        <f t="shared" si="4"/>
        <v>0</v>
      </c>
      <c r="T17" s="6"/>
      <c r="U17" s="24">
        <v>1</v>
      </c>
      <c r="V17" s="6">
        <f t="shared" si="5"/>
        <v>0</v>
      </c>
      <c r="W17" s="6"/>
      <c r="X17" s="24">
        <v>1</v>
      </c>
      <c r="Y17" s="6">
        <f t="shared" si="6"/>
        <v>0</v>
      </c>
      <c r="Z17" s="6"/>
      <c r="AA17" s="24">
        <v>1</v>
      </c>
      <c r="AB17" s="2">
        <f>IF($D$17=AA17,1,)</f>
        <v>0</v>
      </c>
      <c r="AC17" s="24">
        <v>1</v>
      </c>
      <c r="AD17" s="6">
        <f>IF($D$17=AC17,1,)</f>
        <v>0</v>
      </c>
      <c r="AE17" s="24">
        <v>1</v>
      </c>
      <c r="AF17" s="2">
        <f>IF($D$17=AE17,1,)</f>
        <v>0</v>
      </c>
      <c r="AG17" s="39">
        <v>1</v>
      </c>
      <c r="AH17" s="47"/>
      <c r="AI17" s="26"/>
      <c r="AJ17" s="24" t="s">
        <v>77</v>
      </c>
      <c r="AK17" s="27"/>
      <c r="AL17" s="27"/>
      <c r="AM17" s="1">
        <f t="shared" si="7"/>
        <v>0</v>
      </c>
    </row>
    <row r="18" spans="1:39" ht="12.75">
      <c r="A18" s="20" t="s">
        <v>76</v>
      </c>
      <c r="B18" s="21" t="s">
        <v>39</v>
      </c>
      <c r="C18" s="75" t="s">
        <v>166</v>
      </c>
      <c r="D18" s="11" t="s">
        <v>17</v>
      </c>
      <c r="E18" s="2"/>
      <c r="F18" s="31">
        <v>2</v>
      </c>
      <c r="G18" s="48">
        <f t="shared" si="0"/>
        <v>0</v>
      </c>
      <c r="H18" s="48"/>
      <c r="I18" s="32" t="s">
        <v>17</v>
      </c>
      <c r="J18" s="48">
        <f t="shared" si="1"/>
        <v>1</v>
      </c>
      <c r="K18" s="48"/>
      <c r="L18" s="32" t="s">
        <v>17</v>
      </c>
      <c r="M18" s="48">
        <f t="shared" si="2"/>
        <v>1</v>
      </c>
      <c r="N18" s="48"/>
      <c r="O18" s="32" t="s">
        <v>17</v>
      </c>
      <c r="P18" s="48">
        <f t="shared" si="3"/>
        <v>1</v>
      </c>
      <c r="Q18" s="48"/>
      <c r="R18" s="32">
        <v>1</v>
      </c>
      <c r="S18" s="48">
        <f t="shared" si="4"/>
        <v>0</v>
      </c>
      <c r="T18" s="48"/>
      <c r="U18" s="32">
        <v>1</v>
      </c>
      <c r="V18" s="48">
        <f t="shared" si="5"/>
        <v>0</v>
      </c>
      <c r="W18" s="48"/>
      <c r="X18" s="32">
        <v>2</v>
      </c>
      <c r="Y18" s="48">
        <f t="shared" si="6"/>
        <v>0</v>
      </c>
      <c r="Z18" s="48"/>
      <c r="AA18" s="32">
        <v>2</v>
      </c>
      <c r="AB18" s="49">
        <f>IF($D$18=AA18,1,)</f>
        <v>0</v>
      </c>
      <c r="AC18" s="32">
        <v>1</v>
      </c>
      <c r="AD18" s="48">
        <f>IF($D$18=AC18,1,)</f>
        <v>0</v>
      </c>
      <c r="AE18" s="32">
        <v>1</v>
      </c>
      <c r="AF18" s="49">
        <f>IF($D$18=AE18,1,)</f>
        <v>0</v>
      </c>
      <c r="AG18" s="46">
        <v>1</v>
      </c>
      <c r="AH18" s="33"/>
      <c r="AI18" s="34"/>
      <c r="AJ18" s="32" t="s">
        <v>77</v>
      </c>
      <c r="AK18" s="37"/>
      <c r="AL18" s="37"/>
      <c r="AM18" s="1">
        <f t="shared" si="7"/>
        <v>0</v>
      </c>
    </row>
    <row r="19" spans="1:39" ht="12.75">
      <c r="A19" s="1"/>
      <c r="B19" s="2"/>
      <c r="C19" s="50" t="s">
        <v>50</v>
      </c>
      <c r="D19" s="4" t="s">
        <v>51</v>
      </c>
      <c r="E19" s="51"/>
      <c r="F19" s="4" t="s">
        <v>52</v>
      </c>
      <c r="G19" s="4">
        <f>IF(D19="*",SUM(G6:G18)," ")</f>
        <v>4</v>
      </c>
      <c r="H19" s="4"/>
      <c r="I19" s="4" t="s">
        <v>37</v>
      </c>
      <c r="J19" s="4">
        <f>IF(D19="*",SUM(J6:J18)," ")</f>
        <v>8</v>
      </c>
      <c r="K19" s="4"/>
      <c r="L19" s="4" t="s">
        <v>37</v>
      </c>
      <c r="M19" s="4">
        <f>IF(D19="*",SUM(M6:M18)," ")</f>
        <v>7</v>
      </c>
      <c r="N19" s="4"/>
      <c r="O19" s="4" t="s">
        <v>37</v>
      </c>
      <c r="P19" s="4">
        <f>IF(D19="*",SUM(P6:P18)," ")</f>
        <v>4</v>
      </c>
      <c r="Q19" s="4"/>
      <c r="R19" s="4" t="s">
        <v>52</v>
      </c>
      <c r="S19" s="4">
        <f>IF(D19="*",SUM(S6:S18)," ")</f>
        <v>6</v>
      </c>
      <c r="T19" s="4"/>
      <c r="U19" s="4" t="s">
        <v>37</v>
      </c>
      <c r="V19" s="4">
        <f>IF(D19="*",SUM(V6:V18)," ")</f>
        <v>3</v>
      </c>
      <c r="W19" s="4"/>
      <c r="X19" s="4" t="s">
        <v>37</v>
      </c>
      <c r="Y19" s="4">
        <f>IF(D19="*",SUM(Y6:Y18)," ")</f>
        <v>5</v>
      </c>
      <c r="Z19" s="4"/>
      <c r="AA19" s="4" t="s">
        <v>37</v>
      </c>
      <c r="AB19" s="52">
        <f>IF(D19="*",SUM(AB6:AB18)," ")</f>
        <v>4</v>
      </c>
      <c r="AC19" s="4" t="s">
        <v>37</v>
      </c>
      <c r="AD19" s="4">
        <f>IF(D19="*",SUM(AD6:AD18)," ")</f>
        <v>5</v>
      </c>
      <c r="AE19" s="4" t="s">
        <v>52</v>
      </c>
      <c r="AF19" s="4">
        <f>IF(D19="*",SUM(AF6:AF18)," ")</f>
        <v>6</v>
      </c>
      <c r="AG19" s="52"/>
      <c r="AH19" s="52"/>
      <c r="AI19" s="4"/>
      <c r="AJ19" s="4"/>
      <c r="AK19" s="53"/>
      <c r="AL19" s="53"/>
      <c r="AM19" s="54">
        <f>SUM(AM6:AM18)</f>
        <v>8</v>
      </c>
    </row>
    <row r="20" spans="1:39" ht="12.75">
      <c r="A20" s="1"/>
      <c r="B20" s="2"/>
      <c r="C20" s="50" t="s">
        <v>53</v>
      </c>
      <c r="D20" s="4"/>
      <c r="E20" s="2"/>
      <c r="F20" s="5">
        <v>87</v>
      </c>
      <c r="G20" s="5"/>
      <c r="H20" s="5"/>
      <c r="I20" s="5">
        <v>92</v>
      </c>
      <c r="J20" s="5"/>
      <c r="K20" s="5"/>
      <c r="L20" s="5">
        <v>96.7</v>
      </c>
      <c r="M20" s="5"/>
      <c r="N20" s="5"/>
      <c r="O20" s="5">
        <v>87.6</v>
      </c>
      <c r="P20" s="5"/>
      <c r="Q20" s="5"/>
      <c r="R20" s="5">
        <v>81.4</v>
      </c>
      <c r="S20" s="5"/>
      <c r="T20" s="5"/>
      <c r="U20" s="5">
        <v>56</v>
      </c>
      <c r="V20" s="5"/>
      <c r="W20" s="5"/>
      <c r="X20" s="55">
        <v>108.8</v>
      </c>
      <c r="Y20" s="5"/>
      <c r="Z20" s="5"/>
      <c r="AA20" s="5">
        <v>87.9</v>
      </c>
      <c r="AB20" s="56"/>
      <c r="AC20" s="56">
        <v>84.8</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39123</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77">
        <v>216104</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77">
        <v>5248</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77">
        <v>445</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77">
        <v>110</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88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c r="B36" s="2"/>
      <c r="C36" s="3"/>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6</oddHeader>
    <oddFooter>&amp;CSida &amp;P av &amp;N&amp;R&amp;D</oddFooter>
  </headerFooter>
  <drawing r:id="rId2"/>
  <legacyDrawing r:id="rId1"/>
</worksheet>
</file>

<file path=xl/worksheets/sheet36.xml><?xml version="1.0" encoding="utf-8"?>
<worksheet xmlns="http://schemas.openxmlformats.org/spreadsheetml/2006/main" xmlns:r="http://schemas.openxmlformats.org/officeDocument/2006/relationships">
  <sheetPr codeName="Blad37">
    <pageSetUpPr fitToPage="1"/>
  </sheetPr>
  <dimension ref="A1:AM36"/>
  <sheetViews>
    <sheetView workbookViewId="0" topLeftCell="A11">
      <selection activeCell="AF6" sqref="AF6"/>
    </sheetView>
  </sheetViews>
  <sheetFormatPr defaultColWidth="9.140625" defaultRowHeight="12.75"/>
  <cols>
    <col min="1" max="1" width="13.57421875" style="0" customWidth="1"/>
    <col min="2" max="2" width="13.140625" style="0" customWidth="1"/>
    <col min="3" max="3" width="6.7109375" style="79"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t="s">
        <v>236</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19</v>
      </c>
      <c r="B6" s="21" t="s">
        <v>23</v>
      </c>
      <c r="C6" s="75" t="s">
        <v>198</v>
      </c>
      <c r="D6" s="11">
        <v>1</v>
      </c>
      <c r="E6" s="2"/>
      <c r="F6" s="23">
        <v>1</v>
      </c>
      <c r="G6" s="6">
        <f aca="true" t="shared" si="0" ref="G6:G18">IF(D6=F6,1,)</f>
        <v>1</v>
      </c>
      <c r="H6" s="6"/>
      <c r="I6" s="24">
        <v>1</v>
      </c>
      <c r="J6" s="6">
        <f aca="true" t="shared" si="1" ref="J6:J18">IF(D6=I6,1,)</f>
        <v>1</v>
      </c>
      <c r="K6" s="6"/>
      <c r="L6" s="24" t="s">
        <v>17</v>
      </c>
      <c r="M6" s="6">
        <f aca="true" t="shared" si="2" ref="M6:M18">IF(D6=L6,1,)</f>
        <v>0</v>
      </c>
      <c r="N6" s="6"/>
      <c r="O6" s="24">
        <v>2</v>
      </c>
      <c r="P6" s="6">
        <f aca="true" t="shared" si="3" ref="P6:P18">IF(D6=O6,1,)</f>
        <v>0</v>
      </c>
      <c r="Q6" s="6"/>
      <c r="R6" s="24">
        <v>1</v>
      </c>
      <c r="S6" s="6">
        <f aca="true" t="shared" si="4" ref="S6:S18">IF(D6=R6,1,)</f>
        <v>1</v>
      </c>
      <c r="T6" s="6"/>
      <c r="U6" s="24" t="s">
        <v>17</v>
      </c>
      <c r="V6" s="6">
        <f aca="true" t="shared" si="5" ref="V6:V18">IF(D6=U6,1,)</f>
        <v>0</v>
      </c>
      <c r="W6" s="6"/>
      <c r="X6" s="24" t="s">
        <v>17</v>
      </c>
      <c r="Y6" s="6">
        <f aca="true" t="shared" si="6" ref="Y6:Y18">IF(D6=X6,1,)</f>
        <v>0</v>
      </c>
      <c r="Z6" s="6"/>
      <c r="AA6" s="24">
        <v>1</v>
      </c>
      <c r="AB6" s="2">
        <f>IF($D$6=AA6,1,)</f>
        <v>1</v>
      </c>
      <c r="AC6" s="24">
        <v>1</v>
      </c>
      <c r="AD6" s="6">
        <f>IF($D$6=AC6,1,)</f>
        <v>1</v>
      </c>
      <c r="AE6" s="24">
        <v>1</v>
      </c>
      <c r="AF6" s="2">
        <f>IF($D$6=AE6,1,)</f>
        <v>1</v>
      </c>
      <c r="AG6" s="25">
        <v>1</v>
      </c>
      <c r="AH6" s="25"/>
      <c r="AI6" s="26">
        <v>2</v>
      </c>
      <c r="AJ6" s="24"/>
      <c r="AK6" s="27" t="s">
        <v>24</v>
      </c>
      <c r="AL6" s="27" t="s">
        <v>21</v>
      </c>
      <c r="AM6" s="1">
        <f aca="true" t="shared" si="7" ref="AM6:AM18">COUNTIF(AG6:AI6,D6)</f>
        <v>1</v>
      </c>
    </row>
    <row r="7" spans="1:39" ht="12.75">
      <c r="A7" s="20" t="s">
        <v>70</v>
      </c>
      <c r="B7" s="21" t="s">
        <v>33</v>
      </c>
      <c r="C7" s="75" t="s">
        <v>180</v>
      </c>
      <c r="D7" s="11">
        <v>1</v>
      </c>
      <c r="E7" s="2"/>
      <c r="F7" s="23">
        <v>1</v>
      </c>
      <c r="G7" s="6">
        <f t="shared" si="0"/>
        <v>1</v>
      </c>
      <c r="H7" s="6"/>
      <c r="I7" s="24">
        <v>2</v>
      </c>
      <c r="J7" s="6">
        <f t="shared" si="1"/>
        <v>0</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t="s">
        <v>17</v>
      </c>
      <c r="AD7" s="6">
        <f>IF($D$7=AC7,1,)</f>
        <v>0</v>
      </c>
      <c r="AE7" s="24">
        <v>1</v>
      </c>
      <c r="AF7" s="2">
        <f>IF($D$7=AE7,1,)</f>
        <v>1</v>
      </c>
      <c r="AG7" s="39">
        <v>1</v>
      </c>
      <c r="AH7" s="25"/>
      <c r="AI7" s="26"/>
      <c r="AJ7" s="24" t="s">
        <v>72</v>
      </c>
      <c r="AK7" s="27"/>
      <c r="AL7" s="27"/>
      <c r="AM7" s="1">
        <f t="shared" si="7"/>
        <v>1</v>
      </c>
    </row>
    <row r="8" spans="1:39" ht="12.75">
      <c r="A8" s="28" t="s">
        <v>87</v>
      </c>
      <c r="B8" s="28" t="s">
        <v>90</v>
      </c>
      <c r="C8" s="76" t="s">
        <v>198</v>
      </c>
      <c r="D8" s="30">
        <v>1</v>
      </c>
      <c r="E8" s="2"/>
      <c r="F8" s="31">
        <v>1</v>
      </c>
      <c r="G8" s="6">
        <f t="shared" si="0"/>
        <v>1</v>
      </c>
      <c r="H8" s="6"/>
      <c r="I8" s="32">
        <v>1</v>
      </c>
      <c r="J8" s="6">
        <f t="shared" si="1"/>
        <v>1</v>
      </c>
      <c r="K8" s="6"/>
      <c r="L8" s="32">
        <v>1</v>
      </c>
      <c r="M8" s="6">
        <f t="shared" si="2"/>
        <v>1</v>
      </c>
      <c r="N8" s="6"/>
      <c r="O8" s="32" t="s">
        <v>17</v>
      </c>
      <c r="P8" s="6">
        <f t="shared" si="3"/>
        <v>0</v>
      </c>
      <c r="Q8" s="6"/>
      <c r="R8" s="32">
        <v>1</v>
      </c>
      <c r="S8" s="6">
        <f t="shared" si="4"/>
        <v>1</v>
      </c>
      <c r="T8" s="6"/>
      <c r="U8" s="32">
        <v>1</v>
      </c>
      <c r="V8" s="6">
        <f t="shared" si="5"/>
        <v>1</v>
      </c>
      <c r="W8" s="6"/>
      <c r="X8" s="32">
        <v>1</v>
      </c>
      <c r="Y8" s="6">
        <f t="shared" si="6"/>
        <v>1</v>
      </c>
      <c r="Z8" s="6"/>
      <c r="AA8" s="32">
        <v>1</v>
      </c>
      <c r="AB8" s="2">
        <f>IF($D$8=AA8,1,)</f>
        <v>1</v>
      </c>
      <c r="AC8" s="32">
        <v>1</v>
      </c>
      <c r="AD8" s="6">
        <f>IF($D$8=AC8,1,)</f>
        <v>1</v>
      </c>
      <c r="AE8" s="32" t="s">
        <v>17</v>
      </c>
      <c r="AF8" s="2">
        <f>IF($D$8=AE8,1,)</f>
        <v>0</v>
      </c>
      <c r="AG8" s="46">
        <v>1</v>
      </c>
      <c r="AH8" s="33"/>
      <c r="AI8" s="34"/>
      <c r="AJ8" s="35" t="s">
        <v>72</v>
      </c>
      <c r="AK8" s="36"/>
      <c r="AL8" s="37"/>
      <c r="AM8" s="1">
        <f t="shared" si="7"/>
        <v>1</v>
      </c>
    </row>
    <row r="9" spans="1:39" ht="12.75">
      <c r="A9" s="20" t="s">
        <v>44</v>
      </c>
      <c r="B9" s="21" t="s">
        <v>22</v>
      </c>
      <c r="C9" s="75" t="s">
        <v>175</v>
      </c>
      <c r="D9" s="11">
        <v>2</v>
      </c>
      <c r="E9" s="2"/>
      <c r="F9" s="23">
        <v>2</v>
      </c>
      <c r="G9" s="6">
        <f t="shared" si="0"/>
        <v>1</v>
      </c>
      <c r="H9" s="6"/>
      <c r="I9" s="24" t="s">
        <v>17</v>
      </c>
      <c r="J9" s="6">
        <f t="shared" si="1"/>
        <v>0</v>
      </c>
      <c r="K9" s="6"/>
      <c r="L9" s="24">
        <v>2</v>
      </c>
      <c r="M9" s="6">
        <f t="shared" si="2"/>
        <v>1</v>
      </c>
      <c r="N9" s="6"/>
      <c r="O9" s="24">
        <v>2</v>
      </c>
      <c r="P9" s="6">
        <f t="shared" si="3"/>
        <v>1</v>
      </c>
      <c r="Q9" s="6"/>
      <c r="R9" s="24">
        <v>2</v>
      </c>
      <c r="S9" s="6">
        <f t="shared" si="4"/>
        <v>1</v>
      </c>
      <c r="T9" s="6"/>
      <c r="U9" s="24">
        <v>2</v>
      </c>
      <c r="V9" s="6">
        <f t="shared" si="5"/>
        <v>1</v>
      </c>
      <c r="W9" s="6"/>
      <c r="X9" s="24">
        <v>2</v>
      </c>
      <c r="Y9" s="6">
        <f t="shared" si="6"/>
        <v>1</v>
      </c>
      <c r="Z9" s="6"/>
      <c r="AA9" s="24">
        <v>2</v>
      </c>
      <c r="AB9" s="2">
        <f>IF($D$9=AA9,1,)</f>
        <v>1</v>
      </c>
      <c r="AC9" s="24">
        <v>2</v>
      </c>
      <c r="AD9" s="6">
        <f>IF($D$9=AC9,1,)</f>
        <v>1</v>
      </c>
      <c r="AE9" s="24">
        <v>2</v>
      </c>
      <c r="AF9" s="2">
        <f>IF($D$9=AE9,1,)</f>
        <v>1</v>
      </c>
      <c r="AG9" s="25">
        <v>1</v>
      </c>
      <c r="AH9" s="25" t="s">
        <v>17</v>
      </c>
      <c r="AI9" s="40">
        <v>2</v>
      </c>
      <c r="AJ9" s="41"/>
      <c r="AK9" s="42"/>
      <c r="AL9" s="43"/>
      <c r="AM9" s="1">
        <f t="shared" si="7"/>
        <v>1</v>
      </c>
    </row>
    <row r="10" spans="1:39" ht="12.75">
      <c r="A10" s="20" t="s">
        <v>86</v>
      </c>
      <c r="B10" s="21" t="s">
        <v>32</v>
      </c>
      <c r="C10" s="75" t="s">
        <v>167</v>
      </c>
      <c r="D10" s="11">
        <v>2</v>
      </c>
      <c r="E10" s="2"/>
      <c r="F10" s="23">
        <v>1</v>
      </c>
      <c r="G10" s="6">
        <f t="shared" si="0"/>
        <v>0</v>
      </c>
      <c r="H10" s="6"/>
      <c r="I10" s="24">
        <v>2</v>
      </c>
      <c r="J10" s="6">
        <f t="shared" si="1"/>
        <v>1</v>
      </c>
      <c r="K10" s="6"/>
      <c r="L10" s="24" t="s">
        <v>17</v>
      </c>
      <c r="M10" s="6">
        <f t="shared" si="2"/>
        <v>0</v>
      </c>
      <c r="N10" s="6"/>
      <c r="O10" s="24" t="s">
        <v>17</v>
      </c>
      <c r="P10" s="6">
        <f t="shared" si="3"/>
        <v>0</v>
      </c>
      <c r="Q10" s="6"/>
      <c r="R10" s="24" t="s">
        <v>17</v>
      </c>
      <c r="S10" s="6">
        <f t="shared" si="4"/>
        <v>0</v>
      </c>
      <c r="T10" s="6"/>
      <c r="U10" s="24" t="s">
        <v>17</v>
      </c>
      <c r="V10" s="6">
        <f t="shared" si="5"/>
        <v>0</v>
      </c>
      <c r="W10" s="6"/>
      <c r="X10" s="24">
        <v>1</v>
      </c>
      <c r="Y10" s="6">
        <f t="shared" si="6"/>
        <v>0</v>
      </c>
      <c r="Z10" s="6"/>
      <c r="AA10" s="24" t="s">
        <v>17</v>
      </c>
      <c r="AB10" s="2">
        <f>IF($D$10=AA10,1,)</f>
        <v>0</v>
      </c>
      <c r="AC10" s="24" t="s">
        <v>17</v>
      </c>
      <c r="AD10" s="6">
        <f>IF($D$10=AC10,1,)</f>
        <v>0</v>
      </c>
      <c r="AE10" s="24">
        <v>2</v>
      </c>
      <c r="AF10" s="2">
        <f>IF($D$10=AE10,1,)</f>
        <v>1</v>
      </c>
      <c r="AG10" s="25">
        <v>1</v>
      </c>
      <c r="AH10" s="25"/>
      <c r="AI10" s="26">
        <v>2</v>
      </c>
      <c r="AJ10" s="24"/>
      <c r="AK10" s="27" t="s">
        <v>21</v>
      </c>
      <c r="AL10" s="27" t="s">
        <v>20</v>
      </c>
      <c r="AM10" s="1">
        <f t="shared" si="7"/>
        <v>1</v>
      </c>
    </row>
    <row r="11" spans="1:39" ht="12.75">
      <c r="A11" s="28" t="s">
        <v>26</v>
      </c>
      <c r="B11" s="28" t="s">
        <v>16</v>
      </c>
      <c r="C11" s="76" t="s">
        <v>166</v>
      </c>
      <c r="D11" s="30" t="s">
        <v>17</v>
      </c>
      <c r="E11" s="2"/>
      <c r="F11" s="31">
        <v>2</v>
      </c>
      <c r="G11" s="6">
        <f t="shared" si="0"/>
        <v>0</v>
      </c>
      <c r="H11" s="6"/>
      <c r="I11" s="32">
        <v>2</v>
      </c>
      <c r="J11" s="6">
        <f t="shared" si="1"/>
        <v>0</v>
      </c>
      <c r="K11" s="6"/>
      <c r="L11" s="32">
        <v>2</v>
      </c>
      <c r="M11" s="6">
        <f t="shared" si="2"/>
        <v>0</v>
      </c>
      <c r="N11" s="6"/>
      <c r="O11" s="32">
        <v>2</v>
      </c>
      <c r="P11" s="6">
        <f t="shared" si="3"/>
        <v>0</v>
      </c>
      <c r="Q11" s="6"/>
      <c r="R11" s="32" t="s">
        <v>17</v>
      </c>
      <c r="S11" s="6">
        <f t="shared" si="4"/>
        <v>1</v>
      </c>
      <c r="T11" s="6"/>
      <c r="U11" s="32" t="s">
        <v>17</v>
      </c>
      <c r="V11" s="6">
        <f t="shared" si="5"/>
        <v>1</v>
      </c>
      <c r="W11" s="6"/>
      <c r="X11" s="32">
        <v>2</v>
      </c>
      <c r="Y11" s="6">
        <f t="shared" si="6"/>
        <v>0</v>
      </c>
      <c r="Z11" s="6"/>
      <c r="AA11" s="32" t="s">
        <v>17</v>
      </c>
      <c r="AB11" s="1">
        <f>IF($D$11=AA11,1,)</f>
        <v>1</v>
      </c>
      <c r="AC11" s="32" t="s">
        <v>17</v>
      </c>
      <c r="AD11" s="45">
        <f>IF($D$11=AC11,1,)</f>
        <v>1</v>
      </c>
      <c r="AE11" s="32">
        <v>1</v>
      </c>
      <c r="AF11" s="1">
        <f>IF($D$11=AE11,1,)</f>
        <v>0</v>
      </c>
      <c r="AG11" s="33">
        <v>1</v>
      </c>
      <c r="AH11" s="33" t="s">
        <v>17</v>
      </c>
      <c r="AI11" s="34">
        <v>2</v>
      </c>
      <c r="AJ11" s="41"/>
      <c r="AK11" s="36"/>
      <c r="AL11" s="37"/>
      <c r="AM11" s="1">
        <f t="shared" si="7"/>
        <v>1</v>
      </c>
    </row>
    <row r="12" spans="1:39" ht="12.75">
      <c r="A12" s="20" t="s">
        <v>83</v>
      </c>
      <c r="B12" s="21" t="s">
        <v>29</v>
      </c>
      <c r="C12" s="75" t="s">
        <v>175</v>
      </c>
      <c r="D12" s="11">
        <v>2</v>
      </c>
      <c r="E12" s="2"/>
      <c r="F12" s="23">
        <v>2</v>
      </c>
      <c r="G12" s="6">
        <f t="shared" si="0"/>
        <v>1</v>
      </c>
      <c r="H12" s="6"/>
      <c r="I12" s="24">
        <v>1</v>
      </c>
      <c r="J12" s="6">
        <f t="shared" si="1"/>
        <v>0</v>
      </c>
      <c r="K12" s="6"/>
      <c r="L12" s="24">
        <v>1</v>
      </c>
      <c r="M12" s="6">
        <f t="shared" si="2"/>
        <v>0</v>
      </c>
      <c r="N12" s="6"/>
      <c r="O12" s="24">
        <v>2</v>
      </c>
      <c r="P12" s="6">
        <f t="shared" si="3"/>
        <v>1</v>
      </c>
      <c r="Q12" s="6"/>
      <c r="R12" s="24">
        <v>2</v>
      </c>
      <c r="S12" s="6">
        <f t="shared" si="4"/>
        <v>1</v>
      </c>
      <c r="T12" s="6"/>
      <c r="U12" s="24">
        <v>1</v>
      </c>
      <c r="V12" s="6">
        <f t="shared" si="5"/>
        <v>0</v>
      </c>
      <c r="W12" s="6"/>
      <c r="X12" s="24">
        <v>2</v>
      </c>
      <c r="Y12" s="6">
        <f t="shared" si="6"/>
        <v>1</v>
      </c>
      <c r="Z12" s="6"/>
      <c r="AA12" s="24" t="s">
        <v>17</v>
      </c>
      <c r="AB12" s="2">
        <f>IF($D$12=AA12,1,)</f>
        <v>0</v>
      </c>
      <c r="AC12" s="24" t="s">
        <v>17</v>
      </c>
      <c r="AD12" s="6">
        <f>IF($D$12=AC12,1,)</f>
        <v>0</v>
      </c>
      <c r="AE12" s="24">
        <v>2</v>
      </c>
      <c r="AF12" s="2">
        <f>IF($D$12=AE12,1,)</f>
        <v>1</v>
      </c>
      <c r="AG12" s="25"/>
      <c r="AH12" s="47" t="s">
        <v>17</v>
      </c>
      <c r="AI12" s="26">
        <v>2</v>
      </c>
      <c r="AJ12" s="41"/>
      <c r="AK12" s="42" t="s">
        <v>20</v>
      </c>
      <c r="AL12" s="27" t="s">
        <v>27</v>
      </c>
      <c r="AM12" s="1">
        <f t="shared" si="7"/>
        <v>1</v>
      </c>
    </row>
    <row r="13" spans="1:39" ht="12.75">
      <c r="A13" s="20" t="s">
        <v>35</v>
      </c>
      <c r="B13" s="21" t="s">
        <v>25</v>
      </c>
      <c r="C13" s="75" t="s">
        <v>180</v>
      </c>
      <c r="D13" s="11">
        <v>1</v>
      </c>
      <c r="E13" s="2"/>
      <c r="F13" s="23">
        <v>1</v>
      </c>
      <c r="G13" s="6">
        <f t="shared" si="0"/>
        <v>1</v>
      </c>
      <c r="H13" s="6"/>
      <c r="I13" s="24">
        <v>1</v>
      </c>
      <c r="J13" s="6">
        <f t="shared" si="1"/>
        <v>1</v>
      </c>
      <c r="K13" s="6"/>
      <c r="L13" s="24">
        <v>1</v>
      </c>
      <c r="M13" s="6">
        <f t="shared" si="2"/>
        <v>1</v>
      </c>
      <c r="N13" s="6"/>
      <c r="O13" s="24">
        <v>2</v>
      </c>
      <c r="P13" s="6">
        <f t="shared" si="3"/>
        <v>0</v>
      </c>
      <c r="Q13" s="6"/>
      <c r="R13" s="24" t="s">
        <v>17</v>
      </c>
      <c r="S13" s="6">
        <f t="shared" si="4"/>
        <v>0</v>
      </c>
      <c r="T13" s="6"/>
      <c r="U13" s="24">
        <v>1</v>
      </c>
      <c r="V13" s="6">
        <f t="shared" si="5"/>
        <v>1</v>
      </c>
      <c r="W13" s="6"/>
      <c r="X13" s="24" t="s">
        <v>17</v>
      </c>
      <c r="Y13" s="6">
        <f t="shared" si="6"/>
        <v>0</v>
      </c>
      <c r="Z13" s="6"/>
      <c r="AA13" s="24">
        <v>1</v>
      </c>
      <c r="AB13" s="2">
        <f>IF($D$13=AA13,1,)</f>
        <v>1</v>
      </c>
      <c r="AC13" s="24">
        <v>1</v>
      </c>
      <c r="AD13" s="6">
        <f>IF($D$13=AC13,1,)</f>
        <v>1</v>
      </c>
      <c r="AE13" s="24">
        <v>2</v>
      </c>
      <c r="AF13" s="2">
        <f>IF($D$13=AE13,1,)</f>
        <v>0</v>
      </c>
      <c r="AG13" s="25">
        <v>1</v>
      </c>
      <c r="AH13" s="25" t="s">
        <v>17</v>
      </c>
      <c r="AI13" s="40">
        <v>2</v>
      </c>
      <c r="AJ13" s="41"/>
      <c r="AK13" s="27"/>
      <c r="AL13" s="27"/>
      <c r="AM13" s="1">
        <f t="shared" si="7"/>
        <v>1</v>
      </c>
    </row>
    <row r="14" spans="1:39" ht="12.75">
      <c r="A14" s="28" t="s">
        <v>81</v>
      </c>
      <c r="B14" s="28" t="s">
        <v>18</v>
      </c>
      <c r="C14" s="76" t="s">
        <v>166</v>
      </c>
      <c r="D14" s="30" t="s">
        <v>17</v>
      </c>
      <c r="E14" s="2"/>
      <c r="F14" s="31" t="s">
        <v>17</v>
      </c>
      <c r="G14" s="6">
        <f t="shared" si="0"/>
        <v>1</v>
      </c>
      <c r="H14" s="6"/>
      <c r="I14" s="32" t="s">
        <v>17</v>
      </c>
      <c r="J14" s="6">
        <f t="shared" si="1"/>
        <v>1</v>
      </c>
      <c r="K14" s="6"/>
      <c r="L14" s="32" t="s">
        <v>17</v>
      </c>
      <c r="M14" s="6">
        <f t="shared" si="2"/>
        <v>1</v>
      </c>
      <c r="N14" s="6"/>
      <c r="O14" s="32" t="s">
        <v>17</v>
      </c>
      <c r="P14" s="6">
        <f t="shared" si="3"/>
        <v>1</v>
      </c>
      <c r="Q14" s="6"/>
      <c r="R14" s="32">
        <v>2</v>
      </c>
      <c r="S14" s="6">
        <f t="shared" si="4"/>
        <v>0</v>
      </c>
      <c r="T14" s="6"/>
      <c r="U14" s="32">
        <v>1</v>
      </c>
      <c r="V14" s="6">
        <f t="shared" si="5"/>
        <v>0</v>
      </c>
      <c r="W14" s="6"/>
      <c r="X14" s="32">
        <v>2</v>
      </c>
      <c r="Y14" s="6">
        <f t="shared" si="6"/>
        <v>0</v>
      </c>
      <c r="Z14" s="6"/>
      <c r="AA14" s="32">
        <v>1</v>
      </c>
      <c r="AB14" s="2">
        <f>IF($D$14=AA14,1,)</f>
        <v>0</v>
      </c>
      <c r="AC14" s="32">
        <v>1</v>
      </c>
      <c r="AD14" s="6">
        <f>IF($D$14=AC14,1,)</f>
        <v>0</v>
      </c>
      <c r="AE14" s="32">
        <v>2</v>
      </c>
      <c r="AF14" s="2">
        <f>IF($D$14=AE14,1,)</f>
        <v>0</v>
      </c>
      <c r="AG14" s="33">
        <v>1</v>
      </c>
      <c r="AH14" s="33"/>
      <c r="AI14" s="34">
        <v>2</v>
      </c>
      <c r="AJ14" s="24"/>
      <c r="AK14" s="37" t="s">
        <v>77</v>
      </c>
      <c r="AL14" s="37" t="s">
        <v>72</v>
      </c>
      <c r="AM14" s="1">
        <f t="shared" si="7"/>
        <v>0</v>
      </c>
    </row>
    <row r="15" spans="1:39" ht="12.75">
      <c r="A15" s="20" t="s">
        <v>92</v>
      </c>
      <c r="B15" s="21" t="s">
        <v>76</v>
      </c>
      <c r="C15" s="75" t="s">
        <v>175</v>
      </c>
      <c r="D15" s="11">
        <v>2</v>
      </c>
      <c r="E15" s="2"/>
      <c r="F15" s="23" t="s">
        <v>17</v>
      </c>
      <c r="G15" s="6">
        <f t="shared" si="0"/>
        <v>0</v>
      </c>
      <c r="H15" s="6"/>
      <c r="I15" s="24">
        <v>1</v>
      </c>
      <c r="J15" s="6">
        <f t="shared" si="1"/>
        <v>0</v>
      </c>
      <c r="K15" s="6"/>
      <c r="L15" s="24">
        <v>2</v>
      </c>
      <c r="M15" s="6">
        <f t="shared" si="2"/>
        <v>1</v>
      </c>
      <c r="N15" s="6"/>
      <c r="O15" s="24">
        <v>2</v>
      </c>
      <c r="P15" s="6">
        <f t="shared" si="3"/>
        <v>1</v>
      </c>
      <c r="Q15" s="6"/>
      <c r="R15" s="24" t="s">
        <v>17</v>
      </c>
      <c r="S15" s="6">
        <f t="shared" si="4"/>
        <v>0</v>
      </c>
      <c r="T15" s="6"/>
      <c r="U15" s="24">
        <v>2</v>
      </c>
      <c r="V15" s="6">
        <f t="shared" si="5"/>
        <v>1</v>
      </c>
      <c r="W15" s="6"/>
      <c r="X15" s="24">
        <v>2</v>
      </c>
      <c r="Y15" s="6">
        <f t="shared" si="6"/>
        <v>1</v>
      </c>
      <c r="Z15" s="6"/>
      <c r="AA15" s="24">
        <v>2</v>
      </c>
      <c r="AB15" s="2">
        <f>IF($D$15=AA15,1,)</f>
        <v>1</v>
      </c>
      <c r="AC15" s="24">
        <v>2</v>
      </c>
      <c r="AD15" s="6">
        <f>IF($D$15=AC15,1,)</f>
        <v>1</v>
      </c>
      <c r="AE15" s="24">
        <v>2</v>
      </c>
      <c r="AF15" s="2">
        <f>IF($D$15=AE15,1,)</f>
        <v>1</v>
      </c>
      <c r="AG15" s="25"/>
      <c r="AH15" s="25" t="s">
        <v>17</v>
      </c>
      <c r="AI15" s="26">
        <v>2</v>
      </c>
      <c r="AJ15" s="24"/>
      <c r="AK15" s="27" t="s">
        <v>42</v>
      </c>
      <c r="AL15" s="27" t="s">
        <v>24</v>
      </c>
      <c r="AM15" s="1">
        <f t="shared" si="7"/>
        <v>1</v>
      </c>
    </row>
    <row r="16" spans="1:39" ht="12.75">
      <c r="A16" s="20" t="s">
        <v>82</v>
      </c>
      <c r="B16" s="21" t="s">
        <v>95</v>
      </c>
      <c r="C16" s="75" t="s">
        <v>169</v>
      </c>
      <c r="D16" s="11">
        <v>2</v>
      </c>
      <c r="E16" s="2"/>
      <c r="F16" s="23">
        <v>2</v>
      </c>
      <c r="G16" s="6">
        <f t="shared" si="0"/>
        <v>1</v>
      </c>
      <c r="H16" s="6"/>
      <c r="I16" s="24" t="s">
        <v>17</v>
      </c>
      <c r="J16" s="6">
        <f t="shared" si="1"/>
        <v>0</v>
      </c>
      <c r="K16" s="6"/>
      <c r="L16" s="24">
        <v>2</v>
      </c>
      <c r="M16" s="6">
        <f t="shared" si="2"/>
        <v>1</v>
      </c>
      <c r="N16" s="6"/>
      <c r="O16" s="24">
        <v>2</v>
      </c>
      <c r="P16" s="6">
        <f t="shared" si="3"/>
        <v>1</v>
      </c>
      <c r="Q16" s="6"/>
      <c r="R16" s="24">
        <v>2</v>
      </c>
      <c r="S16" s="6">
        <f t="shared" si="4"/>
        <v>1</v>
      </c>
      <c r="T16" s="6"/>
      <c r="U16" s="24">
        <v>2</v>
      </c>
      <c r="V16" s="6">
        <f t="shared" si="5"/>
        <v>1</v>
      </c>
      <c r="W16" s="6"/>
      <c r="X16" s="24" t="s">
        <v>17</v>
      </c>
      <c r="Y16" s="6">
        <f t="shared" si="6"/>
        <v>0</v>
      </c>
      <c r="Z16" s="6"/>
      <c r="AA16" s="24">
        <v>2</v>
      </c>
      <c r="AB16" s="2">
        <f>IF($D$16=AA16,1,)</f>
        <v>1</v>
      </c>
      <c r="AC16" s="24" t="s">
        <v>17</v>
      </c>
      <c r="AD16" s="6">
        <f>IF($D$16=AC16,1,)</f>
        <v>0</v>
      </c>
      <c r="AE16" s="24">
        <v>2</v>
      </c>
      <c r="AF16" s="2">
        <f>IF($D$16=AE16,1,)</f>
        <v>1</v>
      </c>
      <c r="AG16" s="25">
        <v>1</v>
      </c>
      <c r="AH16" s="25"/>
      <c r="AI16" s="26">
        <v>2</v>
      </c>
      <c r="AJ16" s="24"/>
      <c r="AK16" s="27" t="s">
        <v>37</v>
      </c>
      <c r="AL16" s="27" t="s">
        <v>42</v>
      </c>
      <c r="AM16" s="1">
        <f t="shared" si="7"/>
        <v>1</v>
      </c>
    </row>
    <row r="17" spans="1:39" ht="12.75">
      <c r="A17" s="20" t="s">
        <v>39</v>
      </c>
      <c r="B17" s="21" t="s">
        <v>85</v>
      </c>
      <c r="C17" s="75" t="s">
        <v>175</v>
      </c>
      <c r="D17" s="11">
        <v>2</v>
      </c>
      <c r="E17" s="2"/>
      <c r="F17" s="23">
        <v>1</v>
      </c>
      <c r="G17" s="6">
        <f t="shared" si="0"/>
        <v>0</v>
      </c>
      <c r="H17" s="6"/>
      <c r="I17" s="24">
        <v>1</v>
      </c>
      <c r="J17" s="6">
        <f t="shared" si="1"/>
        <v>0</v>
      </c>
      <c r="K17" s="6"/>
      <c r="L17" s="24">
        <v>1</v>
      </c>
      <c r="M17" s="6">
        <f t="shared" si="2"/>
        <v>0</v>
      </c>
      <c r="N17" s="6"/>
      <c r="O17" s="24" t="s">
        <v>17</v>
      </c>
      <c r="P17" s="6">
        <f t="shared" si="3"/>
        <v>0</v>
      </c>
      <c r="Q17" s="6"/>
      <c r="R17" s="24">
        <v>1</v>
      </c>
      <c r="S17" s="6">
        <f t="shared" si="4"/>
        <v>0</v>
      </c>
      <c r="T17" s="6"/>
      <c r="U17" s="24">
        <v>1</v>
      </c>
      <c r="V17" s="6">
        <f t="shared" si="5"/>
        <v>0</v>
      </c>
      <c r="W17" s="6"/>
      <c r="X17" s="24">
        <v>1</v>
      </c>
      <c r="Y17" s="6">
        <f t="shared" si="6"/>
        <v>0</v>
      </c>
      <c r="Z17" s="6"/>
      <c r="AA17" s="24" t="s">
        <v>17</v>
      </c>
      <c r="AB17" s="2">
        <f>IF($D$17=AA17,1,)</f>
        <v>0</v>
      </c>
      <c r="AC17" s="24">
        <v>1</v>
      </c>
      <c r="AD17" s="6">
        <f>IF($D$17=AC17,1,)</f>
        <v>0</v>
      </c>
      <c r="AE17" s="24">
        <v>1</v>
      </c>
      <c r="AF17" s="2">
        <f>IF($D$17=AE17,1,)</f>
        <v>0</v>
      </c>
      <c r="AG17" s="39">
        <v>1</v>
      </c>
      <c r="AH17" s="47"/>
      <c r="AI17" s="26"/>
      <c r="AJ17" s="24" t="s">
        <v>72</v>
      </c>
      <c r="AK17" s="27"/>
      <c r="AL17" s="27"/>
      <c r="AM17" s="1">
        <f t="shared" si="7"/>
        <v>0</v>
      </c>
    </row>
    <row r="18" spans="1:39" ht="12.75">
      <c r="A18" s="20" t="s">
        <v>46</v>
      </c>
      <c r="B18" s="21" t="s">
        <v>47</v>
      </c>
      <c r="C18" s="75" t="s">
        <v>205</v>
      </c>
      <c r="D18" s="11" t="s">
        <v>17</v>
      </c>
      <c r="E18" s="2"/>
      <c r="F18" s="31">
        <v>1</v>
      </c>
      <c r="G18" s="48">
        <f t="shared" si="0"/>
        <v>0</v>
      </c>
      <c r="H18" s="48"/>
      <c r="I18" s="32">
        <v>2</v>
      </c>
      <c r="J18" s="48">
        <f t="shared" si="1"/>
        <v>0</v>
      </c>
      <c r="K18" s="48"/>
      <c r="L18" s="32">
        <v>1</v>
      </c>
      <c r="M18" s="48">
        <f t="shared" si="2"/>
        <v>0</v>
      </c>
      <c r="N18" s="48"/>
      <c r="O18" s="32">
        <v>1</v>
      </c>
      <c r="P18" s="48">
        <f t="shared" si="3"/>
        <v>0</v>
      </c>
      <c r="Q18" s="48"/>
      <c r="R18" s="32">
        <v>1</v>
      </c>
      <c r="S18" s="48">
        <f t="shared" si="4"/>
        <v>0</v>
      </c>
      <c r="T18" s="48"/>
      <c r="U18" s="32">
        <v>2</v>
      </c>
      <c r="V18" s="48">
        <f t="shared" si="5"/>
        <v>0</v>
      </c>
      <c r="W18" s="48"/>
      <c r="X18" s="32">
        <v>1</v>
      </c>
      <c r="Y18" s="48">
        <f t="shared" si="6"/>
        <v>0</v>
      </c>
      <c r="Z18" s="48"/>
      <c r="AA18" s="32">
        <v>1</v>
      </c>
      <c r="AB18" s="49">
        <f>IF($D$18=AA18,1,)</f>
        <v>0</v>
      </c>
      <c r="AC18" s="32" t="s">
        <v>17</v>
      </c>
      <c r="AD18" s="48">
        <f>IF($D$18=AC18,1,)</f>
        <v>1</v>
      </c>
      <c r="AE18" s="32">
        <v>1</v>
      </c>
      <c r="AF18" s="49">
        <f>IF($D$18=AE18,1,)</f>
        <v>0</v>
      </c>
      <c r="AG18" s="33">
        <v>1</v>
      </c>
      <c r="AH18" s="33"/>
      <c r="AI18" s="34">
        <v>2</v>
      </c>
      <c r="AJ18" s="32"/>
      <c r="AK18" s="37" t="s">
        <v>49</v>
      </c>
      <c r="AL18" s="37" t="s">
        <v>77</v>
      </c>
      <c r="AM18" s="1">
        <f t="shared" si="7"/>
        <v>0</v>
      </c>
    </row>
    <row r="19" spans="1:39" ht="12.75">
      <c r="A19" s="1"/>
      <c r="B19" s="2"/>
      <c r="C19" s="50" t="s">
        <v>50</v>
      </c>
      <c r="D19" s="4" t="s">
        <v>51</v>
      </c>
      <c r="E19" s="51"/>
      <c r="F19" s="4" t="s">
        <v>37</v>
      </c>
      <c r="G19" s="4">
        <f>IF(D19="*",SUM(G6:G18)," ")</f>
        <v>8</v>
      </c>
      <c r="H19" s="4"/>
      <c r="I19" s="4" t="s">
        <v>52</v>
      </c>
      <c r="J19" s="4">
        <f>IF(D19="*",SUM(J6:J18)," ")</f>
        <v>5</v>
      </c>
      <c r="K19" s="4"/>
      <c r="L19" s="4" t="s">
        <v>37</v>
      </c>
      <c r="M19" s="4">
        <f>IF(D19="*",SUM(M6:M18)," ")</f>
        <v>7</v>
      </c>
      <c r="N19" s="4"/>
      <c r="O19" s="4" t="s">
        <v>37</v>
      </c>
      <c r="P19" s="4">
        <f>IF(D19="*",SUM(P6:P18)," ")</f>
        <v>6</v>
      </c>
      <c r="Q19" s="4"/>
      <c r="R19" s="4" t="s">
        <v>37</v>
      </c>
      <c r="S19" s="4">
        <f>IF(D19="*",SUM(S6:S18)," ")</f>
        <v>7</v>
      </c>
      <c r="T19" s="4"/>
      <c r="U19" s="4" t="s">
        <v>37</v>
      </c>
      <c r="V19" s="4">
        <f>IF(D19="*",SUM(V6:V18)," ")</f>
        <v>7</v>
      </c>
      <c r="W19" s="4"/>
      <c r="X19" s="4" t="s">
        <v>37</v>
      </c>
      <c r="Y19" s="4">
        <f>IF(D19="*",SUM(Y6:Y18)," ")</f>
        <v>5</v>
      </c>
      <c r="Z19" s="4"/>
      <c r="AA19" s="4" t="s">
        <v>37</v>
      </c>
      <c r="AB19" s="52">
        <f>IF(D19="*",SUM(AB6:AB18)," ")</f>
        <v>8</v>
      </c>
      <c r="AC19" s="4" t="s">
        <v>37</v>
      </c>
      <c r="AD19" s="4">
        <f>IF(D19="*",SUM(AD6:AD18)," ")</f>
        <v>7</v>
      </c>
      <c r="AE19" s="4" t="s">
        <v>37</v>
      </c>
      <c r="AF19" s="4">
        <f>IF(D19="*",SUM(AF6:AF18)," ")</f>
        <v>7</v>
      </c>
      <c r="AG19" s="52"/>
      <c r="AH19" s="52"/>
      <c r="AI19" s="4"/>
      <c r="AJ19" s="4"/>
      <c r="AK19" s="53"/>
      <c r="AL19" s="53"/>
      <c r="AM19" s="54">
        <f>SUM(AM6:AM18)</f>
        <v>10</v>
      </c>
    </row>
    <row r="20" spans="1:39" ht="12.75">
      <c r="A20" s="1"/>
      <c r="B20" s="2"/>
      <c r="C20" s="50" t="s">
        <v>53</v>
      </c>
      <c r="D20" s="4"/>
      <c r="E20" s="2"/>
      <c r="F20" s="5">
        <v>87</v>
      </c>
      <c r="G20" s="5"/>
      <c r="H20" s="5"/>
      <c r="I20" s="5">
        <v>92</v>
      </c>
      <c r="J20" s="5"/>
      <c r="K20" s="5"/>
      <c r="L20" s="5">
        <v>96.5</v>
      </c>
      <c r="M20" s="5"/>
      <c r="N20" s="5"/>
      <c r="O20" s="5">
        <v>87.6</v>
      </c>
      <c r="P20" s="5"/>
      <c r="Q20" s="5"/>
      <c r="R20" s="5">
        <v>81.4</v>
      </c>
      <c r="S20" s="5"/>
      <c r="T20" s="5"/>
      <c r="U20" s="5">
        <v>57.2</v>
      </c>
      <c r="V20" s="5"/>
      <c r="W20" s="5"/>
      <c r="X20" s="55">
        <v>108.9</v>
      </c>
      <c r="Y20" s="5"/>
      <c r="Z20" s="5"/>
      <c r="AA20" s="5">
        <v>87.1</v>
      </c>
      <c r="AB20" s="56"/>
      <c r="AC20" s="56">
        <v>83.4</v>
      </c>
      <c r="AD20" s="56"/>
      <c r="AE20" s="56">
        <v>92.2</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39116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21284</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543</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53</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18</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v>1928</v>
      </c>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2008</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5</oddHeader>
    <oddFooter>&amp;CSida &amp;P av &amp;N&amp;R&amp;D</oddFooter>
  </headerFooter>
  <drawing r:id="rId2"/>
  <legacyDrawing r:id="rId1"/>
</worksheet>
</file>

<file path=xl/worksheets/sheet37.xml><?xml version="1.0" encoding="utf-8"?>
<worksheet xmlns="http://schemas.openxmlformats.org/spreadsheetml/2006/main" xmlns:r="http://schemas.openxmlformats.org/officeDocument/2006/relationships">
  <sheetPr codeName="Blad38">
    <pageSetUpPr fitToPage="1"/>
  </sheetPr>
  <dimension ref="A1:AM38"/>
  <sheetViews>
    <sheetView workbookViewId="0" topLeftCell="A11">
      <selection activeCell="AF6" sqref="AF6"/>
    </sheetView>
  </sheetViews>
  <sheetFormatPr defaultColWidth="9.140625" defaultRowHeight="12.75"/>
  <cols>
    <col min="1" max="1" width="13.57421875" style="0" customWidth="1"/>
    <col min="2" max="2" width="13.140625" style="0" customWidth="1"/>
    <col min="3" max="3" width="6.7109375" style="79"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t="s">
        <v>237</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34</v>
      </c>
      <c r="B6" s="21" t="s">
        <v>25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39">
        <v>1</v>
      </c>
      <c r="AH6" s="25"/>
      <c r="AI6" s="26"/>
      <c r="AJ6" s="24" t="s">
        <v>49</v>
      </c>
      <c r="AK6" s="27"/>
      <c r="AL6" s="27"/>
      <c r="AM6" s="1">
        <f aca="true" t="shared" si="7" ref="AM6:AM18">COUNTIF(AG6:AI6,D6)</f>
        <v>1</v>
      </c>
    </row>
    <row r="7" spans="1:39" ht="12.75">
      <c r="A7" s="20" t="s">
        <v>238</v>
      </c>
      <c r="B7" s="21" t="s">
        <v>47</v>
      </c>
      <c r="C7" s="22"/>
      <c r="D7" s="11">
        <v>2</v>
      </c>
      <c r="E7" s="2"/>
      <c r="F7" s="23">
        <v>1</v>
      </c>
      <c r="G7" s="6">
        <f t="shared" si="0"/>
        <v>0</v>
      </c>
      <c r="H7" s="6"/>
      <c r="I7" s="24">
        <v>2</v>
      </c>
      <c r="J7" s="6">
        <f t="shared" si="1"/>
        <v>1</v>
      </c>
      <c r="K7" s="6"/>
      <c r="L7" s="24">
        <v>2</v>
      </c>
      <c r="M7" s="6">
        <f t="shared" si="2"/>
        <v>1</v>
      </c>
      <c r="N7" s="6"/>
      <c r="O7" s="24">
        <v>2</v>
      </c>
      <c r="P7" s="6">
        <f t="shared" si="3"/>
        <v>1</v>
      </c>
      <c r="Q7" s="6"/>
      <c r="R7" s="24">
        <v>2</v>
      </c>
      <c r="S7" s="6">
        <f t="shared" si="4"/>
        <v>1</v>
      </c>
      <c r="T7" s="6"/>
      <c r="U7" s="24">
        <v>2</v>
      </c>
      <c r="V7" s="6">
        <f t="shared" si="5"/>
        <v>1</v>
      </c>
      <c r="W7" s="6"/>
      <c r="X7" s="24">
        <v>2</v>
      </c>
      <c r="Y7" s="6">
        <f t="shared" si="6"/>
        <v>1</v>
      </c>
      <c r="Z7" s="6"/>
      <c r="AA7" s="24">
        <v>2</v>
      </c>
      <c r="AB7" s="2">
        <f>IF($D$7=AA7,1,)</f>
        <v>1</v>
      </c>
      <c r="AC7" s="24" t="s">
        <v>17</v>
      </c>
      <c r="AD7" s="6">
        <f>IF($D$7=AC7,1,)</f>
        <v>0</v>
      </c>
      <c r="AE7" s="24">
        <v>2</v>
      </c>
      <c r="AF7" s="2">
        <f>IF($D$7=AE7,1,)</f>
        <v>1</v>
      </c>
      <c r="AG7" s="25"/>
      <c r="AH7" s="25" t="s">
        <v>17</v>
      </c>
      <c r="AI7" s="26">
        <v>2</v>
      </c>
      <c r="AJ7" s="24"/>
      <c r="AK7" s="27" t="s">
        <v>27</v>
      </c>
      <c r="AL7" s="27" t="s">
        <v>72</v>
      </c>
      <c r="AM7" s="1">
        <f t="shared" si="7"/>
        <v>1</v>
      </c>
    </row>
    <row r="8" spans="1:39" ht="12.75">
      <c r="A8" s="28" t="s">
        <v>18</v>
      </c>
      <c r="B8" s="28" t="s">
        <v>32</v>
      </c>
      <c r="C8" s="29"/>
      <c r="D8" s="30">
        <v>2</v>
      </c>
      <c r="E8" s="2"/>
      <c r="F8" s="31">
        <v>1</v>
      </c>
      <c r="G8" s="6">
        <f t="shared" si="0"/>
        <v>0</v>
      </c>
      <c r="H8" s="6"/>
      <c r="I8" s="32">
        <v>1</v>
      </c>
      <c r="J8" s="6">
        <f t="shared" si="1"/>
        <v>0</v>
      </c>
      <c r="K8" s="6"/>
      <c r="L8" s="32">
        <v>1</v>
      </c>
      <c r="M8" s="6">
        <f t="shared" si="2"/>
        <v>0</v>
      </c>
      <c r="N8" s="6"/>
      <c r="O8" s="32">
        <v>1</v>
      </c>
      <c r="P8" s="6">
        <f t="shared" si="3"/>
        <v>0</v>
      </c>
      <c r="Q8" s="6"/>
      <c r="R8" s="32" t="s">
        <v>17</v>
      </c>
      <c r="S8" s="6">
        <f t="shared" si="4"/>
        <v>0</v>
      </c>
      <c r="T8" s="6"/>
      <c r="U8" s="32">
        <v>1</v>
      </c>
      <c r="V8" s="6">
        <f t="shared" si="5"/>
        <v>0</v>
      </c>
      <c r="W8" s="6"/>
      <c r="X8" s="32" t="s">
        <v>17</v>
      </c>
      <c r="Y8" s="6">
        <f t="shared" si="6"/>
        <v>0</v>
      </c>
      <c r="Z8" s="6"/>
      <c r="AA8" s="32">
        <v>1</v>
      </c>
      <c r="AB8" s="2">
        <f>IF($D$8=AA8,1,)</f>
        <v>0</v>
      </c>
      <c r="AC8" s="32">
        <v>1</v>
      </c>
      <c r="AD8" s="6">
        <f>IF($D$8=AC8,1,)</f>
        <v>0</v>
      </c>
      <c r="AE8" s="32" t="s">
        <v>17</v>
      </c>
      <c r="AF8" s="2">
        <f>IF($D$8=AE8,1,)</f>
        <v>0</v>
      </c>
      <c r="AG8" s="33">
        <v>1</v>
      </c>
      <c r="AH8" s="33" t="s">
        <v>17</v>
      </c>
      <c r="AI8" s="34">
        <v>2</v>
      </c>
      <c r="AJ8" s="35"/>
      <c r="AK8" s="36"/>
      <c r="AL8" s="37"/>
      <c r="AM8" s="1">
        <f t="shared" si="7"/>
        <v>1</v>
      </c>
    </row>
    <row r="9" spans="1:39" ht="12.75">
      <c r="A9" s="20" t="s">
        <v>74</v>
      </c>
      <c r="B9" s="21" t="s">
        <v>45</v>
      </c>
      <c r="C9" s="38"/>
      <c r="D9" s="11" t="s">
        <v>17</v>
      </c>
      <c r="E9" s="2"/>
      <c r="F9" s="23">
        <v>2</v>
      </c>
      <c r="G9" s="6">
        <f t="shared" si="0"/>
        <v>0</v>
      </c>
      <c r="H9" s="6"/>
      <c r="I9" s="24" t="s">
        <v>17</v>
      </c>
      <c r="J9" s="6">
        <f t="shared" si="1"/>
        <v>1</v>
      </c>
      <c r="K9" s="6"/>
      <c r="L9" s="24" t="s">
        <v>17</v>
      </c>
      <c r="M9" s="6">
        <f t="shared" si="2"/>
        <v>1</v>
      </c>
      <c r="N9" s="6"/>
      <c r="O9" s="24">
        <v>2</v>
      </c>
      <c r="P9" s="6">
        <f t="shared" si="3"/>
        <v>0</v>
      </c>
      <c r="Q9" s="6"/>
      <c r="R9" s="24">
        <v>1</v>
      </c>
      <c r="S9" s="6">
        <f t="shared" si="4"/>
        <v>0</v>
      </c>
      <c r="T9" s="6"/>
      <c r="U9" s="24" t="s">
        <v>17</v>
      </c>
      <c r="V9" s="6">
        <f t="shared" si="5"/>
        <v>1</v>
      </c>
      <c r="W9" s="6"/>
      <c r="X9" s="24">
        <v>1</v>
      </c>
      <c r="Y9" s="6">
        <f t="shared" si="6"/>
        <v>0</v>
      </c>
      <c r="Z9" s="6"/>
      <c r="AA9" s="24" t="s">
        <v>17</v>
      </c>
      <c r="AB9" s="2">
        <f>IF($D$9=AA9,1,)</f>
        <v>1</v>
      </c>
      <c r="AC9" s="24">
        <v>1</v>
      </c>
      <c r="AD9" s="6">
        <f>IF($D$9=AC9,1,)</f>
        <v>0</v>
      </c>
      <c r="AE9" s="24">
        <v>1</v>
      </c>
      <c r="AF9" s="2">
        <f>IF($D$9=AE9,1,)</f>
        <v>0</v>
      </c>
      <c r="AG9" s="25">
        <v>1</v>
      </c>
      <c r="AH9" s="25" t="s">
        <v>17</v>
      </c>
      <c r="AI9" s="40"/>
      <c r="AJ9" s="41"/>
      <c r="AK9" s="42" t="s">
        <v>72</v>
      </c>
      <c r="AL9" s="43" t="s">
        <v>24</v>
      </c>
      <c r="AM9" s="1">
        <f t="shared" si="7"/>
        <v>1</v>
      </c>
    </row>
    <row r="10" spans="1:39" ht="12.75">
      <c r="A10" s="20" t="s">
        <v>41</v>
      </c>
      <c r="B10" s="21" t="s">
        <v>26</v>
      </c>
      <c r="C10" s="22"/>
      <c r="D10" s="11" t="s">
        <v>17</v>
      </c>
      <c r="E10" s="2"/>
      <c r="F10" s="23">
        <v>1</v>
      </c>
      <c r="G10" s="6">
        <f t="shared" si="0"/>
        <v>0</v>
      </c>
      <c r="H10" s="6"/>
      <c r="I10" s="24">
        <v>2</v>
      </c>
      <c r="J10" s="6">
        <f t="shared" si="1"/>
        <v>0</v>
      </c>
      <c r="K10" s="6"/>
      <c r="L10" s="24">
        <v>2</v>
      </c>
      <c r="M10" s="6">
        <f t="shared" si="2"/>
        <v>0</v>
      </c>
      <c r="N10" s="6"/>
      <c r="O10" s="24">
        <v>2</v>
      </c>
      <c r="P10" s="6">
        <f t="shared" si="3"/>
        <v>0</v>
      </c>
      <c r="Q10" s="6"/>
      <c r="R10" s="24">
        <v>2</v>
      </c>
      <c r="S10" s="6">
        <f t="shared" si="4"/>
        <v>0</v>
      </c>
      <c r="T10" s="6"/>
      <c r="U10" s="24">
        <v>2</v>
      </c>
      <c r="V10" s="6">
        <f t="shared" si="5"/>
        <v>0</v>
      </c>
      <c r="W10" s="6"/>
      <c r="X10" s="24">
        <v>2</v>
      </c>
      <c r="Y10" s="6">
        <f t="shared" si="6"/>
        <v>0</v>
      </c>
      <c r="Z10" s="6"/>
      <c r="AA10" s="24">
        <v>1</v>
      </c>
      <c r="AB10" s="2">
        <f>IF($D$10=AA10,1,)</f>
        <v>0</v>
      </c>
      <c r="AC10" s="24" t="s">
        <v>17</v>
      </c>
      <c r="AD10" s="6">
        <f>IF($D$10=AC10,1,)</f>
        <v>1</v>
      </c>
      <c r="AE10" s="24">
        <v>2</v>
      </c>
      <c r="AF10" s="2">
        <f>IF($D$10=AE10,1,)</f>
        <v>0</v>
      </c>
      <c r="AG10" s="25"/>
      <c r="AH10" s="25"/>
      <c r="AI10" s="68">
        <v>2</v>
      </c>
      <c r="AJ10" s="24" t="s">
        <v>49</v>
      </c>
      <c r="AK10" s="27"/>
      <c r="AL10" s="27"/>
      <c r="AM10" s="1">
        <f t="shared" si="7"/>
        <v>0</v>
      </c>
    </row>
    <row r="11" spans="1:39" ht="12.75">
      <c r="A11" s="28" t="s">
        <v>78</v>
      </c>
      <c r="B11" s="28" t="s">
        <v>95</v>
      </c>
      <c r="C11" s="44"/>
      <c r="D11" s="30">
        <v>2</v>
      </c>
      <c r="E11" s="2"/>
      <c r="F11" s="31" t="s">
        <v>17</v>
      </c>
      <c r="G11" s="6">
        <f t="shared" si="0"/>
        <v>0</v>
      </c>
      <c r="H11" s="6"/>
      <c r="I11" s="32">
        <v>2</v>
      </c>
      <c r="J11" s="6">
        <f t="shared" si="1"/>
        <v>1</v>
      </c>
      <c r="K11" s="6"/>
      <c r="L11" s="32">
        <v>1</v>
      </c>
      <c r="M11" s="6">
        <f t="shared" si="2"/>
        <v>0</v>
      </c>
      <c r="N11" s="6"/>
      <c r="O11" s="32" t="s">
        <v>17</v>
      </c>
      <c r="P11" s="6">
        <f t="shared" si="3"/>
        <v>0</v>
      </c>
      <c r="Q11" s="6"/>
      <c r="R11" s="32" t="s">
        <v>17</v>
      </c>
      <c r="S11" s="6">
        <f t="shared" si="4"/>
        <v>0</v>
      </c>
      <c r="T11" s="6"/>
      <c r="U11" s="32" t="s">
        <v>17</v>
      </c>
      <c r="V11" s="6">
        <f t="shared" si="5"/>
        <v>0</v>
      </c>
      <c r="W11" s="6"/>
      <c r="X11" s="32">
        <v>2</v>
      </c>
      <c r="Y11" s="6">
        <f t="shared" si="6"/>
        <v>1</v>
      </c>
      <c r="Z11" s="6"/>
      <c r="AA11" s="32" t="s">
        <v>17</v>
      </c>
      <c r="AB11" s="1">
        <f>IF($D$11=AA11,1,)</f>
        <v>0</v>
      </c>
      <c r="AC11" s="32">
        <v>1</v>
      </c>
      <c r="AD11" s="45">
        <f>IF($D$11=AC11,1,)</f>
        <v>0</v>
      </c>
      <c r="AE11" s="32" t="s">
        <v>17</v>
      </c>
      <c r="AF11" s="1">
        <f>IF($D$11=AE11,1,)</f>
        <v>0</v>
      </c>
      <c r="AG11" s="33">
        <v>1</v>
      </c>
      <c r="AH11" s="33" t="s">
        <v>17</v>
      </c>
      <c r="AI11" s="34">
        <v>2</v>
      </c>
      <c r="AJ11" s="41"/>
      <c r="AK11" s="36"/>
      <c r="AL11" s="37"/>
      <c r="AM11" s="1">
        <f t="shared" si="7"/>
        <v>1</v>
      </c>
    </row>
    <row r="12" spans="1:39" ht="12.75">
      <c r="A12" s="20" t="s">
        <v>85</v>
      </c>
      <c r="B12" s="21" t="s">
        <v>239</v>
      </c>
      <c r="C12" s="38"/>
      <c r="D12" s="11">
        <v>1</v>
      </c>
      <c r="E12" s="2"/>
      <c r="F12" s="23">
        <v>1</v>
      </c>
      <c r="G12" s="6">
        <f t="shared" si="0"/>
        <v>1</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v>1</v>
      </c>
      <c r="AF12" s="2">
        <f>IF($D$12=AE12,1,)</f>
        <v>1</v>
      </c>
      <c r="AG12" s="25">
        <v>1</v>
      </c>
      <c r="AH12" s="47"/>
      <c r="AI12" s="26">
        <v>2</v>
      </c>
      <c r="AJ12" s="41"/>
      <c r="AK12" s="42" t="s">
        <v>24</v>
      </c>
      <c r="AL12" s="27" t="s">
        <v>27</v>
      </c>
      <c r="AM12" s="1">
        <f t="shared" si="7"/>
        <v>1</v>
      </c>
    </row>
    <row r="13" spans="1:39" ht="12.75">
      <c r="A13" s="20" t="s">
        <v>19</v>
      </c>
      <c r="B13" s="21" t="s">
        <v>48</v>
      </c>
      <c r="C13" s="22"/>
      <c r="D13" s="11">
        <v>1</v>
      </c>
      <c r="E13" s="2"/>
      <c r="F13" s="23">
        <v>2</v>
      </c>
      <c r="G13" s="6">
        <f t="shared" si="0"/>
        <v>0</v>
      </c>
      <c r="H13" s="6"/>
      <c r="I13" s="24">
        <v>1</v>
      </c>
      <c r="J13" s="6">
        <f t="shared" si="1"/>
        <v>1</v>
      </c>
      <c r="K13" s="6"/>
      <c r="L13" s="24">
        <v>1</v>
      </c>
      <c r="M13" s="6">
        <f t="shared" si="2"/>
        <v>1</v>
      </c>
      <c r="N13" s="6"/>
      <c r="O13" s="24">
        <v>1</v>
      </c>
      <c r="P13" s="6">
        <f t="shared" si="3"/>
        <v>1</v>
      </c>
      <c r="Q13" s="6"/>
      <c r="R13" s="24">
        <v>1</v>
      </c>
      <c r="S13" s="6">
        <f t="shared" si="4"/>
        <v>1</v>
      </c>
      <c r="T13" s="6"/>
      <c r="U13" s="24">
        <v>1</v>
      </c>
      <c r="V13" s="6">
        <f t="shared" si="5"/>
        <v>1</v>
      </c>
      <c r="W13" s="6"/>
      <c r="X13" s="24">
        <v>1</v>
      </c>
      <c r="Y13" s="6">
        <f t="shared" si="6"/>
        <v>1</v>
      </c>
      <c r="Z13" s="6"/>
      <c r="AA13" s="24">
        <v>1</v>
      </c>
      <c r="AB13" s="2">
        <f>IF($D$13=AA13,1,)</f>
        <v>1</v>
      </c>
      <c r="AC13" s="24">
        <v>1</v>
      </c>
      <c r="AD13" s="6">
        <f>IF($D$13=AC13,1,)</f>
        <v>1</v>
      </c>
      <c r="AE13" s="24" t="s">
        <v>17</v>
      </c>
      <c r="AF13" s="2">
        <f>IF($D$13=AE13,1,)</f>
        <v>0</v>
      </c>
      <c r="AG13" s="25">
        <v>1</v>
      </c>
      <c r="AH13" s="25"/>
      <c r="AI13" s="40">
        <v>2</v>
      </c>
      <c r="AJ13" s="41"/>
      <c r="AK13" s="27" t="s">
        <v>21</v>
      </c>
      <c r="AL13" s="27" t="s">
        <v>30</v>
      </c>
      <c r="AM13" s="1">
        <f t="shared" si="7"/>
        <v>1</v>
      </c>
    </row>
    <row r="14" spans="1:39" ht="12.75">
      <c r="A14" s="28" t="s">
        <v>79</v>
      </c>
      <c r="B14" s="28" t="s">
        <v>240</v>
      </c>
      <c r="C14" s="44"/>
      <c r="D14" s="30">
        <v>1</v>
      </c>
      <c r="E14" s="2"/>
      <c r="F14" s="31" t="s">
        <v>17</v>
      </c>
      <c r="G14" s="6">
        <f t="shared" si="0"/>
        <v>0</v>
      </c>
      <c r="H14" s="6"/>
      <c r="I14" s="32" t="s">
        <v>17</v>
      </c>
      <c r="J14" s="6">
        <f t="shared" si="1"/>
        <v>0</v>
      </c>
      <c r="K14" s="6"/>
      <c r="L14" s="32" t="s">
        <v>17</v>
      </c>
      <c r="M14" s="6">
        <f t="shared" si="2"/>
        <v>0</v>
      </c>
      <c r="N14" s="6"/>
      <c r="O14" s="32">
        <v>1</v>
      </c>
      <c r="P14" s="6">
        <f t="shared" si="3"/>
        <v>1</v>
      </c>
      <c r="Q14" s="6"/>
      <c r="R14" s="32">
        <v>1</v>
      </c>
      <c r="S14" s="6">
        <f t="shared" si="4"/>
        <v>1</v>
      </c>
      <c r="T14" s="6"/>
      <c r="U14" s="32">
        <v>1</v>
      </c>
      <c r="V14" s="6">
        <f t="shared" si="5"/>
        <v>1</v>
      </c>
      <c r="W14" s="6"/>
      <c r="X14" s="32">
        <v>2</v>
      </c>
      <c r="Y14" s="6">
        <f t="shared" si="6"/>
        <v>0</v>
      </c>
      <c r="Z14" s="6"/>
      <c r="AA14" s="32" t="s">
        <v>17</v>
      </c>
      <c r="AB14" s="2">
        <f>IF($D$14=AA14,1,)</f>
        <v>0</v>
      </c>
      <c r="AC14" s="32" t="s">
        <v>17</v>
      </c>
      <c r="AD14" s="6">
        <f>IF($D$14=AC14,1,)</f>
        <v>0</v>
      </c>
      <c r="AE14" s="32">
        <v>1</v>
      </c>
      <c r="AF14" s="2">
        <f>IF($D$14=AE14,1,)</f>
        <v>1</v>
      </c>
      <c r="AG14" s="33">
        <v>1</v>
      </c>
      <c r="AH14" s="33" t="s">
        <v>17</v>
      </c>
      <c r="AI14" s="34"/>
      <c r="AJ14" s="24"/>
      <c r="AK14" s="37" t="s">
        <v>30</v>
      </c>
      <c r="AL14" s="37" t="s">
        <v>49</v>
      </c>
      <c r="AM14" s="1">
        <f t="shared" si="7"/>
        <v>1</v>
      </c>
    </row>
    <row r="15" spans="1:39" ht="12.75">
      <c r="A15" s="20" t="s">
        <v>31</v>
      </c>
      <c r="B15" s="21" t="s">
        <v>213</v>
      </c>
      <c r="C15" s="38"/>
      <c r="D15" s="11">
        <v>1</v>
      </c>
      <c r="E15" s="2"/>
      <c r="F15" s="23">
        <v>2</v>
      </c>
      <c r="G15" s="6">
        <f t="shared" si="0"/>
        <v>0</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39">
        <v>1</v>
      </c>
      <c r="AH15" s="25"/>
      <c r="AI15" s="26"/>
      <c r="AJ15" s="24" t="s">
        <v>49</v>
      </c>
      <c r="AK15" s="27"/>
      <c r="AL15" s="27"/>
      <c r="AM15" s="1">
        <f t="shared" si="7"/>
        <v>1</v>
      </c>
    </row>
    <row r="16" spans="1:39" ht="12.75">
      <c r="A16" s="20" t="s">
        <v>33</v>
      </c>
      <c r="B16" s="21" t="s">
        <v>83</v>
      </c>
      <c r="C16" s="38"/>
      <c r="D16" s="11">
        <v>2</v>
      </c>
      <c r="E16" s="2"/>
      <c r="F16" s="23">
        <v>1</v>
      </c>
      <c r="G16" s="6">
        <f t="shared" si="0"/>
        <v>0</v>
      </c>
      <c r="H16" s="6"/>
      <c r="I16" s="24" t="s">
        <v>17</v>
      </c>
      <c r="J16" s="6">
        <f t="shared" si="1"/>
        <v>0</v>
      </c>
      <c r="K16" s="6"/>
      <c r="L16" s="24">
        <v>2</v>
      </c>
      <c r="M16" s="6">
        <f t="shared" si="2"/>
        <v>1</v>
      </c>
      <c r="N16" s="6"/>
      <c r="O16" s="24">
        <v>1</v>
      </c>
      <c r="P16" s="6">
        <f t="shared" si="3"/>
        <v>0</v>
      </c>
      <c r="Q16" s="6"/>
      <c r="R16" s="24" t="s">
        <v>17</v>
      </c>
      <c r="S16" s="6">
        <f t="shared" si="4"/>
        <v>0</v>
      </c>
      <c r="T16" s="6"/>
      <c r="U16" s="24" t="s">
        <v>17</v>
      </c>
      <c r="V16" s="6">
        <f t="shared" si="5"/>
        <v>0</v>
      </c>
      <c r="W16" s="6"/>
      <c r="X16" s="24">
        <v>1</v>
      </c>
      <c r="Y16" s="6">
        <f t="shared" si="6"/>
        <v>0</v>
      </c>
      <c r="Z16" s="6"/>
      <c r="AA16" s="24">
        <v>1</v>
      </c>
      <c r="AB16" s="2">
        <f>IF($D$16=AA16,1,)</f>
        <v>0</v>
      </c>
      <c r="AC16" s="24" t="s">
        <v>17</v>
      </c>
      <c r="AD16" s="6">
        <f>IF($D$16=AC16,1,)</f>
        <v>0</v>
      </c>
      <c r="AE16" s="24">
        <v>1</v>
      </c>
      <c r="AF16" s="2">
        <f>IF($D$16=AE16,1,)</f>
        <v>0</v>
      </c>
      <c r="AG16" s="25">
        <v>1</v>
      </c>
      <c r="AH16" s="25" t="s">
        <v>17</v>
      </c>
      <c r="AI16" s="26"/>
      <c r="AJ16" s="24"/>
      <c r="AK16" s="27" t="s">
        <v>77</v>
      </c>
      <c r="AL16" s="27" t="s">
        <v>21</v>
      </c>
      <c r="AM16" s="1">
        <f t="shared" si="7"/>
        <v>0</v>
      </c>
    </row>
    <row r="17" spans="1:39" ht="12.75">
      <c r="A17" s="20" t="s">
        <v>241</v>
      </c>
      <c r="B17" s="21" t="s">
        <v>233</v>
      </c>
      <c r="C17" s="22"/>
      <c r="D17" s="11">
        <v>2</v>
      </c>
      <c r="E17" s="2"/>
      <c r="F17" s="23" t="s">
        <v>17</v>
      </c>
      <c r="G17" s="6">
        <f t="shared" si="0"/>
        <v>0</v>
      </c>
      <c r="H17" s="6"/>
      <c r="I17" s="24">
        <v>1</v>
      </c>
      <c r="J17" s="6">
        <f t="shared" si="1"/>
        <v>0</v>
      </c>
      <c r="K17" s="6"/>
      <c r="L17" s="24">
        <v>2</v>
      </c>
      <c r="M17" s="6">
        <f t="shared" si="2"/>
        <v>1</v>
      </c>
      <c r="N17" s="6"/>
      <c r="O17" s="24" t="s">
        <v>17</v>
      </c>
      <c r="P17" s="6">
        <f t="shared" si="3"/>
        <v>0</v>
      </c>
      <c r="Q17" s="6"/>
      <c r="R17" s="24">
        <v>2</v>
      </c>
      <c r="S17" s="6">
        <f t="shared" si="4"/>
        <v>1</v>
      </c>
      <c r="T17" s="6"/>
      <c r="U17" s="24">
        <v>1</v>
      </c>
      <c r="V17" s="6">
        <f t="shared" si="5"/>
        <v>0</v>
      </c>
      <c r="W17" s="6"/>
      <c r="X17" s="24">
        <v>2</v>
      </c>
      <c r="Y17" s="6">
        <f t="shared" si="6"/>
        <v>1</v>
      </c>
      <c r="Z17" s="6"/>
      <c r="AA17" s="24">
        <v>2</v>
      </c>
      <c r="AB17" s="2">
        <f>IF($D$17=AA17,1,)</f>
        <v>1</v>
      </c>
      <c r="AC17" s="24" t="s">
        <v>17</v>
      </c>
      <c r="AD17" s="6">
        <f>IF($D$17=AC17,1,)</f>
        <v>0</v>
      </c>
      <c r="AE17" s="24">
        <v>2</v>
      </c>
      <c r="AF17" s="2">
        <f>IF($D$17=AE17,1,)</f>
        <v>1</v>
      </c>
      <c r="AG17" s="25">
        <v>1</v>
      </c>
      <c r="AH17" s="47" t="s">
        <v>17</v>
      </c>
      <c r="AI17" s="26">
        <v>2</v>
      </c>
      <c r="AJ17" s="24"/>
      <c r="AK17" s="27"/>
      <c r="AL17" s="27"/>
      <c r="AM17" s="1">
        <f t="shared" si="7"/>
        <v>1</v>
      </c>
    </row>
    <row r="18" spans="1:39" ht="12.75">
      <c r="A18" s="20" t="s">
        <v>231</v>
      </c>
      <c r="B18" s="21" t="s">
        <v>242</v>
      </c>
      <c r="C18" s="38"/>
      <c r="D18" s="11" t="s">
        <v>17</v>
      </c>
      <c r="E18" s="2"/>
      <c r="F18" s="31">
        <v>1</v>
      </c>
      <c r="G18" s="48">
        <f t="shared" si="0"/>
        <v>0</v>
      </c>
      <c r="H18" s="48"/>
      <c r="I18" s="32">
        <v>2</v>
      </c>
      <c r="J18" s="48">
        <f t="shared" si="1"/>
        <v>0</v>
      </c>
      <c r="K18" s="48"/>
      <c r="L18" s="32">
        <v>1</v>
      </c>
      <c r="M18" s="48">
        <f t="shared" si="2"/>
        <v>0</v>
      </c>
      <c r="N18" s="48"/>
      <c r="O18" s="32" t="s">
        <v>17</v>
      </c>
      <c r="P18" s="48">
        <f t="shared" si="3"/>
        <v>1</v>
      </c>
      <c r="Q18" s="48"/>
      <c r="R18" s="32" t="s">
        <v>17</v>
      </c>
      <c r="S18" s="48">
        <f t="shared" si="4"/>
        <v>1</v>
      </c>
      <c r="T18" s="48"/>
      <c r="U18" s="32" t="s">
        <v>17</v>
      </c>
      <c r="V18" s="48">
        <f t="shared" si="5"/>
        <v>1</v>
      </c>
      <c r="W18" s="48"/>
      <c r="X18" s="32">
        <v>1</v>
      </c>
      <c r="Y18" s="48">
        <f t="shared" si="6"/>
        <v>0</v>
      </c>
      <c r="Z18" s="48"/>
      <c r="AA18" s="32" t="s">
        <v>17</v>
      </c>
      <c r="AB18" s="49">
        <f>IF($D$18=AA18,1,)</f>
        <v>1</v>
      </c>
      <c r="AC18" s="32" t="s">
        <v>17</v>
      </c>
      <c r="AD18" s="48">
        <f>IF($D$18=AC18,1,)</f>
        <v>1</v>
      </c>
      <c r="AE18" s="32" t="s">
        <v>17</v>
      </c>
      <c r="AF18" s="49">
        <f>IF($D$18=AE18,1,)</f>
        <v>1</v>
      </c>
      <c r="AG18" s="33">
        <v>1</v>
      </c>
      <c r="AH18" s="33" t="s">
        <v>17</v>
      </c>
      <c r="AI18" s="34"/>
      <c r="AJ18" s="32"/>
      <c r="AK18" s="37" t="s">
        <v>20</v>
      </c>
      <c r="AL18" s="37" t="s">
        <v>37</v>
      </c>
      <c r="AM18" s="1">
        <f t="shared" si="7"/>
        <v>1</v>
      </c>
    </row>
    <row r="19" spans="1:39" ht="12.75">
      <c r="A19" s="1"/>
      <c r="B19" s="2"/>
      <c r="C19" s="50" t="s">
        <v>50</v>
      </c>
      <c r="D19" s="4" t="s">
        <v>51</v>
      </c>
      <c r="E19" s="51"/>
      <c r="F19" s="4" t="s">
        <v>52</v>
      </c>
      <c r="G19" s="4">
        <f>IF(D19="*",SUM(G6:G18)," ")</f>
        <v>2</v>
      </c>
      <c r="H19" s="4"/>
      <c r="I19" s="4" t="s">
        <v>37</v>
      </c>
      <c r="J19" s="4">
        <f>IF(D19="*",SUM(J6:J18)," ")</f>
        <v>7</v>
      </c>
      <c r="K19" s="4"/>
      <c r="L19" s="4" t="s">
        <v>37</v>
      </c>
      <c r="M19" s="4">
        <f>IF(D19="*",SUM(M6:M18)," ")</f>
        <v>8</v>
      </c>
      <c r="N19" s="4"/>
      <c r="O19" s="4" t="s">
        <v>37</v>
      </c>
      <c r="P19" s="4">
        <f>IF(D19="*",SUM(P6:P18)," ")</f>
        <v>7</v>
      </c>
      <c r="Q19" s="4"/>
      <c r="R19" s="4" t="s">
        <v>37</v>
      </c>
      <c r="S19" s="4">
        <f>IF(D19="*",SUM(S6:S18)," ")</f>
        <v>8</v>
      </c>
      <c r="T19" s="4"/>
      <c r="U19" s="4" t="s">
        <v>37</v>
      </c>
      <c r="V19" s="4">
        <f>IF(D19="*",SUM(V6:V18)," ")</f>
        <v>8</v>
      </c>
      <c r="W19" s="4"/>
      <c r="X19" s="4" t="s">
        <v>37</v>
      </c>
      <c r="Y19" s="4">
        <f>IF(D19="*",SUM(Y6:Y18)," ")</f>
        <v>7</v>
      </c>
      <c r="Z19" s="4"/>
      <c r="AA19" s="4" t="s">
        <v>37</v>
      </c>
      <c r="AB19" s="52">
        <f>IF(D19="*",SUM(AB6:AB18)," ")</f>
        <v>8</v>
      </c>
      <c r="AC19" s="4" t="s">
        <v>37</v>
      </c>
      <c r="AD19" s="4">
        <f>IF(D19="*",SUM(AD6:AD18)," ")</f>
        <v>6</v>
      </c>
      <c r="AE19" s="4" t="s">
        <v>37</v>
      </c>
      <c r="AF19" s="4">
        <f>IF(D19="*",SUM(AF6:AF18)," ")</f>
        <v>7</v>
      </c>
      <c r="AG19" s="52"/>
      <c r="AH19" s="52"/>
      <c r="AI19" s="4"/>
      <c r="AJ19" s="4"/>
      <c r="AK19" s="53"/>
      <c r="AL19" s="53"/>
      <c r="AM19" s="54">
        <f>SUM(AM6:AM18)</f>
        <v>11</v>
      </c>
    </row>
    <row r="20" spans="1:39" ht="12.75">
      <c r="A20" s="1"/>
      <c r="B20" s="2"/>
      <c r="C20" s="50" t="s">
        <v>53</v>
      </c>
      <c r="D20" s="4"/>
      <c r="E20" s="2"/>
      <c r="F20" s="5">
        <v>86</v>
      </c>
      <c r="G20" s="5"/>
      <c r="H20" s="5"/>
      <c r="I20" s="5">
        <v>92</v>
      </c>
      <c r="J20" s="5"/>
      <c r="K20" s="5"/>
      <c r="L20" s="5">
        <v>96.2</v>
      </c>
      <c r="M20" s="5"/>
      <c r="N20" s="5"/>
      <c r="O20" s="5">
        <v>87.4</v>
      </c>
      <c r="P20" s="5"/>
      <c r="Q20" s="5"/>
      <c r="R20" s="5">
        <v>80.9</v>
      </c>
      <c r="S20" s="5"/>
      <c r="T20" s="5"/>
      <c r="U20" s="5">
        <v>55.9</v>
      </c>
      <c r="V20" s="5"/>
      <c r="W20" s="5"/>
      <c r="X20" s="55">
        <v>106.8</v>
      </c>
      <c r="Y20" s="5"/>
      <c r="Z20" s="5"/>
      <c r="AA20" s="5">
        <v>86.9</v>
      </c>
      <c r="AB20" s="56"/>
      <c r="AC20" s="56">
        <v>84.4</v>
      </c>
      <c r="AD20" s="56"/>
      <c r="AE20" s="56">
        <v>92.4</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39109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22118</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387</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35</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12</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v>24</v>
      </c>
      <c r="C31" s="60">
        <v>2</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104</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5" ht="12.75">
      <c r="A37" s="69"/>
      <c r="B37" s="69"/>
      <c r="C37" s="78"/>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row>
    <row r="38" spans="1:35" ht="12.75">
      <c r="A38" s="69"/>
      <c r="B38" s="69"/>
      <c r="C38" s="78"/>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4</oddHeader>
    <oddFooter>&amp;CSida &amp;P av &amp;N&amp;R&amp;D</oddFooter>
  </headerFooter>
  <drawing r:id="rId2"/>
  <legacyDrawing r:id="rId1"/>
</worksheet>
</file>

<file path=xl/worksheets/sheet38.xml><?xml version="1.0" encoding="utf-8"?>
<worksheet xmlns="http://schemas.openxmlformats.org/spreadsheetml/2006/main" xmlns:r="http://schemas.openxmlformats.org/officeDocument/2006/relationships">
  <sheetPr codeName="Blad39">
    <pageSetUpPr fitToPage="1"/>
  </sheetPr>
  <dimension ref="A1:AM36"/>
  <sheetViews>
    <sheetView workbookViewId="0" topLeftCell="A12">
      <selection activeCell="AF6" sqref="AF6"/>
    </sheetView>
  </sheetViews>
  <sheetFormatPr defaultColWidth="9.140625" defaultRowHeight="12.75"/>
  <cols>
    <col min="1" max="1" width="13.57421875" style="0" customWidth="1"/>
    <col min="2" max="2" width="13.140625" style="0" customWidth="1"/>
    <col min="3" max="3" width="7.421875" style="79"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t="s">
        <v>243</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70</v>
      </c>
      <c r="B6" s="21" t="s">
        <v>83</v>
      </c>
      <c r="C6" s="75" t="s">
        <v>171</v>
      </c>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39">
        <v>1</v>
      </c>
      <c r="AH6" s="25"/>
      <c r="AI6" s="26"/>
      <c r="AJ6" s="24" t="s">
        <v>20</v>
      </c>
      <c r="AK6" s="27"/>
      <c r="AL6" s="27"/>
      <c r="AM6" s="1">
        <f aca="true" t="shared" si="7" ref="AM6:AM18">COUNTIF(AG6:AI6,D6)</f>
        <v>1</v>
      </c>
    </row>
    <row r="7" spans="1:39" ht="12.75">
      <c r="A7" s="20" t="s">
        <v>19</v>
      </c>
      <c r="B7" s="21" t="s">
        <v>31</v>
      </c>
      <c r="C7" s="75" t="s">
        <v>166</v>
      </c>
      <c r="D7" s="11" t="s">
        <v>17</v>
      </c>
      <c r="E7" s="2"/>
      <c r="F7" s="23">
        <v>1</v>
      </c>
      <c r="G7" s="6">
        <f t="shared" si="0"/>
        <v>0</v>
      </c>
      <c r="H7" s="6"/>
      <c r="I7" s="24">
        <v>1</v>
      </c>
      <c r="J7" s="6">
        <f t="shared" si="1"/>
        <v>0</v>
      </c>
      <c r="K7" s="6"/>
      <c r="L7" s="24" t="s">
        <v>17</v>
      </c>
      <c r="M7" s="6">
        <f t="shared" si="2"/>
        <v>1</v>
      </c>
      <c r="N7" s="6"/>
      <c r="O7" s="24" t="s">
        <v>17</v>
      </c>
      <c r="P7" s="6">
        <f t="shared" si="3"/>
        <v>1</v>
      </c>
      <c r="Q7" s="6"/>
      <c r="R7" s="24" t="s">
        <v>17</v>
      </c>
      <c r="S7" s="6">
        <f t="shared" si="4"/>
        <v>1</v>
      </c>
      <c r="T7" s="6"/>
      <c r="U7" s="24" t="s">
        <v>17</v>
      </c>
      <c r="V7" s="6">
        <f t="shared" si="5"/>
        <v>1</v>
      </c>
      <c r="W7" s="6"/>
      <c r="X7" s="24">
        <v>2</v>
      </c>
      <c r="Y7" s="6">
        <f t="shared" si="6"/>
        <v>0</v>
      </c>
      <c r="Z7" s="6"/>
      <c r="AA7" s="24" t="s">
        <v>17</v>
      </c>
      <c r="AB7" s="2">
        <f>IF($D$7=AA7,1,)</f>
        <v>1</v>
      </c>
      <c r="AC7" s="24" t="s">
        <v>17</v>
      </c>
      <c r="AD7" s="6">
        <f>IF($D$7=AC7,1,)</f>
        <v>1</v>
      </c>
      <c r="AE7" s="24">
        <v>2</v>
      </c>
      <c r="AF7" s="2">
        <f>IF($D$7=AE7,1,)</f>
        <v>0</v>
      </c>
      <c r="AG7" s="25">
        <v>1</v>
      </c>
      <c r="AH7" s="25" t="s">
        <v>17</v>
      </c>
      <c r="AI7" s="26">
        <v>2</v>
      </c>
      <c r="AJ7" s="24"/>
      <c r="AK7" s="27"/>
      <c r="AL7" s="27"/>
      <c r="AM7" s="1">
        <f t="shared" si="7"/>
        <v>1</v>
      </c>
    </row>
    <row r="8" spans="1:39" ht="12.75">
      <c r="A8" s="28" t="s">
        <v>86</v>
      </c>
      <c r="B8" s="28" t="s">
        <v>87</v>
      </c>
      <c r="C8" s="76" t="s">
        <v>212</v>
      </c>
      <c r="D8" s="30">
        <v>2</v>
      </c>
      <c r="E8" s="2"/>
      <c r="F8" s="31">
        <v>1</v>
      </c>
      <c r="G8" s="6">
        <f t="shared" si="0"/>
        <v>0</v>
      </c>
      <c r="H8" s="6"/>
      <c r="I8" s="32">
        <v>2</v>
      </c>
      <c r="J8" s="6">
        <f t="shared" si="1"/>
        <v>1</v>
      </c>
      <c r="K8" s="6"/>
      <c r="L8" s="32">
        <v>1</v>
      </c>
      <c r="M8" s="6">
        <f t="shared" si="2"/>
        <v>0</v>
      </c>
      <c r="N8" s="6"/>
      <c r="O8" s="32">
        <v>1</v>
      </c>
      <c r="P8" s="6">
        <f t="shared" si="3"/>
        <v>0</v>
      </c>
      <c r="Q8" s="6"/>
      <c r="R8" s="32" t="s">
        <v>17</v>
      </c>
      <c r="S8" s="6">
        <f t="shared" si="4"/>
        <v>0</v>
      </c>
      <c r="T8" s="6"/>
      <c r="U8" s="32">
        <v>2</v>
      </c>
      <c r="V8" s="6">
        <f t="shared" si="5"/>
        <v>1</v>
      </c>
      <c r="W8" s="6"/>
      <c r="X8" s="32">
        <v>1</v>
      </c>
      <c r="Y8" s="6">
        <f t="shared" si="6"/>
        <v>0</v>
      </c>
      <c r="Z8" s="6"/>
      <c r="AA8" s="32" t="s">
        <v>17</v>
      </c>
      <c r="AB8" s="2">
        <f>IF($D$8=AA8,1,)</f>
        <v>0</v>
      </c>
      <c r="AC8" s="32">
        <v>1</v>
      </c>
      <c r="AD8" s="6">
        <f>IF($D$8=AC8,1,)</f>
        <v>0</v>
      </c>
      <c r="AE8" s="32" t="s">
        <v>17</v>
      </c>
      <c r="AF8" s="2">
        <f>IF($D$8=AE8,1,)</f>
        <v>0</v>
      </c>
      <c r="AG8" s="33">
        <v>1</v>
      </c>
      <c r="AH8" s="33"/>
      <c r="AI8" s="34">
        <v>2</v>
      </c>
      <c r="AJ8" s="35"/>
      <c r="AK8" s="36" t="s">
        <v>30</v>
      </c>
      <c r="AL8" s="37" t="s">
        <v>77</v>
      </c>
      <c r="AM8" s="1">
        <f t="shared" si="7"/>
        <v>1</v>
      </c>
    </row>
    <row r="9" spans="1:39" ht="12.75">
      <c r="A9" s="20" t="s">
        <v>26</v>
      </c>
      <c r="B9" s="21" t="s">
        <v>29</v>
      </c>
      <c r="C9" s="75" t="s">
        <v>244</v>
      </c>
      <c r="D9" s="11">
        <v>1</v>
      </c>
      <c r="E9" s="2"/>
      <c r="F9" s="23">
        <v>2</v>
      </c>
      <c r="G9" s="6">
        <f t="shared" si="0"/>
        <v>0</v>
      </c>
      <c r="H9" s="6"/>
      <c r="I9" s="24" t="s">
        <v>17</v>
      </c>
      <c r="J9" s="6">
        <f t="shared" si="1"/>
        <v>0</v>
      </c>
      <c r="K9" s="6"/>
      <c r="L9" s="24">
        <v>2</v>
      </c>
      <c r="M9" s="6">
        <f t="shared" si="2"/>
        <v>0</v>
      </c>
      <c r="N9" s="6"/>
      <c r="O9" s="24">
        <v>2</v>
      </c>
      <c r="P9" s="6">
        <f t="shared" si="3"/>
        <v>0</v>
      </c>
      <c r="Q9" s="6"/>
      <c r="R9" s="24">
        <v>1</v>
      </c>
      <c r="S9" s="6">
        <f t="shared" si="4"/>
        <v>1</v>
      </c>
      <c r="T9" s="6"/>
      <c r="U9" s="24" t="s">
        <v>17</v>
      </c>
      <c r="V9" s="6">
        <f t="shared" si="5"/>
        <v>0</v>
      </c>
      <c r="W9" s="6"/>
      <c r="X9" s="24">
        <v>2</v>
      </c>
      <c r="Y9" s="6">
        <f t="shared" si="6"/>
        <v>0</v>
      </c>
      <c r="Z9" s="6"/>
      <c r="AA9" s="24">
        <v>2</v>
      </c>
      <c r="AB9" s="2">
        <f>IF($D$9=AA9,1,)</f>
        <v>0</v>
      </c>
      <c r="AC9" s="24">
        <v>2</v>
      </c>
      <c r="AD9" s="6">
        <f>IF($D$9=AC9,1,)</f>
        <v>0</v>
      </c>
      <c r="AE9" s="24" t="s">
        <v>17</v>
      </c>
      <c r="AF9" s="2">
        <f>IF($D$9=AE9,1,)</f>
        <v>0</v>
      </c>
      <c r="AG9" s="25"/>
      <c r="AH9" s="25" t="s">
        <v>17</v>
      </c>
      <c r="AI9" s="40">
        <v>2</v>
      </c>
      <c r="AJ9" s="41"/>
      <c r="AK9" s="42" t="s">
        <v>77</v>
      </c>
      <c r="AL9" s="43" t="s">
        <v>42</v>
      </c>
      <c r="AM9" s="1">
        <f t="shared" si="7"/>
        <v>0</v>
      </c>
    </row>
    <row r="10" spans="1:39" ht="12.75">
      <c r="A10" s="20" t="s">
        <v>23</v>
      </c>
      <c r="B10" s="21" t="s">
        <v>33</v>
      </c>
      <c r="C10" s="75" t="s">
        <v>205</v>
      </c>
      <c r="D10" s="11" t="s">
        <v>17</v>
      </c>
      <c r="E10" s="2"/>
      <c r="F10" s="23">
        <v>1</v>
      </c>
      <c r="G10" s="6">
        <f t="shared" si="0"/>
        <v>0</v>
      </c>
      <c r="H10" s="6"/>
      <c r="I10" s="24">
        <v>1</v>
      </c>
      <c r="J10" s="6">
        <f t="shared" si="1"/>
        <v>0</v>
      </c>
      <c r="K10" s="6"/>
      <c r="L10" s="24">
        <v>1</v>
      </c>
      <c r="M10" s="6">
        <f t="shared" si="2"/>
        <v>0</v>
      </c>
      <c r="N10" s="6"/>
      <c r="O10" s="24">
        <v>1</v>
      </c>
      <c r="P10" s="6">
        <f t="shared" si="3"/>
        <v>0</v>
      </c>
      <c r="Q10" s="6"/>
      <c r="R10" s="24">
        <v>1</v>
      </c>
      <c r="S10" s="6">
        <f t="shared" si="4"/>
        <v>0</v>
      </c>
      <c r="T10" s="6"/>
      <c r="U10" s="24">
        <v>1</v>
      </c>
      <c r="V10" s="6">
        <f t="shared" si="5"/>
        <v>0</v>
      </c>
      <c r="W10" s="6"/>
      <c r="X10" s="24">
        <v>1</v>
      </c>
      <c r="Y10" s="6">
        <f t="shared" si="6"/>
        <v>0</v>
      </c>
      <c r="Z10" s="6"/>
      <c r="AA10" s="24">
        <v>1</v>
      </c>
      <c r="AB10" s="2">
        <f>IF($D$10=AA10,1,)</f>
        <v>0</v>
      </c>
      <c r="AC10" s="24">
        <v>1</v>
      </c>
      <c r="AD10" s="6">
        <f>IF($D$10=AC10,1,)</f>
        <v>0</v>
      </c>
      <c r="AE10" s="24">
        <v>1</v>
      </c>
      <c r="AF10" s="2">
        <f>IF($D$10=AE10,1,)</f>
        <v>0</v>
      </c>
      <c r="AG10" s="25">
        <v>1</v>
      </c>
      <c r="AH10" s="25" t="s">
        <v>17</v>
      </c>
      <c r="AI10" s="26"/>
      <c r="AJ10" s="24"/>
      <c r="AK10" s="27" t="s">
        <v>42</v>
      </c>
      <c r="AL10" s="27" t="s">
        <v>37</v>
      </c>
      <c r="AM10" s="1">
        <f t="shared" si="7"/>
        <v>1</v>
      </c>
    </row>
    <row r="11" spans="1:39" ht="12.75">
      <c r="A11" s="28" t="s">
        <v>25</v>
      </c>
      <c r="B11" s="28" t="s">
        <v>44</v>
      </c>
      <c r="C11" s="76" t="s">
        <v>175</v>
      </c>
      <c r="D11" s="30">
        <v>2</v>
      </c>
      <c r="E11" s="2"/>
      <c r="F11" s="31" t="s">
        <v>17</v>
      </c>
      <c r="G11" s="6">
        <f t="shared" si="0"/>
        <v>0</v>
      </c>
      <c r="H11" s="6"/>
      <c r="I11" s="32">
        <v>1</v>
      </c>
      <c r="J11" s="6">
        <f t="shared" si="1"/>
        <v>0</v>
      </c>
      <c r="K11" s="6"/>
      <c r="L11" s="32">
        <v>1</v>
      </c>
      <c r="M11" s="6">
        <f t="shared" si="2"/>
        <v>0</v>
      </c>
      <c r="N11" s="6"/>
      <c r="O11" s="32">
        <v>1</v>
      </c>
      <c r="P11" s="6">
        <f t="shared" si="3"/>
        <v>0</v>
      </c>
      <c r="Q11" s="6"/>
      <c r="R11" s="32">
        <v>1</v>
      </c>
      <c r="S11" s="6">
        <f t="shared" si="4"/>
        <v>0</v>
      </c>
      <c r="T11" s="6"/>
      <c r="U11" s="32">
        <v>1</v>
      </c>
      <c r="V11" s="6">
        <f t="shared" si="5"/>
        <v>0</v>
      </c>
      <c r="W11" s="6"/>
      <c r="X11" s="32">
        <v>1</v>
      </c>
      <c r="Y11" s="6">
        <f t="shared" si="6"/>
        <v>0</v>
      </c>
      <c r="Z11" s="6"/>
      <c r="AA11" s="32">
        <v>1</v>
      </c>
      <c r="AB11" s="1">
        <f>IF($D$11=AA11,1,)</f>
        <v>0</v>
      </c>
      <c r="AC11" s="32">
        <v>1</v>
      </c>
      <c r="AD11" s="45">
        <f>IF($D$11=AC11,1,)</f>
        <v>0</v>
      </c>
      <c r="AE11" s="32">
        <v>1</v>
      </c>
      <c r="AF11" s="1">
        <f>IF($D$11=AE11,1,)</f>
        <v>0</v>
      </c>
      <c r="AG11" s="46">
        <v>1</v>
      </c>
      <c r="AH11" s="33"/>
      <c r="AI11" s="34"/>
      <c r="AJ11" s="41" t="s">
        <v>20</v>
      </c>
      <c r="AK11" s="36"/>
      <c r="AL11" s="37"/>
      <c r="AM11" s="1">
        <f t="shared" si="7"/>
        <v>0</v>
      </c>
    </row>
    <row r="12" spans="1:39" ht="12.75">
      <c r="A12" s="20" t="s">
        <v>32</v>
      </c>
      <c r="B12" s="21" t="s">
        <v>90</v>
      </c>
      <c r="C12" s="75" t="s">
        <v>179</v>
      </c>
      <c r="D12" s="11">
        <v>1</v>
      </c>
      <c r="E12" s="2"/>
      <c r="F12" s="23">
        <v>1</v>
      </c>
      <c r="G12" s="6">
        <f t="shared" si="0"/>
        <v>1</v>
      </c>
      <c r="H12" s="6"/>
      <c r="I12" s="24" t="s">
        <v>17</v>
      </c>
      <c r="J12" s="6">
        <f t="shared" si="1"/>
        <v>0</v>
      </c>
      <c r="K12" s="6"/>
      <c r="L12" s="24" t="s">
        <v>17</v>
      </c>
      <c r="M12" s="6">
        <f t="shared" si="2"/>
        <v>0</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v>1</v>
      </c>
      <c r="AF12" s="2">
        <f>IF($D$12=AE12,1,)</f>
        <v>1</v>
      </c>
      <c r="AG12" s="39">
        <v>1</v>
      </c>
      <c r="AH12" s="47"/>
      <c r="AI12" s="26"/>
      <c r="AJ12" s="41" t="s">
        <v>20</v>
      </c>
      <c r="AK12" s="42"/>
      <c r="AL12" s="27"/>
      <c r="AM12" s="1">
        <f t="shared" si="7"/>
        <v>1</v>
      </c>
    </row>
    <row r="13" spans="1:39" ht="12.75">
      <c r="A13" s="20" t="s">
        <v>40</v>
      </c>
      <c r="B13" s="21" t="s">
        <v>45</v>
      </c>
      <c r="C13" s="75" t="s">
        <v>219</v>
      </c>
      <c r="D13" s="11" t="s">
        <v>17</v>
      </c>
      <c r="E13" s="2"/>
      <c r="F13" s="23">
        <v>2</v>
      </c>
      <c r="G13" s="6">
        <f t="shared" si="0"/>
        <v>0</v>
      </c>
      <c r="H13" s="6"/>
      <c r="I13" s="24" t="s">
        <v>17</v>
      </c>
      <c r="J13" s="6">
        <f t="shared" si="1"/>
        <v>1</v>
      </c>
      <c r="K13" s="6"/>
      <c r="L13" s="24">
        <v>1</v>
      </c>
      <c r="M13" s="6">
        <f t="shared" si="2"/>
        <v>0</v>
      </c>
      <c r="N13" s="6"/>
      <c r="O13" s="24" t="s">
        <v>17</v>
      </c>
      <c r="P13" s="6">
        <f t="shared" si="3"/>
        <v>1</v>
      </c>
      <c r="Q13" s="6"/>
      <c r="R13" s="24">
        <v>1</v>
      </c>
      <c r="S13" s="6">
        <f t="shared" si="4"/>
        <v>0</v>
      </c>
      <c r="T13" s="6"/>
      <c r="U13" s="24" t="s">
        <v>17</v>
      </c>
      <c r="V13" s="6">
        <f t="shared" si="5"/>
        <v>1</v>
      </c>
      <c r="W13" s="6"/>
      <c r="X13" s="24">
        <v>1</v>
      </c>
      <c r="Y13" s="6">
        <f t="shared" si="6"/>
        <v>0</v>
      </c>
      <c r="Z13" s="6"/>
      <c r="AA13" s="24" t="s">
        <v>17</v>
      </c>
      <c r="AB13" s="2">
        <f>IF($D$13=AA13,1,)</f>
        <v>1</v>
      </c>
      <c r="AC13" s="24" t="s">
        <v>17</v>
      </c>
      <c r="AD13" s="6">
        <f>IF($D$13=AC13,1,)</f>
        <v>1</v>
      </c>
      <c r="AE13" s="24" t="s">
        <v>17</v>
      </c>
      <c r="AF13" s="2">
        <f>IF($D$13=AE13,1,)</f>
        <v>1</v>
      </c>
      <c r="AG13" s="25">
        <v>1</v>
      </c>
      <c r="AH13" s="25" t="s">
        <v>17</v>
      </c>
      <c r="AI13" s="40"/>
      <c r="AJ13" s="41"/>
      <c r="AK13" s="27" t="s">
        <v>49</v>
      </c>
      <c r="AL13" s="27" t="s">
        <v>37</v>
      </c>
      <c r="AM13" s="1">
        <f t="shared" si="7"/>
        <v>1</v>
      </c>
    </row>
    <row r="14" spans="1:39" ht="12.75">
      <c r="A14" s="28" t="s">
        <v>79</v>
      </c>
      <c r="B14" s="28" t="s">
        <v>81</v>
      </c>
      <c r="C14" s="76" t="s">
        <v>173</v>
      </c>
      <c r="D14" s="30">
        <v>1</v>
      </c>
      <c r="E14" s="2"/>
      <c r="F14" s="31" t="s">
        <v>17</v>
      </c>
      <c r="G14" s="6">
        <f t="shared" si="0"/>
        <v>0</v>
      </c>
      <c r="H14" s="6"/>
      <c r="I14" s="32">
        <v>2</v>
      </c>
      <c r="J14" s="6">
        <f t="shared" si="1"/>
        <v>0</v>
      </c>
      <c r="K14" s="6"/>
      <c r="L14" s="32">
        <v>2</v>
      </c>
      <c r="M14" s="6">
        <f t="shared" si="2"/>
        <v>0</v>
      </c>
      <c r="N14" s="6"/>
      <c r="O14" s="32">
        <v>2</v>
      </c>
      <c r="P14" s="6">
        <f t="shared" si="3"/>
        <v>0</v>
      </c>
      <c r="Q14" s="6"/>
      <c r="R14" s="32" t="s">
        <v>17</v>
      </c>
      <c r="S14" s="6">
        <f t="shared" si="4"/>
        <v>0</v>
      </c>
      <c r="T14" s="6"/>
      <c r="U14" s="32">
        <v>1</v>
      </c>
      <c r="V14" s="6">
        <f t="shared" si="5"/>
        <v>1</v>
      </c>
      <c r="W14" s="6"/>
      <c r="X14" s="32" t="s">
        <v>17</v>
      </c>
      <c r="Y14" s="6">
        <f t="shared" si="6"/>
        <v>0</v>
      </c>
      <c r="Z14" s="6"/>
      <c r="AA14" s="32">
        <v>1</v>
      </c>
      <c r="AB14" s="2">
        <f>IF($D$14=AA14,1,)</f>
        <v>1</v>
      </c>
      <c r="AC14" s="32" t="s">
        <v>17</v>
      </c>
      <c r="AD14" s="6">
        <f>IF($D$14=AC14,1,)</f>
        <v>0</v>
      </c>
      <c r="AE14" s="32">
        <v>2</v>
      </c>
      <c r="AF14" s="2">
        <f>IF($D$14=AE14,1,)</f>
        <v>0</v>
      </c>
      <c r="AG14" s="33">
        <v>1</v>
      </c>
      <c r="AH14" s="33" t="s">
        <v>17</v>
      </c>
      <c r="AI14" s="34">
        <v>2</v>
      </c>
      <c r="AJ14" s="24"/>
      <c r="AK14" s="37"/>
      <c r="AL14" s="37"/>
      <c r="AM14" s="1">
        <f t="shared" si="7"/>
        <v>1</v>
      </c>
    </row>
    <row r="15" spans="1:39" ht="12.75">
      <c r="A15" s="20" t="s">
        <v>208</v>
      </c>
      <c r="B15" s="21" t="s">
        <v>76</v>
      </c>
      <c r="C15" s="75" t="s">
        <v>211</v>
      </c>
      <c r="D15" s="11">
        <v>2</v>
      </c>
      <c r="E15" s="2"/>
      <c r="F15" s="23">
        <v>2</v>
      </c>
      <c r="G15" s="6">
        <f t="shared" si="0"/>
        <v>1</v>
      </c>
      <c r="H15" s="6"/>
      <c r="I15" s="24" t="s">
        <v>17</v>
      </c>
      <c r="J15" s="6">
        <f t="shared" si="1"/>
        <v>0</v>
      </c>
      <c r="K15" s="6"/>
      <c r="L15" s="24">
        <v>2</v>
      </c>
      <c r="M15" s="6">
        <f t="shared" si="2"/>
        <v>1</v>
      </c>
      <c r="N15" s="6"/>
      <c r="O15" s="24">
        <v>2</v>
      </c>
      <c r="P15" s="6">
        <f t="shared" si="3"/>
        <v>1</v>
      </c>
      <c r="Q15" s="6"/>
      <c r="R15" s="24" t="s">
        <v>17</v>
      </c>
      <c r="S15" s="6">
        <f t="shared" si="4"/>
        <v>0</v>
      </c>
      <c r="T15" s="6"/>
      <c r="U15" s="24">
        <v>2</v>
      </c>
      <c r="V15" s="6">
        <f t="shared" si="5"/>
        <v>1</v>
      </c>
      <c r="W15" s="6"/>
      <c r="X15" s="24">
        <v>2</v>
      </c>
      <c r="Y15" s="6">
        <f t="shared" si="6"/>
        <v>1</v>
      </c>
      <c r="Z15" s="6"/>
      <c r="AA15" s="24" t="s">
        <v>17</v>
      </c>
      <c r="AB15" s="2">
        <f>IF($D$15=AA15,1,)</f>
        <v>0</v>
      </c>
      <c r="AC15" s="24" t="s">
        <v>17</v>
      </c>
      <c r="AD15" s="6">
        <f>IF($D$15=AC15,1,)</f>
        <v>0</v>
      </c>
      <c r="AE15" s="24">
        <v>2</v>
      </c>
      <c r="AF15" s="2">
        <f>IF($D$15=AE15,1,)</f>
        <v>1</v>
      </c>
      <c r="AG15" s="25"/>
      <c r="AH15" s="25" t="s">
        <v>17</v>
      </c>
      <c r="AI15" s="26">
        <v>2</v>
      </c>
      <c r="AJ15" s="24"/>
      <c r="AK15" s="27" t="s">
        <v>30</v>
      </c>
      <c r="AL15" s="27" t="s">
        <v>49</v>
      </c>
      <c r="AM15" s="1">
        <f t="shared" si="7"/>
        <v>1</v>
      </c>
    </row>
    <row r="16" spans="1:39" ht="12.75">
      <c r="A16" s="20" t="s">
        <v>95</v>
      </c>
      <c r="B16" s="21" t="s">
        <v>48</v>
      </c>
      <c r="C16" s="75" t="s">
        <v>173</v>
      </c>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6">
        <f>IF($D$16=AC16,1,)</f>
        <v>1</v>
      </c>
      <c r="AE16" s="24">
        <v>1</v>
      </c>
      <c r="AF16" s="2">
        <f>IF($D$16=AE16,1,)</f>
        <v>1</v>
      </c>
      <c r="AG16" s="25">
        <v>1</v>
      </c>
      <c r="AH16" s="25" t="s">
        <v>17</v>
      </c>
      <c r="AI16" s="26"/>
      <c r="AJ16" s="24"/>
      <c r="AK16" s="27" t="s">
        <v>24</v>
      </c>
      <c r="AL16" s="27" t="s">
        <v>20</v>
      </c>
      <c r="AM16" s="1">
        <f t="shared" si="7"/>
        <v>1</v>
      </c>
    </row>
    <row r="17" spans="1:39" ht="12.75">
      <c r="A17" s="20" t="s">
        <v>80</v>
      </c>
      <c r="B17" s="21" t="s">
        <v>39</v>
      </c>
      <c r="C17" s="75" t="s">
        <v>167</v>
      </c>
      <c r="D17" s="11">
        <v>2</v>
      </c>
      <c r="E17" s="2"/>
      <c r="F17" s="23" t="s">
        <v>17</v>
      </c>
      <c r="G17" s="6">
        <f t="shared" si="0"/>
        <v>0</v>
      </c>
      <c r="H17" s="6"/>
      <c r="I17" s="24" t="s">
        <v>17</v>
      </c>
      <c r="J17" s="6">
        <f t="shared" si="1"/>
        <v>0</v>
      </c>
      <c r="K17" s="6"/>
      <c r="L17" s="24">
        <v>2</v>
      </c>
      <c r="M17" s="6">
        <f t="shared" si="2"/>
        <v>1</v>
      </c>
      <c r="N17" s="6"/>
      <c r="O17" s="24">
        <v>2</v>
      </c>
      <c r="P17" s="6">
        <f t="shared" si="3"/>
        <v>1</v>
      </c>
      <c r="Q17" s="6"/>
      <c r="R17" s="24" t="s">
        <v>17</v>
      </c>
      <c r="S17" s="6">
        <f t="shared" si="4"/>
        <v>0</v>
      </c>
      <c r="T17" s="6"/>
      <c r="U17" s="24" t="s">
        <v>17</v>
      </c>
      <c r="V17" s="6">
        <f t="shared" si="5"/>
        <v>0</v>
      </c>
      <c r="W17" s="6"/>
      <c r="X17" s="24" t="s">
        <v>17</v>
      </c>
      <c r="Y17" s="6">
        <f t="shared" si="6"/>
        <v>0</v>
      </c>
      <c r="Z17" s="6"/>
      <c r="AA17" s="24" t="s">
        <v>17</v>
      </c>
      <c r="AB17" s="2">
        <f>IF($D$17=AA17,1,)</f>
        <v>0</v>
      </c>
      <c r="AC17" s="24" t="s">
        <v>17</v>
      </c>
      <c r="AD17" s="6">
        <f>IF($D$17=AC17,1,)</f>
        <v>0</v>
      </c>
      <c r="AE17" s="24">
        <v>2</v>
      </c>
      <c r="AF17" s="2">
        <f>IF($D$17=AE17,1,)</f>
        <v>1</v>
      </c>
      <c r="AG17" s="25">
        <v>1</v>
      </c>
      <c r="AH17" s="47" t="s">
        <v>17</v>
      </c>
      <c r="AI17" s="26">
        <v>2</v>
      </c>
      <c r="AJ17" s="24"/>
      <c r="AK17" s="27"/>
      <c r="AL17" s="27"/>
      <c r="AM17" s="1">
        <f t="shared" si="7"/>
        <v>1</v>
      </c>
    </row>
    <row r="18" spans="1:39" ht="12.75">
      <c r="A18" s="20" t="s">
        <v>82</v>
      </c>
      <c r="B18" s="21" t="s">
        <v>28</v>
      </c>
      <c r="C18" s="75" t="s">
        <v>245</v>
      </c>
      <c r="D18" s="11">
        <v>2</v>
      </c>
      <c r="E18" s="2"/>
      <c r="F18" s="31">
        <v>1</v>
      </c>
      <c r="G18" s="48">
        <f t="shared" si="0"/>
        <v>0</v>
      </c>
      <c r="H18" s="48"/>
      <c r="I18" s="32">
        <v>1</v>
      </c>
      <c r="J18" s="48">
        <f t="shared" si="1"/>
        <v>0</v>
      </c>
      <c r="K18" s="48"/>
      <c r="L18" s="32" t="s">
        <v>17</v>
      </c>
      <c r="M18" s="48">
        <f t="shared" si="2"/>
        <v>0</v>
      </c>
      <c r="N18" s="48"/>
      <c r="O18" s="32" t="s">
        <v>17</v>
      </c>
      <c r="P18" s="48">
        <f t="shared" si="3"/>
        <v>0</v>
      </c>
      <c r="Q18" s="48"/>
      <c r="R18" s="32">
        <v>2</v>
      </c>
      <c r="S18" s="48">
        <f t="shared" si="4"/>
        <v>1</v>
      </c>
      <c r="T18" s="48"/>
      <c r="U18" s="32">
        <v>2</v>
      </c>
      <c r="V18" s="48">
        <f t="shared" si="5"/>
        <v>1</v>
      </c>
      <c r="W18" s="48"/>
      <c r="X18" s="32">
        <v>2</v>
      </c>
      <c r="Y18" s="48">
        <f t="shared" si="6"/>
        <v>1</v>
      </c>
      <c r="Z18" s="48"/>
      <c r="AA18" s="32">
        <v>2</v>
      </c>
      <c r="AB18" s="49">
        <f>IF($D$18=AA18,1,)</f>
        <v>1</v>
      </c>
      <c r="AC18" s="32" t="s">
        <v>17</v>
      </c>
      <c r="AD18" s="48">
        <f>IF($D$18=AC18,1,)</f>
        <v>0</v>
      </c>
      <c r="AE18" s="32" t="s">
        <v>17</v>
      </c>
      <c r="AF18" s="49">
        <f>IF($D$18=AE18,1,)</f>
        <v>0</v>
      </c>
      <c r="AG18" s="33">
        <v>1</v>
      </c>
      <c r="AH18" s="33" t="s">
        <v>17</v>
      </c>
      <c r="AI18" s="34"/>
      <c r="AJ18" s="32"/>
      <c r="AK18" s="37" t="s">
        <v>24</v>
      </c>
      <c r="AL18" s="37" t="s">
        <v>20</v>
      </c>
      <c r="AM18" s="1">
        <f t="shared" si="7"/>
        <v>0</v>
      </c>
    </row>
    <row r="19" spans="1:39" ht="12.75">
      <c r="A19" s="1"/>
      <c r="B19" s="2"/>
      <c r="C19" s="50" t="s">
        <v>50</v>
      </c>
      <c r="D19" s="4" t="s">
        <v>51</v>
      </c>
      <c r="E19" s="51"/>
      <c r="F19" s="4" t="s">
        <v>37</v>
      </c>
      <c r="G19" s="4">
        <f>IF(D19="*",SUM(G6:G18)," ")</f>
        <v>4</v>
      </c>
      <c r="H19" s="4"/>
      <c r="I19" s="4" t="s">
        <v>37</v>
      </c>
      <c r="J19" s="4">
        <f>IF(D19="*",SUM(J6:J18)," ")</f>
        <v>4</v>
      </c>
      <c r="K19" s="4"/>
      <c r="L19" s="4" t="s">
        <v>37</v>
      </c>
      <c r="M19" s="4">
        <f>IF(D19="*",SUM(M6:M18)," ")</f>
        <v>5</v>
      </c>
      <c r="N19" s="4"/>
      <c r="O19" s="4" t="s">
        <v>37</v>
      </c>
      <c r="P19" s="4">
        <f>IF(D19="*",SUM(P6:P18)," ")</f>
        <v>7</v>
      </c>
      <c r="Q19" s="4"/>
      <c r="R19" s="4" t="s">
        <v>37</v>
      </c>
      <c r="S19" s="4">
        <f>IF(D19="*",SUM(S6:S18)," ")</f>
        <v>6</v>
      </c>
      <c r="T19" s="4"/>
      <c r="U19" s="4" t="s">
        <v>37</v>
      </c>
      <c r="V19" s="4">
        <f>IF(D19="*",SUM(V6:V18)," ")</f>
        <v>9</v>
      </c>
      <c r="W19" s="4"/>
      <c r="X19" s="4" t="s">
        <v>52</v>
      </c>
      <c r="Y19" s="4">
        <f>IF(D19="*",SUM(Y6:Y18)," ")</f>
        <v>5</v>
      </c>
      <c r="Z19" s="4"/>
      <c r="AA19" s="4" t="s">
        <v>52</v>
      </c>
      <c r="AB19" s="52">
        <f>IF(D19="*",SUM(AB6:AB18)," ")</f>
        <v>7</v>
      </c>
      <c r="AC19" s="4" t="s">
        <v>37</v>
      </c>
      <c r="AD19" s="4">
        <f>IF(D19="*",SUM(AD6:AD18)," ")</f>
        <v>5</v>
      </c>
      <c r="AE19" s="4" t="s">
        <v>37</v>
      </c>
      <c r="AF19" s="4">
        <f>IF(D19="*",SUM(AF6:AF18)," ")</f>
        <v>6</v>
      </c>
      <c r="AG19" s="52"/>
      <c r="AH19" s="52"/>
      <c r="AI19" s="4"/>
      <c r="AJ19" s="4"/>
      <c r="AK19" s="53"/>
      <c r="AL19" s="53"/>
      <c r="AM19" s="54">
        <f>SUM(AM6:AM18)</f>
        <v>10</v>
      </c>
    </row>
    <row r="20" spans="1:39" ht="12.75">
      <c r="A20" s="1"/>
      <c r="B20" s="2"/>
      <c r="C20" s="50" t="s">
        <v>53</v>
      </c>
      <c r="D20" s="4"/>
      <c r="E20" s="2"/>
      <c r="F20" s="5">
        <v>86</v>
      </c>
      <c r="G20" s="5"/>
      <c r="H20" s="5"/>
      <c r="I20" s="5">
        <v>92</v>
      </c>
      <c r="J20" s="5"/>
      <c r="K20" s="5"/>
      <c r="L20" s="5">
        <v>96.7</v>
      </c>
      <c r="M20" s="5"/>
      <c r="N20" s="5"/>
      <c r="O20" s="5">
        <v>84.4</v>
      </c>
      <c r="P20" s="5"/>
      <c r="Q20" s="5"/>
      <c r="R20" s="5">
        <v>82.6</v>
      </c>
      <c r="S20" s="5"/>
      <c r="T20" s="5"/>
      <c r="U20" s="5">
        <v>56.2</v>
      </c>
      <c r="V20" s="5"/>
      <c r="W20" s="5"/>
      <c r="X20" s="55">
        <v>110.5</v>
      </c>
      <c r="Y20" s="5"/>
      <c r="Z20" s="5"/>
      <c r="AA20" s="5">
        <v>87.8</v>
      </c>
      <c r="AB20" s="56"/>
      <c r="AC20" s="56">
        <v>85.5</v>
      </c>
      <c r="AD20" s="56"/>
      <c r="AE20" s="56">
        <v>94.7</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39102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162167</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2637</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174</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42</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80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3</oddHeader>
    <oddFooter>&amp;CSida &amp;P av &amp;N&amp;R&amp;D</oddFooter>
  </headerFooter>
  <drawing r:id="rId2"/>
  <legacyDrawing r:id="rId1"/>
</worksheet>
</file>

<file path=xl/worksheets/sheet39.xml><?xml version="1.0" encoding="utf-8"?>
<worksheet xmlns="http://schemas.openxmlformats.org/spreadsheetml/2006/main" xmlns:r="http://schemas.openxmlformats.org/officeDocument/2006/relationships">
  <sheetPr codeName="Blad40">
    <pageSetUpPr fitToPage="1"/>
  </sheetPr>
  <dimension ref="A1:AM36"/>
  <sheetViews>
    <sheetView workbookViewId="0" topLeftCell="A8">
      <selection activeCell="AF6" sqref="AF6"/>
    </sheetView>
  </sheetViews>
  <sheetFormatPr defaultColWidth="9.140625" defaultRowHeight="12.75"/>
  <cols>
    <col min="1" max="1" width="13.57421875" style="0" customWidth="1"/>
    <col min="2" max="2" width="13.140625" style="0" customWidth="1"/>
    <col min="3" max="3" width="6.7109375" style="79"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t="s">
        <v>246</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29</v>
      </c>
      <c r="B6" s="21" t="s">
        <v>86</v>
      </c>
      <c r="C6" s="75" t="s">
        <v>174</v>
      </c>
      <c r="D6" s="11" t="s">
        <v>17</v>
      </c>
      <c r="E6" s="2"/>
      <c r="F6" s="23" t="s">
        <v>17</v>
      </c>
      <c r="G6" s="6">
        <f aca="true" t="shared" si="0" ref="G6:G18">IF(D6=F6,1,)</f>
        <v>1</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t="s">
        <v>17</v>
      </c>
      <c r="Y6" s="6">
        <f aca="true" t="shared" si="6" ref="Y6:Y18">IF(D6=X6,1,)</f>
        <v>1</v>
      </c>
      <c r="Z6" s="6"/>
      <c r="AA6" s="24">
        <v>1</v>
      </c>
      <c r="AB6" s="2">
        <f>IF($D$6=AA6,1,)</f>
        <v>0</v>
      </c>
      <c r="AC6" s="24">
        <v>1</v>
      </c>
      <c r="AD6" s="6">
        <f>IF($D$6=AC6,1,)</f>
        <v>0</v>
      </c>
      <c r="AE6" s="24">
        <v>1</v>
      </c>
      <c r="AF6" s="2">
        <f>IF($D$6=AE6,1,)</f>
        <v>0</v>
      </c>
      <c r="AG6" s="25">
        <v>1</v>
      </c>
      <c r="AH6" s="25" t="s">
        <v>17</v>
      </c>
      <c r="AI6" s="26">
        <v>2</v>
      </c>
      <c r="AJ6" s="24"/>
      <c r="AK6" s="27"/>
      <c r="AL6" s="27"/>
      <c r="AM6" s="1">
        <f aca="true" t="shared" si="7" ref="AM6:AM18">COUNTIF(AG6:AI6,D6)</f>
        <v>1</v>
      </c>
    </row>
    <row r="7" spans="1:39" ht="12.75">
      <c r="A7" s="20" t="s">
        <v>87</v>
      </c>
      <c r="B7" s="21" t="s">
        <v>16</v>
      </c>
      <c r="C7" s="75" t="s">
        <v>167</v>
      </c>
      <c r="D7" s="11">
        <v>2</v>
      </c>
      <c r="E7" s="2"/>
      <c r="F7" s="23">
        <v>1</v>
      </c>
      <c r="G7" s="6">
        <f t="shared" si="0"/>
        <v>0</v>
      </c>
      <c r="H7" s="6"/>
      <c r="I7" s="24">
        <v>2</v>
      </c>
      <c r="J7" s="6">
        <f t="shared" si="1"/>
        <v>1</v>
      </c>
      <c r="K7" s="6"/>
      <c r="L7" s="24">
        <v>2</v>
      </c>
      <c r="M7" s="6">
        <f t="shared" si="2"/>
        <v>1</v>
      </c>
      <c r="N7" s="6"/>
      <c r="O7" s="24">
        <v>2</v>
      </c>
      <c r="P7" s="6">
        <f t="shared" si="3"/>
        <v>1</v>
      </c>
      <c r="Q7" s="6"/>
      <c r="R7" s="24">
        <v>2</v>
      </c>
      <c r="S7" s="6">
        <f t="shared" si="4"/>
        <v>1</v>
      </c>
      <c r="T7" s="6"/>
      <c r="U7" s="24">
        <v>1</v>
      </c>
      <c r="V7" s="6">
        <f t="shared" si="5"/>
        <v>0</v>
      </c>
      <c r="W7" s="6"/>
      <c r="X7" s="24">
        <v>2</v>
      </c>
      <c r="Y7" s="6">
        <f t="shared" si="6"/>
        <v>1</v>
      </c>
      <c r="Z7" s="6"/>
      <c r="AA7" s="24" t="s">
        <v>17</v>
      </c>
      <c r="AB7" s="2">
        <f>IF($D$7=AA7,1,)</f>
        <v>0</v>
      </c>
      <c r="AC7" s="24">
        <v>2</v>
      </c>
      <c r="AD7" s="6">
        <f>IF($D$7=AC7,1,)</f>
        <v>1</v>
      </c>
      <c r="AE7" s="24">
        <v>2</v>
      </c>
      <c r="AF7" s="2">
        <f>IF($D$7=AE7,1,)</f>
        <v>1</v>
      </c>
      <c r="AG7" s="25"/>
      <c r="AH7" s="25" t="s">
        <v>57</v>
      </c>
      <c r="AI7" s="68">
        <v>2</v>
      </c>
      <c r="AJ7" s="24" t="s">
        <v>37</v>
      </c>
      <c r="AK7" s="27"/>
      <c r="AL7" s="27"/>
      <c r="AM7" s="1">
        <f t="shared" si="7"/>
        <v>1</v>
      </c>
    </row>
    <row r="8" spans="1:39" ht="12.75">
      <c r="A8" s="28" t="s">
        <v>44</v>
      </c>
      <c r="B8" s="28" t="s">
        <v>26</v>
      </c>
      <c r="C8" s="76" t="s">
        <v>169</v>
      </c>
      <c r="D8" s="30">
        <v>2</v>
      </c>
      <c r="E8" s="2"/>
      <c r="F8" s="31">
        <v>2</v>
      </c>
      <c r="G8" s="6">
        <f t="shared" si="0"/>
        <v>1</v>
      </c>
      <c r="H8" s="6"/>
      <c r="I8" s="32" t="s">
        <v>17</v>
      </c>
      <c r="J8" s="6">
        <f t="shared" si="1"/>
        <v>0</v>
      </c>
      <c r="K8" s="6"/>
      <c r="L8" s="32">
        <v>2</v>
      </c>
      <c r="M8" s="6">
        <f t="shared" si="2"/>
        <v>1</v>
      </c>
      <c r="N8" s="6"/>
      <c r="O8" s="32" t="s">
        <v>17</v>
      </c>
      <c r="P8" s="6">
        <f t="shared" si="3"/>
        <v>0</v>
      </c>
      <c r="Q8" s="6"/>
      <c r="R8" s="32" t="s">
        <v>17</v>
      </c>
      <c r="S8" s="6">
        <f t="shared" si="4"/>
        <v>0</v>
      </c>
      <c r="T8" s="6"/>
      <c r="U8" s="32" t="s">
        <v>17</v>
      </c>
      <c r="V8" s="6">
        <f t="shared" si="5"/>
        <v>0</v>
      </c>
      <c r="W8" s="6"/>
      <c r="X8" s="32">
        <v>1</v>
      </c>
      <c r="Y8" s="6">
        <f t="shared" si="6"/>
        <v>0</v>
      </c>
      <c r="Z8" s="6"/>
      <c r="AA8" s="32" t="s">
        <v>17</v>
      </c>
      <c r="AB8" s="2">
        <f>IF($D$8=AA8,1,)</f>
        <v>0</v>
      </c>
      <c r="AC8" s="32" t="s">
        <v>17</v>
      </c>
      <c r="AD8" s="6">
        <f>IF($D$8=AC8,1,)</f>
        <v>0</v>
      </c>
      <c r="AE8" s="32">
        <v>2</v>
      </c>
      <c r="AF8" s="2">
        <f>IF($D$8=AE8,1,)</f>
        <v>1</v>
      </c>
      <c r="AG8" s="33">
        <v>1</v>
      </c>
      <c r="AH8" s="33" t="s">
        <v>17</v>
      </c>
      <c r="AI8" s="34"/>
      <c r="AJ8" s="35"/>
      <c r="AK8" s="36" t="s">
        <v>27</v>
      </c>
      <c r="AL8" s="37" t="s">
        <v>21</v>
      </c>
      <c r="AM8" s="1">
        <f t="shared" si="7"/>
        <v>0</v>
      </c>
    </row>
    <row r="9" spans="1:39" ht="12.75">
      <c r="A9" s="20" t="s">
        <v>22</v>
      </c>
      <c r="B9" s="21" t="s">
        <v>35</v>
      </c>
      <c r="C9" s="75" t="s">
        <v>210</v>
      </c>
      <c r="D9" s="11">
        <v>1</v>
      </c>
      <c r="E9" s="2"/>
      <c r="F9" s="23">
        <v>2</v>
      </c>
      <c r="G9" s="6">
        <f t="shared" si="0"/>
        <v>0</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39">
        <v>1</v>
      </c>
      <c r="AH9" s="25"/>
      <c r="AI9" s="40"/>
      <c r="AJ9" s="41" t="s">
        <v>37</v>
      </c>
      <c r="AK9" s="42"/>
      <c r="AL9" s="43"/>
      <c r="AM9" s="1">
        <f t="shared" si="7"/>
        <v>1</v>
      </c>
    </row>
    <row r="10" spans="1:39" ht="12.75">
      <c r="A10" s="20" t="s">
        <v>34</v>
      </c>
      <c r="B10" s="21" t="s">
        <v>70</v>
      </c>
      <c r="C10" s="75" t="s">
        <v>179</v>
      </c>
      <c r="D10" s="11">
        <v>1</v>
      </c>
      <c r="E10" s="2"/>
      <c r="F10" s="23">
        <v>2</v>
      </c>
      <c r="G10" s="6">
        <f t="shared" si="0"/>
        <v>0</v>
      </c>
      <c r="H10" s="6"/>
      <c r="I10" s="24">
        <v>1</v>
      </c>
      <c r="J10" s="6">
        <f t="shared" si="1"/>
        <v>1</v>
      </c>
      <c r="K10" s="6"/>
      <c r="L10" s="24">
        <v>1</v>
      </c>
      <c r="M10" s="6">
        <f t="shared" si="2"/>
        <v>1</v>
      </c>
      <c r="N10" s="6"/>
      <c r="O10" s="24">
        <v>1</v>
      </c>
      <c r="P10" s="6">
        <f t="shared" si="3"/>
        <v>1</v>
      </c>
      <c r="Q10" s="6"/>
      <c r="R10" s="24">
        <v>1</v>
      </c>
      <c r="S10" s="6">
        <f t="shared" si="4"/>
        <v>1</v>
      </c>
      <c r="T10" s="6"/>
      <c r="U10" s="24">
        <v>1</v>
      </c>
      <c r="V10" s="6">
        <f t="shared" si="5"/>
        <v>1</v>
      </c>
      <c r="W10" s="6"/>
      <c r="X10" s="24">
        <v>1</v>
      </c>
      <c r="Y10" s="6">
        <f t="shared" si="6"/>
        <v>1</v>
      </c>
      <c r="Z10" s="6"/>
      <c r="AA10" s="24">
        <v>1</v>
      </c>
      <c r="AB10" s="2">
        <f>IF($D$10=AA10,1,)</f>
        <v>1</v>
      </c>
      <c r="AC10" s="24">
        <v>1</v>
      </c>
      <c r="AD10" s="6">
        <f>IF($D$10=AC10,1,)</f>
        <v>1</v>
      </c>
      <c r="AE10" s="24">
        <v>1</v>
      </c>
      <c r="AF10" s="2">
        <f>IF($D$10=AE10,1,)</f>
        <v>1</v>
      </c>
      <c r="AG10" s="39">
        <v>1</v>
      </c>
      <c r="AH10" s="25"/>
      <c r="AI10" s="26"/>
      <c r="AJ10" s="24" t="s">
        <v>37</v>
      </c>
      <c r="AK10" s="27"/>
      <c r="AL10" s="27"/>
      <c r="AM10" s="1">
        <f t="shared" si="7"/>
        <v>1</v>
      </c>
    </row>
    <row r="11" spans="1:39" ht="12.75">
      <c r="A11" s="28" t="s">
        <v>90</v>
      </c>
      <c r="B11" s="28" t="s">
        <v>25</v>
      </c>
      <c r="C11" s="76" t="s">
        <v>166</v>
      </c>
      <c r="D11" s="30" t="s">
        <v>17</v>
      </c>
      <c r="E11" s="2"/>
      <c r="F11" s="31">
        <v>2</v>
      </c>
      <c r="G11" s="6">
        <f t="shared" si="0"/>
        <v>0</v>
      </c>
      <c r="H11" s="6"/>
      <c r="I11" s="32" t="s">
        <v>17</v>
      </c>
      <c r="J11" s="6">
        <f t="shared" si="1"/>
        <v>1</v>
      </c>
      <c r="K11" s="6"/>
      <c r="L11" s="32">
        <v>2</v>
      </c>
      <c r="M11" s="6">
        <f t="shared" si="2"/>
        <v>0</v>
      </c>
      <c r="N11" s="6"/>
      <c r="O11" s="32" t="s">
        <v>17</v>
      </c>
      <c r="P11" s="6">
        <f t="shared" si="3"/>
        <v>1</v>
      </c>
      <c r="Q11" s="6"/>
      <c r="R11" s="32" t="s">
        <v>17</v>
      </c>
      <c r="S11" s="6">
        <f t="shared" si="4"/>
        <v>1</v>
      </c>
      <c r="T11" s="6"/>
      <c r="U11" s="32">
        <v>2</v>
      </c>
      <c r="V11" s="6">
        <f t="shared" si="5"/>
        <v>0</v>
      </c>
      <c r="W11" s="6"/>
      <c r="X11" s="32">
        <v>2</v>
      </c>
      <c r="Y11" s="6">
        <f t="shared" si="6"/>
        <v>0</v>
      </c>
      <c r="Z11" s="6"/>
      <c r="AA11" s="32">
        <v>2</v>
      </c>
      <c r="AB11" s="1">
        <f>IF($D$11=AA11,1,)</f>
        <v>0</v>
      </c>
      <c r="AC11" s="32" t="s">
        <v>17</v>
      </c>
      <c r="AD11" s="45">
        <f>IF($D$11=AC11,1,)</f>
        <v>1</v>
      </c>
      <c r="AE11" s="32">
        <v>2</v>
      </c>
      <c r="AF11" s="1">
        <f>IF($D$11=AE11,1,)</f>
        <v>0</v>
      </c>
      <c r="AG11" s="33">
        <v>1</v>
      </c>
      <c r="AH11" s="33" t="s">
        <v>17</v>
      </c>
      <c r="AI11" s="34"/>
      <c r="AJ11" s="41"/>
      <c r="AK11" s="36" t="s">
        <v>72</v>
      </c>
      <c r="AL11" s="37" t="s">
        <v>27</v>
      </c>
      <c r="AM11" s="1">
        <f t="shared" si="7"/>
        <v>1</v>
      </c>
    </row>
    <row r="12" spans="1:39" ht="12.75">
      <c r="A12" s="20" t="s">
        <v>33</v>
      </c>
      <c r="B12" s="21" t="s">
        <v>19</v>
      </c>
      <c r="C12" s="75" t="s">
        <v>165</v>
      </c>
      <c r="D12" s="11" t="s">
        <v>17</v>
      </c>
      <c r="E12" s="2"/>
      <c r="F12" s="23">
        <v>1</v>
      </c>
      <c r="G12" s="6">
        <f t="shared" si="0"/>
        <v>0</v>
      </c>
      <c r="H12" s="6"/>
      <c r="I12" s="24" t="s">
        <v>17</v>
      </c>
      <c r="J12" s="6">
        <f t="shared" si="1"/>
        <v>1</v>
      </c>
      <c r="K12" s="6"/>
      <c r="L12" s="24" t="s">
        <v>17</v>
      </c>
      <c r="M12" s="6">
        <f t="shared" si="2"/>
        <v>1</v>
      </c>
      <c r="N12" s="6"/>
      <c r="O12" s="24">
        <v>1</v>
      </c>
      <c r="P12" s="6">
        <f t="shared" si="3"/>
        <v>0</v>
      </c>
      <c r="Q12" s="6"/>
      <c r="R12" s="24">
        <v>1</v>
      </c>
      <c r="S12" s="6">
        <f t="shared" si="4"/>
        <v>0</v>
      </c>
      <c r="T12" s="6"/>
      <c r="U12" s="24" t="s">
        <v>17</v>
      </c>
      <c r="V12" s="6">
        <f t="shared" si="5"/>
        <v>1</v>
      </c>
      <c r="W12" s="6"/>
      <c r="X12" s="24">
        <v>1</v>
      </c>
      <c r="Y12" s="6">
        <f t="shared" si="6"/>
        <v>0</v>
      </c>
      <c r="Z12" s="6"/>
      <c r="AA12" s="24" t="s">
        <v>17</v>
      </c>
      <c r="AB12" s="2">
        <f>IF($D$12=AA12,1,)</f>
        <v>1</v>
      </c>
      <c r="AC12" s="24" t="s">
        <v>17</v>
      </c>
      <c r="AD12" s="6">
        <f>IF($D$12=AC12,1,)</f>
        <v>1</v>
      </c>
      <c r="AE12" s="24" t="s">
        <v>17</v>
      </c>
      <c r="AF12" s="2">
        <f>IF($D$12=AE12,1,)</f>
        <v>1</v>
      </c>
      <c r="AG12" s="25">
        <v>1</v>
      </c>
      <c r="AH12" s="47" t="s">
        <v>17</v>
      </c>
      <c r="AI12" s="26"/>
      <c r="AJ12" s="41"/>
      <c r="AK12" s="42" t="s">
        <v>21</v>
      </c>
      <c r="AL12" s="27" t="s">
        <v>77</v>
      </c>
      <c r="AM12" s="1">
        <f t="shared" si="7"/>
        <v>1</v>
      </c>
    </row>
    <row r="13" spans="1:39" ht="12.75">
      <c r="A13" s="20" t="s">
        <v>81</v>
      </c>
      <c r="B13" s="21" t="s">
        <v>43</v>
      </c>
      <c r="C13" s="75" t="s">
        <v>166</v>
      </c>
      <c r="D13" s="11" t="s">
        <v>17</v>
      </c>
      <c r="E13" s="2"/>
      <c r="F13" s="23">
        <v>2</v>
      </c>
      <c r="G13" s="6">
        <f t="shared" si="0"/>
        <v>0</v>
      </c>
      <c r="H13" s="6"/>
      <c r="I13" s="24">
        <v>1</v>
      </c>
      <c r="J13" s="6">
        <f t="shared" si="1"/>
        <v>0</v>
      </c>
      <c r="K13" s="6"/>
      <c r="L13" s="24">
        <v>1</v>
      </c>
      <c r="M13" s="6">
        <f t="shared" si="2"/>
        <v>0</v>
      </c>
      <c r="N13" s="6"/>
      <c r="O13" s="24">
        <v>1</v>
      </c>
      <c r="P13" s="6">
        <f t="shared" si="3"/>
        <v>0</v>
      </c>
      <c r="Q13" s="6"/>
      <c r="R13" s="24" t="s">
        <v>17</v>
      </c>
      <c r="S13" s="6">
        <f t="shared" si="4"/>
        <v>1</v>
      </c>
      <c r="T13" s="6"/>
      <c r="U13" s="24">
        <v>1</v>
      </c>
      <c r="V13" s="6">
        <f t="shared" si="5"/>
        <v>0</v>
      </c>
      <c r="W13" s="6"/>
      <c r="X13" s="24" t="s">
        <v>17</v>
      </c>
      <c r="Y13" s="6">
        <f t="shared" si="6"/>
        <v>1</v>
      </c>
      <c r="Z13" s="6"/>
      <c r="AA13" s="24">
        <v>1</v>
      </c>
      <c r="AB13" s="2">
        <f>IF($D$13=AA13,1,)</f>
        <v>0</v>
      </c>
      <c r="AC13" s="24">
        <v>1</v>
      </c>
      <c r="AD13" s="6">
        <f>IF($D$13=AC13,1,)</f>
        <v>0</v>
      </c>
      <c r="AE13" s="24">
        <v>1</v>
      </c>
      <c r="AF13" s="2">
        <f>IF($D$13=AE13,1,)</f>
        <v>0</v>
      </c>
      <c r="AG13" s="25">
        <v>1</v>
      </c>
      <c r="AH13" s="25" t="s">
        <v>17</v>
      </c>
      <c r="AI13" s="40"/>
      <c r="AJ13" s="41"/>
      <c r="AK13" s="27" t="s">
        <v>77</v>
      </c>
      <c r="AL13" s="27" t="s">
        <v>21</v>
      </c>
      <c r="AM13" s="1">
        <f t="shared" si="7"/>
        <v>1</v>
      </c>
    </row>
    <row r="14" spans="1:39" ht="12.75">
      <c r="A14" s="28" t="s">
        <v>75</v>
      </c>
      <c r="B14" s="28" t="s">
        <v>78</v>
      </c>
      <c r="C14" s="76" t="s">
        <v>245</v>
      </c>
      <c r="D14" s="30">
        <v>2</v>
      </c>
      <c r="E14" s="2"/>
      <c r="F14" s="31">
        <v>1</v>
      </c>
      <c r="G14" s="6">
        <f t="shared" si="0"/>
        <v>0</v>
      </c>
      <c r="H14" s="6"/>
      <c r="I14" s="32" t="s">
        <v>17</v>
      </c>
      <c r="J14" s="6">
        <f t="shared" si="1"/>
        <v>0</v>
      </c>
      <c r="K14" s="6"/>
      <c r="L14" s="32">
        <v>2</v>
      </c>
      <c r="M14" s="6">
        <f t="shared" si="2"/>
        <v>1</v>
      </c>
      <c r="N14" s="6"/>
      <c r="O14" s="32">
        <v>2</v>
      </c>
      <c r="P14" s="6">
        <f t="shared" si="3"/>
        <v>1</v>
      </c>
      <c r="Q14" s="6"/>
      <c r="R14" s="32">
        <v>2</v>
      </c>
      <c r="S14" s="6">
        <f t="shared" si="4"/>
        <v>1</v>
      </c>
      <c r="T14" s="6"/>
      <c r="U14" s="32">
        <v>2</v>
      </c>
      <c r="V14" s="6">
        <f t="shared" si="5"/>
        <v>1</v>
      </c>
      <c r="W14" s="6"/>
      <c r="X14" s="32" t="s">
        <v>17</v>
      </c>
      <c r="Y14" s="6">
        <f t="shared" si="6"/>
        <v>0</v>
      </c>
      <c r="Z14" s="6"/>
      <c r="AA14" s="32">
        <v>2</v>
      </c>
      <c r="AB14" s="2">
        <f>IF($D$14=AA14,1,)</f>
        <v>1</v>
      </c>
      <c r="AC14" s="32" t="s">
        <v>17</v>
      </c>
      <c r="AD14" s="6">
        <f>IF($D$14=AC14,1,)</f>
        <v>0</v>
      </c>
      <c r="AE14" s="32" t="s">
        <v>17</v>
      </c>
      <c r="AF14" s="2">
        <f>IF($D$14=AE14,1,)</f>
        <v>0</v>
      </c>
      <c r="AG14" s="33">
        <v>1</v>
      </c>
      <c r="AH14" s="33" t="s">
        <v>17</v>
      </c>
      <c r="AI14" s="34">
        <v>2</v>
      </c>
      <c r="AJ14" s="24"/>
      <c r="AK14" s="37"/>
      <c r="AL14" s="37"/>
      <c r="AM14" s="1">
        <f t="shared" si="7"/>
        <v>1</v>
      </c>
    </row>
    <row r="15" spans="1:39" ht="12.75">
      <c r="A15" s="20" t="s">
        <v>45</v>
      </c>
      <c r="B15" s="21" t="s">
        <v>47</v>
      </c>
      <c r="C15" s="75" t="s">
        <v>169</v>
      </c>
      <c r="D15" s="11">
        <v>2</v>
      </c>
      <c r="E15" s="2"/>
      <c r="F15" s="23">
        <v>1</v>
      </c>
      <c r="G15" s="6">
        <f t="shared" si="0"/>
        <v>0</v>
      </c>
      <c r="H15" s="6"/>
      <c r="I15" s="24" t="s">
        <v>17</v>
      </c>
      <c r="J15" s="6">
        <f t="shared" si="1"/>
        <v>0</v>
      </c>
      <c r="K15" s="6"/>
      <c r="L15" s="24" t="s">
        <v>17</v>
      </c>
      <c r="M15" s="6">
        <f t="shared" si="2"/>
        <v>0</v>
      </c>
      <c r="N15" s="6"/>
      <c r="O15" s="24">
        <v>1</v>
      </c>
      <c r="P15" s="6">
        <f t="shared" si="3"/>
        <v>0</v>
      </c>
      <c r="Q15" s="6"/>
      <c r="R15" s="24">
        <v>1</v>
      </c>
      <c r="S15" s="6">
        <f t="shared" si="4"/>
        <v>0</v>
      </c>
      <c r="T15" s="6"/>
      <c r="U15" s="24">
        <v>2</v>
      </c>
      <c r="V15" s="6">
        <f t="shared" si="5"/>
        <v>1</v>
      </c>
      <c r="W15" s="6"/>
      <c r="X15" s="24">
        <v>1</v>
      </c>
      <c r="Y15" s="6">
        <f t="shared" si="6"/>
        <v>0</v>
      </c>
      <c r="Z15" s="6"/>
      <c r="AA15" s="24">
        <v>1</v>
      </c>
      <c r="AB15" s="2">
        <f>IF($D$15=AA15,1,)</f>
        <v>0</v>
      </c>
      <c r="AC15" s="24">
        <v>1</v>
      </c>
      <c r="AD15" s="6">
        <f>IF($D$15=AC15,1,)</f>
        <v>0</v>
      </c>
      <c r="AE15" s="24">
        <v>1</v>
      </c>
      <c r="AF15" s="2">
        <f>IF($D$15=AE15,1,)</f>
        <v>0</v>
      </c>
      <c r="AG15" s="25">
        <v>1</v>
      </c>
      <c r="AH15" s="25"/>
      <c r="AI15" s="26">
        <v>2</v>
      </c>
      <c r="AJ15" s="24"/>
      <c r="AK15" s="27" t="s">
        <v>37</v>
      </c>
      <c r="AL15" s="27" t="s">
        <v>77</v>
      </c>
      <c r="AM15" s="1">
        <f t="shared" si="7"/>
        <v>1</v>
      </c>
    </row>
    <row r="16" spans="1:39" ht="12.75">
      <c r="A16" s="20" t="s">
        <v>39</v>
      </c>
      <c r="B16" s="21" t="s">
        <v>40</v>
      </c>
      <c r="C16" s="75" t="s">
        <v>174</v>
      </c>
      <c r="D16" s="11" t="s">
        <v>17</v>
      </c>
      <c r="E16" s="2"/>
      <c r="F16" s="23">
        <v>1</v>
      </c>
      <c r="G16" s="6">
        <f t="shared" si="0"/>
        <v>0</v>
      </c>
      <c r="H16" s="6"/>
      <c r="I16" s="24">
        <v>1</v>
      </c>
      <c r="J16" s="6">
        <f t="shared" si="1"/>
        <v>0</v>
      </c>
      <c r="K16" s="6"/>
      <c r="L16" s="24">
        <v>1</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1</v>
      </c>
      <c r="AB16" s="2">
        <f>IF($D$16=AA16,1,)</f>
        <v>0</v>
      </c>
      <c r="AC16" s="24">
        <v>1</v>
      </c>
      <c r="AD16" s="6">
        <f>IF($D$16=AC16,1,)</f>
        <v>0</v>
      </c>
      <c r="AE16" s="24">
        <v>1</v>
      </c>
      <c r="AF16" s="2">
        <f>IF($D$16=AE16,1,)</f>
        <v>0</v>
      </c>
      <c r="AG16" s="25">
        <v>1</v>
      </c>
      <c r="AH16" s="25" t="s">
        <v>17</v>
      </c>
      <c r="AI16" s="26"/>
      <c r="AJ16" s="24"/>
      <c r="AK16" s="27" t="s">
        <v>27</v>
      </c>
      <c r="AL16" s="27" t="s">
        <v>72</v>
      </c>
      <c r="AM16" s="1">
        <f t="shared" si="7"/>
        <v>1</v>
      </c>
    </row>
    <row r="17" spans="1:39" ht="12.75">
      <c r="A17" s="20" t="s">
        <v>48</v>
      </c>
      <c r="B17" s="21" t="s">
        <v>46</v>
      </c>
      <c r="C17" s="75" t="s">
        <v>166</v>
      </c>
      <c r="D17" s="11" t="s">
        <v>17</v>
      </c>
      <c r="E17" s="2"/>
      <c r="F17" s="23">
        <v>1</v>
      </c>
      <c r="G17" s="6">
        <f t="shared" si="0"/>
        <v>0</v>
      </c>
      <c r="H17" s="6"/>
      <c r="I17" s="24">
        <v>1</v>
      </c>
      <c r="J17" s="6">
        <f t="shared" si="1"/>
        <v>0</v>
      </c>
      <c r="K17" s="6"/>
      <c r="L17" s="24">
        <v>1</v>
      </c>
      <c r="M17" s="6">
        <f t="shared" si="2"/>
        <v>0</v>
      </c>
      <c r="N17" s="6"/>
      <c r="O17" s="24" t="s">
        <v>17</v>
      </c>
      <c r="P17" s="6">
        <f t="shared" si="3"/>
        <v>1</v>
      </c>
      <c r="Q17" s="6"/>
      <c r="R17" s="24" t="s">
        <v>17</v>
      </c>
      <c r="S17" s="6">
        <f t="shared" si="4"/>
        <v>1</v>
      </c>
      <c r="T17" s="6"/>
      <c r="U17" s="24" t="s">
        <v>17</v>
      </c>
      <c r="V17" s="6">
        <f t="shared" si="5"/>
        <v>1</v>
      </c>
      <c r="W17" s="6"/>
      <c r="X17" s="24" t="s">
        <v>17</v>
      </c>
      <c r="Y17" s="6">
        <f t="shared" si="6"/>
        <v>1</v>
      </c>
      <c r="Z17" s="6"/>
      <c r="AA17" s="24" t="s">
        <v>17</v>
      </c>
      <c r="AB17" s="2">
        <f>IF($D$17=AA17,1,)</f>
        <v>1</v>
      </c>
      <c r="AC17" s="24" t="s">
        <v>17</v>
      </c>
      <c r="AD17" s="6">
        <f>IF($D$17=AC17,1,)</f>
        <v>1</v>
      </c>
      <c r="AE17" s="24" t="s">
        <v>17</v>
      </c>
      <c r="AF17" s="2">
        <f>IF($D$17=AE17,1,)</f>
        <v>1</v>
      </c>
      <c r="AG17" s="25">
        <v>1</v>
      </c>
      <c r="AH17" s="47" t="s">
        <v>17</v>
      </c>
      <c r="AI17" s="26">
        <v>2</v>
      </c>
      <c r="AJ17" s="24"/>
      <c r="AK17" s="27"/>
      <c r="AL17" s="27"/>
      <c r="AM17" s="1">
        <f t="shared" si="7"/>
        <v>1</v>
      </c>
    </row>
    <row r="18" spans="1:39" ht="12.75">
      <c r="A18" s="20" t="s">
        <v>28</v>
      </c>
      <c r="B18" s="21" t="s">
        <v>79</v>
      </c>
      <c r="C18" s="75" t="s">
        <v>180</v>
      </c>
      <c r="D18" s="11">
        <v>1</v>
      </c>
      <c r="E18" s="2"/>
      <c r="F18" s="31">
        <v>1</v>
      </c>
      <c r="G18" s="48">
        <f t="shared" si="0"/>
        <v>1</v>
      </c>
      <c r="H18" s="48"/>
      <c r="I18" s="32">
        <v>1</v>
      </c>
      <c r="J18" s="48">
        <f t="shared" si="1"/>
        <v>1</v>
      </c>
      <c r="K18" s="48"/>
      <c r="L18" s="32">
        <v>1</v>
      </c>
      <c r="M18" s="48">
        <f t="shared" si="2"/>
        <v>1</v>
      </c>
      <c r="N18" s="48"/>
      <c r="O18" s="32" t="s">
        <v>17</v>
      </c>
      <c r="P18" s="48">
        <f t="shared" si="3"/>
        <v>0</v>
      </c>
      <c r="Q18" s="48"/>
      <c r="R18" s="32">
        <v>1</v>
      </c>
      <c r="S18" s="48">
        <f t="shared" si="4"/>
        <v>1</v>
      </c>
      <c r="T18" s="48"/>
      <c r="U18" s="32">
        <v>1</v>
      </c>
      <c r="V18" s="48">
        <f t="shared" si="5"/>
        <v>1</v>
      </c>
      <c r="W18" s="48"/>
      <c r="X18" s="32">
        <v>1</v>
      </c>
      <c r="Y18" s="48">
        <f t="shared" si="6"/>
        <v>1</v>
      </c>
      <c r="Z18" s="48"/>
      <c r="AA18" s="32" t="s">
        <v>17</v>
      </c>
      <c r="AB18" s="49">
        <f>IF($D$18=AA18,1,)</f>
        <v>0</v>
      </c>
      <c r="AC18" s="32">
        <v>1</v>
      </c>
      <c r="AD18" s="48">
        <f>IF($D$18=AC18,1,)</f>
        <v>1</v>
      </c>
      <c r="AE18" s="32">
        <v>1</v>
      </c>
      <c r="AF18" s="49">
        <f>IF($D$18=AE18,1,)</f>
        <v>1</v>
      </c>
      <c r="AG18" s="33">
        <v>1</v>
      </c>
      <c r="AH18" s="33" t="s">
        <v>17</v>
      </c>
      <c r="AI18" s="34"/>
      <c r="AJ18" s="32"/>
      <c r="AK18" s="37" t="s">
        <v>72</v>
      </c>
      <c r="AL18" s="37" t="s">
        <v>37</v>
      </c>
      <c r="AM18" s="1">
        <f t="shared" si="7"/>
        <v>1</v>
      </c>
    </row>
    <row r="19" spans="1:39" ht="12.75">
      <c r="A19" s="1"/>
      <c r="B19" s="2"/>
      <c r="C19" s="50" t="s">
        <v>50</v>
      </c>
      <c r="D19" s="4" t="s">
        <v>51</v>
      </c>
      <c r="E19" s="51"/>
      <c r="F19" s="4" t="s">
        <v>52</v>
      </c>
      <c r="G19" s="4">
        <f>IF(D19="*",SUM(G6:G18)," ")</f>
        <v>3</v>
      </c>
      <c r="H19" s="4"/>
      <c r="I19" s="4" t="s">
        <v>52</v>
      </c>
      <c r="J19" s="4">
        <f>IF(D19="*",SUM(J6:J18)," ")</f>
        <v>6</v>
      </c>
      <c r="K19" s="4"/>
      <c r="L19" s="4" t="s">
        <v>52</v>
      </c>
      <c r="M19" s="4">
        <f>IF(D19="*",SUM(M6:M18)," ")</f>
        <v>7</v>
      </c>
      <c r="N19" s="4"/>
      <c r="O19" s="4" t="s">
        <v>37</v>
      </c>
      <c r="P19" s="4">
        <f>IF(D19="*",SUM(P6:P18)," ")</f>
        <v>6</v>
      </c>
      <c r="Q19" s="4"/>
      <c r="R19" s="4" t="s">
        <v>37</v>
      </c>
      <c r="S19" s="4">
        <f>IF(D19="*",SUM(S6:S18)," ")</f>
        <v>8</v>
      </c>
      <c r="T19" s="4"/>
      <c r="U19" s="4" t="s">
        <v>37</v>
      </c>
      <c r="V19" s="4">
        <f>IF(D19="*",SUM(V6:V18)," ")</f>
        <v>7</v>
      </c>
      <c r="W19" s="4"/>
      <c r="X19" s="4" t="s">
        <v>37</v>
      </c>
      <c r="Y19" s="4">
        <f>IF(D19="*",SUM(Y6:Y18)," ")</f>
        <v>7</v>
      </c>
      <c r="Z19" s="4"/>
      <c r="AA19" s="4" t="s">
        <v>37</v>
      </c>
      <c r="AB19" s="52">
        <f>IF(D19="*",SUM(AB6:AB18)," ")</f>
        <v>5</v>
      </c>
      <c r="AC19" s="4" t="s">
        <v>52</v>
      </c>
      <c r="AD19" s="4">
        <f>IF(D19="*",SUM(AD6:AD18)," ")</f>
        <v>7</v>
      </c>
      <c r="AE19" s="4" t="s">
        <v>52</v>
      </c>
      <c r="AF19" s="4">
        <f>IF(D19="*",SUM(AF6:AF18)," ")</f>
        <v>7</v>
      </c>
      <c r="AG19" s="52"/>
      <c r="AH19" s="52"/>
      <c r="AI19" s="4"/>
      <c r="AJ19" s="4"/>
      <c r="AK19" s="53"/>
      <c r="AL19" s="53"/>
      <c r="AM19" s="54">
        <f>SUM(AM6:AM18)</f>
        <v>12</v>
      </c>
    </row>
    <row r="20" spans="1:39" ht="12.75">
      <c r="A20" s="1"/>
      <c r="B20" s="2"/>
      <c r="C20" s="50" t="s">
        <v>53</v>
      </c>
      <c r="D20" s="4"/>
      <c r="E20" s="2"/>
      <c r="F20" s="5">
        <v>86</v>
      </c>
      <c r="G20" s="5"/>
      <c r="H20" s="5"/>
      <c r="I20" s="5">
        <v>92</v>
      </c>
      <c r="J20" s="5"/>
      <c r="K20" s="5"/>
      <c r="L20" s="5">
        <v>96.7</v>
      </c>
      <c r="M20" s="5"/>
      <c r="N20" s="5"/>
      <c r="O20" s="5">
        <v>84.4</v>
      </c>
      <c r="P20" s="5"/>
      <c r="Q20" s="5"/>
      <c r="R20" s="5">
        <v>82.6</v>
      </c>
      <c r="S20" s="5"/>
      <c r="T20" s="5"/>
      <c r="U20" s="5">
        <v>56.2</v>
      </c>
      <c r="V20" s="5"/>
      <c r="W20" s="5"/>
      <c r="X20" s="55">
        <v>110.5</v>
      </c>
      <c r="Y20" s="5"/>
      <c r="Z20" s="5"/>
      <c r="AA20" s="5">
        <v>87.8</v>
      </c>
      <c r="AB20" s="56"/>
      <c r="AC20" s="56">
        <v>85.5</v>
      </c>
      <c r="AD20" s="56"/>
      <c r="AE20" s="56">
        <v>94.7</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38730</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77">
        <v>314309</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77">
        <v>4325</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77">
        <v>301</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77">
        <v>77</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82"/>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77"/>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77">
        <v>8650</v>
      </c>
      <c r="C29" s="60">
        <v>2</v>
      </c>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77">
        <v>2408</v>
      </c>
      <c r="C30" s="60">
        <v>8</v>
      </c>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83">
        <v>1078</v>
      </c>
      <c r="C31" s="60">
        <v>14</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84">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77">
        <f>IF(D19="*",B28+B29+B30+B31+B32," ")</f>
        <v>12216</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oddHeader>
    <oddFooter>&amp;CSida &amp;P av &amp;N&amp;R&amp;D</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Blad59">
    <pageSetUpPr fitToPage="1"/>
  </sheetPr>
  <dimension ref="A1:AM37"/>
  <sheetViews>
    <sheetView workbookViewId="0" topLeftCell="A2">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 customHeight="1">
      <c r="A4" s="8" t="s">
        <v>0</v>
      </c>
      <c r="B4" s="9" t="s">
        <v>89</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22</v>
      </c>
      <c r="B6" s="21" t="s">
        <v>28</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2</v>
      </c>
      <c r="Y6" s="6">
        <f aca="true" t="shared" si="6" ref="Y6:Y18">IF(D6=X6,1,)</f>
        <v>0</v>
      </c>
      <c r="Z6" s="6"/>
      <c r="AA6" s="24">
        <v>1</v>
      </c>
      <c r="AB6" s="2">
        <f>IF($D$6=AA6,1,)</f>
        <v>1</v>
      </c>
      <c r="AC6" s="24">
        <v>1</v>
      </c>
      <c r="AD6" s="6">
        <f>IF($D$6=AC6,1,)</f>
        <v>1</v>
      </c>
      <c r="AE6" s="24">
        <v>1</v>
      </c>
      <c r="AF6" s="2">
        <f>IF($D$6=AE6,1,)</f>
        <v>1</v>
      </c>
      <c r="AG6" s="39">
        <v>1</v>
      </c>
      <c r="AH6" s="25"/>
      <c r="AI6" s="26"/>
      <c r="AJ6" s="24" t="s">
        <v>72</v>
      </c>
      <c r="AK6" s="27"/>
      <c r="AL6" s="27"/>
      <c r="AM6" s="1">
        <f aca="true" t="shared" si="7" ref="AM6:AM18">COUNTIF(AG6:AI6,D6)</f>
        <v>1</v>
      </c>
    </row>
    <row r="7" spans="1:39" ht="12.75">
      <c r="A7" s="20" t="s">
        <v>15</v>
      </c>
      <c r="B7" s="21" t="s">
        <v>19</v>
      </c>
      <c r="C7" s="22"/>
      <c r="D7" s="11">
        <v>1</v>
      </c>
      <c r="E7" s="2"/>
      <c r="F7" s="23" t="s">
        <v>17</v>
      </c>
      <c r="G7" s="6">
        <f t="shared" si="0"/>
        <v>0</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t="s">
        <v>17</v>
      </c>
      <c r="AD7" s="6">
        <f>IF($D$7=AC7,1,)</f>
        <v>0</v>
      </c>
      <c r="AE7" s="24">
        <v>1</v>
      </c>
      <c r="AF7" s="2">
        <f>IF($D$7=AE7,1,)</f>
        <v>1</v>
      </c>
      <c r="AG7" s="39">
        <v>1</v>
      </c>
      <c r="AH7" s="25"/>
      <c r="AI7" s="26"/>
      <c r="AJ7" s="24" t="s">
        <v>72</v>
      </c>
      <c r="AK7" s="27"/>
      <c r="AL7" s="27"/>
      <c r="AM7" s="1">
        <f t="shared" si="7"/>
        <v>1</v>
      </c>
    </row>
    <row r="8" spans="1:39" ht="12.75">
      <c r="A8" s="28" t="s">
        <v>34</v>
      </c>
      <c r="B8" s="28" t="s">
        <v>85</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t="s">
        <v>17</v>
      </c>
      <c r="Y8" s="6">
        <f t="shared" si="6"/>
        <v>0</v>
      </c>
      <c r="Z8" s="6"/>
      <c r="AA8" s="32">
        <v>1</v>
      </c>
      <c r="AB8" s="2">
        <f>IF($D$8=AA8,1,)</f>
        <v>1</v>
      </c>
      <c r="AC8" s="32">
        <v>1</v>
      </c>
      <c r="AD8" s="6">
        <f>IF($D$8=AC8,1,)</f>
        <v>1</v>
      </c>
      <c r="AE8" s="32">
        <v>1</v>
      </c>
      <c r="AF8" s="2">
        <f>IF($D$8=AE8,1,)</f>
        <v>1</v>
      </c>
      <c r="AG8" s="46">
        <v>1</v>
      </c>
      <c r="AH8" s="33"/>
      <c r="AI8" s="34"/>
      <c r="AJ8" s="35" t="s">
        <v>72</v>
      </c>
      <c r="AK8" s="36"/>
      <c r="AL8" s="37"/>
      <c r="AM8" s="1">
        <f t="shared" si="7"/>
        <v>1</v>
      </c>
    </row>
    <row r="9" spans="1:39" ht="12.75">
      <c r="A9" s="20" t="s">
        <v>23</v>
      </c>
      <c r="B9" s="21" t="s">
        <v>18</v>
      </c>
      <c r="C9" s="38"/>
      <c r="D9" s="11">
        <v>1</v>
      </c>
      <c r="E9" s="2"/>
      <c r="F9" s="23">
        <v>1</v>
      </c>
      <c r="G9" s="6">
        <f t="shared" si="0"/>
        <v>1</v>
      </c>
      <c r="H9" s="6"/>
      <c r="I9" s="24" t="s">
        <v>17</v>
      </c>
      <c r="J9" s="6">
        <f t="shared" si="1"/>
        <v>0</v>
      </c>
      <c r="K9" s="6"/>
      <c r="L9" s="24" t="s">
        <v>17</v>
      </c>
      <c r="M9" s="6">
        <f t="shared" si="2"/>
        <v>0</v>
      </c>
      <c r="N9" s="6"/>
      <c r="O9" s="24" t="s">
        <v>17</v>
      </c>
      <c r="P9" s="6">
        <f t="shared" si="3"/>
        <v>0</v>
      </c>
      <c r="Q9" s="6"/>
      <c r="R9" s="24" t="s">
        <v>17</v>
      </c>
      <c r="S9" s="6">
        <f t="shared" si="4"/>
        <v>0</v>
      </c>
      <c r="T9" s="6"/>
      <c r="U9" s="24">
        <v>1</v>
      </c>
      <c r="V9" s="6">
        <f t="shared" si="5"/>
        <v>1</v>
      </c>
      <c r="W9" s="6"/>
      <c r="X9" s="24">
        <v>1</v>
      </c>
      <c r="Y9" s="6">
        <f t="shared" si="6"/>
        <v>1</v>
      </c>
      <c r="Z9" s="6"/>
      <c r="AA9" s="24">
        <v>2</v>
      </c>
      <c r="AB9" s="2">
        <f>IF($D$9=AA9,1,)</f>
        <v>0</v>
      </c>
      <c r="AC9" s="24" t="s">
        <v>17</v>
      </c>
      <c r="AD9" s="6">
        <f>IF($D$9=AC9,1,)</f>
        <v>0</v>
      </c>
      <c r="AE9" s="24">
        <v>2</v>
      </c>
      <c r="AF9" s="2">
        <f>IF($D$9=AE9,1,)</f>
        <v>0</v>
      </c>
      <c r="AG9" s="25">
        <v>1</v>
      </c>
      <c r="AH9" s="25"/>
      <c r="AI9" s="40">
        <v>2</v>
      </c>
      <c r="AJ9" s="41"/>
      <c r="AK9" s="42"/>
      <c r="AL9" s="43"/>
      <c r="AM9" s="1">
        <f t="shared" si="7"/>
        <v>1</v>
      </c>
    </row>
    <row r="10" spans="1:39" ht="12.75">
      <c r="A10" s="20" t="s">
        <v>32</v>
      </c>
      <c r="B10" s="21" t="s">
        <v>73</v>
      </c>
      <c r="C10" s="22"/>
      <c r="D10" s="11">
        <v>1</v>
      </c>
      <c r="E10" s="2"/>
      <c r="F10" s="23">
        <v>2</v>
      </c>
      <c r="G10" s="6">
        <f t="shared" si="0"/>
        <v>0</v>
      </c>
      <c r="H10" s="6"/>
      <c r="I10" s="24">
        <v>2</v>
      </c>
      <c r="J10" s="6">
        <f t="shared" si="1"/>
        <v>0</v>
      </c>
      <c r="K10" s="6"/>
      <c r="L10" s="24">
        <v>2</v>
      </c>
      <c r="M10" s="6">
        <f t="shared" si="2"/>
        <v>0</v>
      </c>
      <c r="N10" s="6"/>
      <c r="O10" s="24">
        <v>2</v>
      </c>
      <c r="P10" s="6">
        <f t="shared" si="3"/>
        <v>0</v>
      </c>
      <c r="Q10" s="6"/>
      <c r="R10" s="24" t="s">
        <v>17</v>
      </c>
      <c r="S10" s="6">
        <f t="shared" si="4"/>
        <v>0</v>
      </c>
      <c r="T10" s="6"/>
      <c r="U10" s="24">
        <v>2</v>
      </c>
      <c r="V10" s="6">
        <f t="shared" si="5"/>
        <v>0</v>
      </c>
      <c r="W10" s="6"/>
      <c r="X10" s="24">
        <v>1</v>
      </c>
      <c r="Y10" s="6">
        <f t="shared" si="6"/>
        <v>1</v>
      </c>
      <c r="Z10" s="6"/>
      <c r="AA10" s="24" t="s">
        <v>17</v>
      </c>
      <c r="AB10" s="2">
        <f>IF($D$10=AA10,1,)</f>
        <v>0</v>
      </c>
      <c r="AC10" s="24" t="s">
        <v>17</v>
      </c>
      <c r="AD10" s="6">
        <f>IF($D$10=AC10,1,)</f>
        <v>0</v>
      </c>
      <c r="AE10" s="24">
        <v>2</v>
      </c>
      <c r="AF10" s="2">
        <f>IF($D$10=AE10,1,)</f>
        <v>0</v>
      </c>
      <c r="AG10" s="25">
        <v>1</v>
      </c>
      <c r="AH10" s="25" t="s">
        <v>17</v>
      </c>
      <c r="AI10" s="26">
        <v>2</v>
      </c>
      <c r="AJ10" s="24"/>
      <c r="AK10" s="27"/>
      <c r="AL10" s="27"/>
      <c r="AM10" s="1">
        <f t="shared" si="7"/>
        <v>1</v>
      </c>
    </row>
    <row r="11" spans="1:39" ht="12.75">
      <c r="A11" s="28" t="s">
        <v>38</v>
      </c>
      <c r="B11" s="28" t="s">
        <v>78</v>
      </c>
      <c r="C11" s="44"/>
      <c r="D11" s="30" t="s">
        <v>17</v>
      </c>
      <c r="E11" s="2"/>
      <c r="F11" s="31" t="s">
        <v>17</v>
      </c>
      <c r="G11" s="6">
        <f t="shared" si="0"/>
        <v>1</v>
      </c>
      <c r="H11" s="6"/>
      <c r="I11" s="32" t="s">
        <v>17</v>
      </c>
      <c r="J11" s="6">
        <f t="shared" si="1"/>
        <v>1</v>
      </c>
      <c r="K11" s="6"/>
      <c r="L11" s="32">
        <v>1</v>
      </c>
      <c r="M11" s="6">
        <f t="shared" si="2"/>
        <v>0</v>
      </c>
      <c r="N11" s="6"/>
      <c r="O11" s="32" t="s">
        <v>17</v>
      </c>
      <c r="P11" s="6">
        <f t="shared" si="3"/>
        <v>1</v>
      </c>
      <c r="Q11" s="6"/>
      <c r="R11" s="32">
        <v>1</v>
      </c>
      <c r="S11" s="6">
        <f t="shared" si="4"/>
        <v>0</v>
      </c>
      <c r="T11" s="6"/>
      <c r="U11" s="32" t="s">
        <v>17</v>
      </c>
      <c r="V11" s="6">
        <f t="shared" si="5"/>
        <v>1</v>
      </c>
      <c r="W11" s="6"/>
      <c r="X11" s="32">
        <v>2</v>
      </c>
      <c r="Y11" s="6">
        <f t="shared" si="6"/>
        <v>0</v>
      </c>
      <c r="Z11" s="6"/>
      <c r="AA11" s="32" t="s">
        <v>17</v>
      </c>
      <c r="AB11" s="1">
        <f>IF($D$11=AA11,1,)</f>
        <v>1</v>
      </c>
      <c r="AC11" s="32" t="s">
        <v>17</v>
      </c>
      <c r="AD11" s="45">
        <f>IF($D$11=AC11,1,)</f>
        <v>1</v>
      </c>
      <c r="AE11" s="32">
        <v>1</v>
      </c>
      <c r="AF11" s="1">
        <f>IF($D$11=AE11,1,)</f>
        <v>0</v>
      </c>
      <c r="AG11" s="33">
        <v>1</v>
      </c>
      <c r="AH11" s="33" t="s">
        <v>17</v>
      </c>
      <c r="AI11" s="34"/>
      <c r="AJ11" s="41"/>
      <c r="AK11" s="36"/>
      <c r="AL11" s="37"/>
      <c r="AM11" s="1">
        <f t="shared" si="7"/>
        <v>1</v>
      </c>
    </row>
    <row r="12" spans="1:39" ht="12.75">
      <c r="A12" s="20" t="s">
        <v>45</v>
      </c>
      <c r="B12" s="21" t="s">
        <v>90</v>
      </c>
      <c r="C12" s="38"/>
      <c r="D12" s="11">
        <v>1</v>
      </c>
      <c r="E12" s="2"/>
      <c r="F12" s="23" t="s">
        <v>17</v>
      </c>
      <c r="G12" s="6">
        <f t="shared" si="0"/>
        <v>0</v>
      </c>
      <c r="H12" s="6"/>
      <c r="I12" s="24">
        <v>1</v>
      </c>
      <c r="J12" s="6">
        <f t="shared" si="1"/>
        <v>1</v>
      </c>
      <c r="K12" s="6"/>
      <c r="L12" s="24">
        <v>2</v>
      </c>
      <c r="M12" s="6">
        <f t="shared" si="2"/>
        <v>0</v>
      </c>
      <c r="N12" s="6"/>
      <c r="O12" s="24">
        <v>2</v>
      </c>
      <c r="P12" s="6">
        <f t="shared" si="3"/>
        <v>0</v>
      </c>
      <c r="Q12" s="6"/>
      <c r="R12" s="24">
        <v>2</v>
      </c>
      <c r="S12" s="6">
        <f t="shared" si="4"/>
        <v>0</v>
      </c>
      <c r="T12" s="6"/>
      <c r="U12" s="24">
        <v>2</v>
      </c>
      <c r="V12" s="6">
        <f t="shared" si="5"/>
        <v>0</v>
      </c>
      <c r="W12" s="6"/>
      <c r="X12" s="24" t="s">
        <v>17</v>
      </c>
      <c r="Y12" s="6">
        <f t="shared" si="6"/>
        <v>0</v>
      </c>
      <c r="Z12" s="6"/>
      <c r="AA12" s="24" t="s">
        <v>17</v>
      </c>
      <c r="AB12" s="2">
        <f>IF($D$12=AA12,1,)</f>
        <v>0</v>
      </c>
      <c r="AC12" s="24">
        <v>2</v>
      </c>
      <c r="AD12" s="6">
        <f>IF($D$12=AC12,1,)</f>
        <v>0</v>
      </c>
      <c r="AE12" s="24" t="s">
        <v>17</v>
      </c>
      <c r="AF12" s="2">
        <f>IF($D$12=AE12,1,)</f>
        <v>0</v>
      </c>
      <c r="AG12" s="25"/>
      <c r="AH12" s="47" t="s">
        <v>17</v>
      </c>
      <c r="AI12" s="26">
        <v>2</v>
      </c>
      <c r="AJ12" s="41"/>
      <c r="AK12" s="42"/>
      <c r="AL12" s="27"/>
      <c r="AM12" s="1">
        <f t="shared" si="7"/>
        <v>0</v>
      </c>
    </row>
    <row r="13" spans="1:39" ht="12.75">
      <c r="A13" s="20" t="s">
        <v>91</v>
      </c>
      <c r="B13" s="21" t="s">
        <v>80</v>
      </c>
      <c r="C13" s="22"/>
      <c r="D13" s="11" t="s">
        <v>17</v>
      </c>
      <c r="E13" s="2"/>
      <c r="F13" s="23">
        <v>1</v>
      </c>
      <c r="G13" s="6">
        <f t="shared" si="0"/>
        <v>0</v>
      </c>
      <c r="H13" s="6"/>
      <c r="I13" s="24">
        <v>2</v>
      </c>
      <c r="J13" s="6">
        <f t="shared" si="1"/>
        <v>0</v>
      </c>
      <c r="K13" s="6"/>
      <c r="L13" s="24" t="s">
        <v>17</v>
      </c>
      <c r="M13" s="6">
        <f t="shared" si="2"/>
        <v>1</v>
      </c>
      <c r="N13" s="6"/>
      <c r="O13" s="24">
        <v>1</v>
      </c>
      <c r="P13" s="6">
        <f t="shared" si="3"/>
        <v>0</v>
      </c>
      <c r="Q13" s="6"/>
      <c r="R13" s="24" t="s">
        <v>17</v>
      </c>
      <c r="S13" s="6">
        <f t="shared" si="4"/>
        <v>1</v>
      </c>
      <c r="T13" s="6"/>
      <c r="U13" s="24" t="s">
        <v>17</v>
      </c>
      <c r="V13" s="6">
        <f t="shared" si="5"/>
        <v>1</v>
      </c>
      <c r="W13" s="6"/>
      <c r="X13" s="24" t="s">
        <v>17</v>
      </c>
      <c r="Y13" s="6">
        <f t="shared" si="6"/>
        <v>1</v>
      </c>
      <c r="Z13" s="6"/>
      <c r="AA13" s="24">
        <v>2</v>
      </c>
      <c r="AB13" s="2">
        <f>IF($D$13=AA13,1,)</f>
        <v>0</v>
      </c>
      <c r="AC13" s="24">
        <v>1</v>
      </c>
      <c r="AD13" s="6">
        <f>IF($D$13=AC13,1,)</f>
        <v>0</v>
      </c>
      <c r="AE13" s="24" t="s">
        <v>17</v>
      </c>
      <c r="AF13" s="2">
        <f>IF($D$13=AE13,1,)</f>
        <v>1</v>
      </c>
      <c r="AG13" s="25">
        <v>1</v>
      </c>
      <c r="AH13" s="25" t="s">
        <v>17</v>
      </c>
      <c r="AI13" s="40"/>
      <c r="AJ13" s="41"/>
      <c r="AK13" s="27"/>
      <c r="AL13" s="27"/>
      <c r="AM13" s="1">
        <f t="shared" si="7"/>
        <v>1</v>
      </c>
    </row>
    <row r="14" spans="1:39" ht="12.75">
      <c r="A14" s="28" t="s">
        <v>39</v>
      </c>
      <c r="B14" s="28" t="s">
        <v>92</v>
      </c>
      <c r="C14" s="44"/>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2</v>
      </c>
      <c r="Y14" s="6">
        <f t="shared" si="6"/>
        <v>0</v>
      </c>
      <c r="Z14" s="6"/>
      <c r="AA14" s="32">
        <v>1</v>
      </c>
      <c r="AB14" s="2">
        <f>IF($D$14=AA14,1,)</f>
        <v>1</v>
      </c>
      <c r="AC14" s="32" t="s">
        <v>17</v>
      </c>
      <c r="AD14" s="6">
        <f>IF($D$14=AC14,1,)</f>
        <v>0</v>
      </c>
      <c r="AE14" s="32">
        <v>2</v>
      </c>
      <c r="AF14" s="2">
        <f>IF($D$14=AE14,1,)</f>
        <v>0</v>
      </c>
      <c r="AG14" s="33">
        <v>1</v>
      </c>
      <c r="AH14" s="33" t="s">
        <v>17</v>
      </c>
      <c r="AI14" s="34"/>
      <c r="AJ14" s="24"/>
      <c r="AK14" s="37"/>
      <c r="AL14" s="37"/>
      <c r="AM14" s="1">
        <f t="shared" si="7"/>
        <v>1</v>
      </c>
    </row>
    <row r="15" spans="1:39" ht="12.75">
      <c r="A15" s="20" t="s">
        <v>87</v>
      </c>
      <c r="B15" s="21" t="s">
        <v>33</v>
      </c>
      <c r="C15" s="38"/>
      <c r="D15" s="11">
        <v>2</v>
      </c>
      <c r="E15" s="2"/>
      <c r="F15" s="23">
        <v>1</v>
      </c>
      <c r="G15" s="6">
        <f t="shared" si="0"/>
        <v>0</v>
      </c>
      <c r="H15" s="6"/>
      <c r="I15" s="24" t="s">
        <v>17</v>
      </c>
      <c r="J15" s="6">
        <f t="shared" si="1"/>
        <v>0</v>
      </c>
      <c r="K15" s="6"/>
      <c r="L15" s="24">
        <v>1</v>
      </c>
      <c r="M15" s="6">
        <f t="shared" si="2"/>
        <v>0</v>
      </c>
      <c r="N15" s="6"/>
      <c r="O15" s="24" t="s">
        <v>17</v>
      </c>
      <c r="P15" s="6">
        <f t="shared" si="3"/>
        <v>0</v>
      </c>
      <c r="Q15" s="6"/>
      <c r="R15" s="24" t="s">
        <v>17</v>
      </c>
      <c r="S15" s="6">
        <f t="shared" si="4"/>
        <v>0</v>
      </c>
      <c r="T15" s="6"/>
      <c r="U15" s="24">
        <v>1</v>
      </c>
      <c r="V15" s="6">
        <f t="shared" si="5"/>
        <v>0</v>
      </c>
      <c r="W15" s="6"/>
      <c r="X15" s="24">
        <v>1</v>
      </c>
      <c r="Y15" s="6">
        <f t="shared" si="6"/>
        <v>0</v>
      </c>
      <c r="Z15" s="6"/>
      <c r="AA15" s="24">
        <v>1</v>
      </c>
      <c r="AB15" s="2">
        <f>IF($D$15=AA15,1,)</f>
        <v>0</v>
      </c>
      <c r="AC15" s="24" t="s">
        <v>17</v>
      </c>
      <c r="AD15" s="6">
        <f>IF($D$15=AC15,1,)</f>
        <v>0</v>
      </c>
      <c r="AE15" s="24">
        <v>1</v>
      </c>
      <c r="AF15" s="2">
        <f>IF($D$15=AE15,1,)</f>
        <v>0</v>
      </c>
      <c r="AG15" s="25">
        <v>1</v>
      </c>
      <c r="AH15" s="25"/>
      <c r="AI15" s="26">
        <v>2</v>
      </c>
      <c r="AJ15" s="24"/>
      <c r="AK15" s="27"/>
      <c r="AL15" s="27"/>
      <c r="AM15" s="1">
        <f t="shared" si="7"/>
        <v>1</v>
      </c>
    </row>
    <row r="16" spans="1:39" ht="12.75">
      <c r="A16" s="20" t="s">
        <v>29</v>
      </c>
      <c r="B16" s="21" t="s">
        <v>35</v>
      </c>
      <c r="C16" s="38"/>
      <c r="D16" s="11">
        <v>1</v>
      </c>
      <c r="E16" s="2"/>
      <c r="F16" s="23">
        <v>2</v>
      </c>
      <c r="G16" s="6">
        <f t="shared" si="0"/>
        <v>0</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t="s">
        <v>17</v>
      </c>
      <c r="AD16" s="6">
        <f>IF($D$16=AC16,1,)</f>
        <v>0</v>
      </c>
      <c r="AE16" s="24">
        <v>1</v>
      </c>
      <c r="AF16" s="2">
        <f>IF($D$16=AE16,1,)</f>
        <v>1</v>
      </c>
      <c r="AG16" s="25">
        <v>1</v>
      </c>
      <c r="AH16" s="25" t="s">
        <v>17</v>
      </c>
      <c r="AI16" s="26">
        <v>2</v>
      </c>
      <c r="AJ16" s="24"/>
      <c r="AK16" s="27"/>
      <c r="AL16" s="27"/>
      <c r="AM16" s="1">
        <f t="shared" si="7"/>
        <v>1</v>
      </c>
    </row>
    <row r="17" spans="1:39" ht="12.75">
      <c r="A17" s="20" t="s">
        <v>26</v>
      </c>
      <c r="B17" s="21" t="s">
        <v>16</v>
      </c>
      <c r="C17" s="22"/>
      <c r="D17" s="11">
        <v>1</v>
      </c>
      <c r="E17" s="2"/>
      <c r="F17" s="23">
        <v>2</v>
      </c>
      <c r="G17" s="6">
        <f t="shared" si="0"/>
        <v>0</v>
      </c>
      <c r="H17" s="6"/>
      <c r="I17" s="24">
        <v>2</v>
      </c>
      <c r="J17" s="6">
        <f t="shared" si="1"/>
        <v>0</v>
      </c>
      <c r="K17" s="6"/>
      <c r="L17" s="24">
        <v>2</v>
      </c>
      <c r="M17" s="6">
        <f t="shared" si="2"/>
        <v>0</v>
      </c>
      <c r="N17" s="6"/>
      <c r="O17" s="24">
        <v>2</v>
      </c>
      <c r="P17" s="6">
        <f t="shared" si="3"/>
        <v>0</v>
      </c>
      <c r="Q17" s="6"/>
      <c r="R17" s="24">
        <v>2</v>
      </c>
      <c r="S17" s="6">
        <f t="shared" si="4"/>
        <v>0</v>
      </c>
      <c r="T17" s="6"/>
      <c r="U17" s="24">
        <v>2</v>
      </c>
      <c r="V17" s="6">
        <f t="shared" si="5"/>
        <v>0</v>
      </c>
      <c r="W17" s="6"/>
      <c r="X17" s="24">
        <v>1</v>
      </c>
      <c r="Y17" s="6">
        <f t="shared" si="6"/>
        <v>1</v>
      </c>
      <c r="Z17" s="6"/>
      <c r="AA17" s="24">
        <v>2</v>
      </c>
      <c r="AB17" s="2">
        <f>IF($D$17=AA17,1,)</f>
        <v>0</v>
      </c>
      <c r="AC17" s="24">
        <v>2</v>
      </c>
      <c r="AD17" s="6">
        <f>IF($D$17=AC17,1,)</f>
        <v>0</v>
      </c>
      <c r="AE17" s="24">
        <v>2</v>
      </c>
      <c r="AF17" s="2">
        <f>IF($D$17=AE17,1,)</f>
        <v>0</v>
      </c>
      <c r="AG17" s="25"/>
      <c r="AH17" s="47" t="s">
        <v>17</v>
      </c>
      <c r="AI17" s="26">
        <v>2</v>
      </c>
      <c r="AJ17" s="24"/>
      <c r="AK17" s="27"/>
      <c r="AL17" s="27"/>
      <c r="AM17" s="1">
        <f t="shared" si="7"/>
        <v>0</v>
      </c>
    </row>
    <row r="18" spans="1:39" ht="12.75">
      <c r="A18" s="20" t="s">
        <v>31</v>
      </c>
      <c r="B18" s="21" t="s">
        <v>86</v>
      </c>
      <c r="C18" s="38"/>
      <c r="D18" s="11">
        <v>1</v>
      </c>
      <c r="E18" s="2"/>
      <c r="F18" s="31">
        <v>1</v>
      </c>
      <c r="G18" s="48">
        <f t="shared" si="0"/>
        <v>1</v>
      </c>
      <c r="H18" s="48"/>
      <c r="I18" s="32">
        <v>1</v>
      </c>
      <c r="J18" s="48">
        <f t="shared" si="1"/>
        <v>1</v>
      </c>
      <c r="K18" s="48"/>
      <c r="L18" s="32" t="s">
        <v>17</v>
      </c>
      <c r="M18" s="48">
        <f t="shared" si="2"/>
        <v>0</v>
      </c>
      <c r="N18" s="48"/>
      <c r="O18" s="32" t="s">
        <v>17</v>
      </c>
      <c r="P18" s="48">
        <f t="shared" si="3"/>
        <v>0</v>
      </c>
      <c r="Q18" s="48"/>
      <c r="R18" s="32" t="s">
        <v>17</v>
      </c>
      <c r="S18" s="48">
        <f t="shared" si="4"/>
        <v>0</v>
      </c>
      <c r="T18" s="48"/>
      <c r="U18" s="32" t="s">
        <v>17</v>
      </c>
      <c r="V18" s="48">
        <f t="shared" si="5"/>
        <v>0</v>
      </c>
      <c r="W18" s="48"/>
      <c r="X18" s="32">
        <v>1</v>
      </c>
      <c r="Y18" s="48">
        <f t="shared" si="6"/>
        <v>1</v>
      </c>
      <c r="Z18" s="48"/>
      <c r="AA18" s="32" t="s">
        <v>17</v>
      </c>
      <c r="AB18" s="49">
        <f>IF($D$18=AA18,1,)</f>
        <v>0</v>
      </c>
      <c r="AC18" s="32" t="s">
        <v>17</v>
      </c>
      <c r="AD18" s="48">
        <f>IF($D$18=AC18,1,)</f>
        <v>0</v>
      </c>
      <c r="AE18" s="32">
        <v>2</v>
      </c>
      <c r="AF18" s="49">
        <f>IF($D$18=AE18,1,)</f>
        <v>0</v>
      </c>
      <c r="AG18" s="33">
        <v>1</v>
      </c>
      <c r="AH18" s="33" t="s">
        <v>17</v>
      </c>
      <c r="AI18" s="34">
        <v>2</v>
      </c>
      <c r="AJ18" s="32"/>
      <c r="AK18" s="37"/>
      <c r="AL18" s="37"/>
      <c r="AM18" s="1">
        <f t="shared" si="7"/>
        <v>1</v>
      </c>
    </row>
    <row r="19" spans="1:39" ht="12.75">
      <c r="A19" s="1"/>
      <c r="B19" s="2"/>
      <c r="C19" s="50" t="s">
        <v>50</v>
      </c>
      <c r="D19" s="4" t="s">
        <v>51</v>
      </c>
      <c r="E19" s="51"/>
      <c r="F19" s="4" t="s">
        <v>37</v>
      </c>
      <c r="G19" s="4">
        <f>IF(D19="*",SUM(G6:G18)," ")</f>
        <v>6</v>
      </c>
      <c r="H19" s="4"/>
      <c r="I19" s="4" t="s">
        <v>37</v>
      </c>
      <c r="J19" s="4">
        <f>IF(D19="*",SUM(J6:J18)," ")</f>
        <v>8</v>
      </c>
      <c r="K19" s="4"/>
      <c r="L19" s="4" t="s">
        <v>37</v>
      </c>
      <c r="M19" s="4">
        <f>IF(D19="*",SUM(M6:M18)," ")</f>
        <v>6</v>
      </c>
      <c r="N19" s="4"/>
      <c r="O19" s="4" t="s">
        <v>37</v>
      </c>
      <c r="P19" s="4">
        <f>IF(D19="*",SUM(P6:P18)," ")</f>
        <v>6</v>
      </c>
      <c r="Q19" s="4"/>
      <c r="R19" s="4" t="s">
        <v>37</v>
      </c>
      <c r="S19" s="4">
        <f>IF(D19="*",SUM(S6:S18)," ")</f>
        <v>6</v>
      </c>
      <c r="T19" s="4"/>
      <c r="U19" s="4" t="s">
        <v>52</v>
      </c>
      <c r="V19" s="4">
        <f>IF(D19="*",SUM(V6:V18)," ")</f>
        <v>8</v>
      </c>
      <c r="W19" s="4"/>
      <c r="X19" s="4" t="s">
        <v>52</v>
      </c>
      <c r="Y19" s="4">
        <f>IF(D19="*",SUM(Y6:Y18)," ")</f>
        <v>7</v>
      </c>
      <c r="Z19" s="4"/>
      <c r="AA19" s="4" t="s">
        <v>37</v>
      </c>
      <c r="AB19" s="52">
        <f>IF(D19="*",SUM(AB6:AB18)," ")</f>
        <v>6</v>
      </c>
      <c r="AC19" s="4" t="s">
        <v>37</v>
      </c>
      <c r="AD19" s="4">
        <f>IF(D19="*",SUM(AD6:AD18)," ")</f>
        <v>3</v>
      </c>
      <c r="AE19" s="4" t="s">
        <v>37</v>
      </c>
      <c r="AF19" s="4">
        <f>IF(D19="*",SUM(AF6:AF18)," ")</f>
        <v>5</v>
      </c>
      <c r="AG19" s="52"/>
      <c r="AH19" s="52"/>
      <c r="AI19" s="4"/>
      <c r="AJ19" s="4"/>
      <c r="AK19" s="53"/>
      <c r="AL19" s="53"/>
      <c r="AM19" s="54">
        <f>SUM(AM6:AM18)</f>
        <v>11</v>
      </c>
    </row>
    <row r="20" spans="1:39" ht="12.75">
      <c r="A20" s="1"/>
      <c r="B20" s="2"/>
      <c r="C20" s="50" t="s">
        <v>53</v>
      </c>
      <c r="D20" s="4"/>
      <c r="E20" s="2"/>
      <c r="F20" s="5">
        <v>86.5</v>
      </c>
      <c r="G20" s="5"/>
      <c r="H20" s="5"/>
      <c r="I20" s="5">
        <v>92</v>
      </c>
      <c r="J20" s="5"/>
      <c r="K20" s="5"/>
      <c r="L20" s="5">
        <v>95.5</v>
      </c>
      <c r="M20" s="5"/>
      <c r="N20" s="5"/>
      <c r="O20" s="5">
        <v>87.9</v>
      </c>
      <c r="P20" s="5"/>
      <c r="Q20" s="5"/>
      <c r="R20" s="5">
        <v>84.6</v>
      </c>
      <c r="S20" s="5"/>
      <c r="T20" s="5"/>
      <c r="U20" s="5">
        <v>57.4</v>
      </c>
      <c r="V20" s="5"/>
      <c r="W20" s="5"/>
      <c r="X20" s="55">
        <v>109.8</v>
      </c>
      <c r="Y20" s="5"/>
      <c r="Z20" s="5"/>
      <c r="AA20" s="5">
        <v>89.2</v>
      </c>
      <c r="AB20" s="56"/>
      <c r="AC20" s="56">
        <v>88.1</v>
      </c>
      <c r="AD20" s="56"/>
      <c r="AE20" s="56">
        <v>93.8</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39425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46600</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872</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68</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19</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v>76</v>
      </c>
      <c r="C31" s="60">
        <v>4</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65</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141</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37</oddHeader>
    <oddFooter>&amp;CSida &amp;P av &amp;N&amp;R&amp;D</oddFooter>
  </headerFooter>
  <drawing r:id="rId2"/>
  <legacyDrawing r:id="rId1"/>
</worksheet>
</file>

<file path=xl/worksheets/sheet40.xml><?xml version="1.0" encoding="utf-8"?>
<worksheet xmlns="http://schemas.openxmlformats.org/spreadsheetml/2006/main" xmlns:r="http://schemas.openxmlformats.org/officeDocument/2006/relationships">
  <sheetPr codeName="Blad41">
    <pageSetUpPr fitToPage="1"/>
  </sheetPr>
  <dimension ref="A1:AM37"/>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8.00390625" style="79" customWidth="1"/>
    <col min="4" max="4" width="5.57421875" style="85" customWidth="1"/>
    <col min="5" max="5" width="0.71875" style="0" customWidth="1"/>
    <col min="6" max="6" width="5.421875" style="86" customWidth="1"/>
    <col min="7" max="7" width="2.421875" style="87" customWidth="1"/>
    <col min="8" max="8" width="0.71875" style="87" customWidth="1"/>
    <col min="9" max="9" width="5.421875" style="87" customWidth="1"/>
    <col min="10" max="10" width="2.421875" style="87" customWidth="1"/>
    <col min="11" max="11" width="0.2890625" style="87" customWidth="1"/>
    <col min="12" max="12" width="5.421875" style="87" customWidth="1"/>
    <col min="13" max="13" width="2.421875" style="87" customWidth="1"/>
    <col min="14" max="14" width="0.42578125" style="87" customWidth="1"/>
    <col min="15" max="15" width="5.421875" style="87" customWidth="1"/>
    <col min="16" max="16" width="2.421875" style="87" customWidth="1"/>
    <col min="17" max="17" width="0.42578125" style="87" customWidth="1"/>
    <col min="18" max="18" width="5.421875" style="87" customWidth="1"/>
    <col min="19" max="19" width="2.421875" style="87" customWidth="1"/>
    <col min="20" max="20" width="0.42578125" style="87" customWidth="1"/>
    <col min="21" max="21" width="5.421875" style="87" customWidth="1"/>
    <col min="22" max="22" width="2.421875" style="87" customWidth="1"/>
    <col min="23" max="23" width="0.42578125" style="87" customWidth="1"/>
    <col min="24" max="24" width="5.421875" style="87" customWidth="1"/>
    <col min="25" max="25" width="2.421875" style="87" customWidth="1"/>
    <col min="26" max="26" width="0.42578125" style="87" customWidth="1"/>
    <col min="27" max="27" width="5.421875" style="87"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87" customWidth="1"/>
    <col min="37" max="37" width="3.140625" style="88" customWidth="1"/>
    <col min="38" max="38" width="2.8515625" style="88" customWidth="1"/>
    <col min="39"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t="s">
        <v>247</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73</v>
      </c>
      <c r="B6" s="21" t="s">
        <v>16</v>
      </c>
      <c r="C6" s="22"/>
      <c r="D6" s="11">
        <v>2</v>
      </c>
      <c r="E6" s="2"/>
      <c r="F6" s="23" t="s">
        <v>17</v>
      </c>
      <c r="G6" s="6">
        <f aca="true" t="shared" si="0" ref="G6:G18">IF(D6=F6,1,)</f>
        <v>0</v>
      </c>
      <c r="H6" s="6"/>
      <c r="I6" s="24" t="s">
        <v>17</v>
      </c>
      <c r="J6" s="6">
        <f aca="true" t="shared" si="1" ref="J6:J18">IF(D6=I6,1,)</f>
        <v>0</v>
      </c>
      <c r="K6" s="6"/>
      <c r="L6" s="24">
        <v>1</v>
      </c>
      <c r="M6" s="6">
        <f aca="true" t="shared" si="2" ref="M6:M18">IF(D6=L6,1,)</f>
        <v>0</v>
      </c>
      <c r="N6" s="6"/>
      <c r="O6" s="24">
        <v>1</v>
      </c>
      <c r="P6" s="6">
        <f aca="true" t="shared" si="3" ref="P6:P18">IF(D6=O6,1,)</f>
        <v>0</v>
      </c>
      <c r="Q6" s="6"/>
      <c r="R6" s="24" t="s">
        <v>17</v>
      </c>
      <c r="S6" s="6">
        <f aca="true" t="shared" si="4" ref="S6:S18">IF(D6=R6,1,)</f>
        <v>0</v>
      </c>
      <c r="T6" s="6"/>
      <c r="U6" s="24">
        <v>1</v>
      </c>
      <c r="V6" s="6">
        <f aca="true" t="shared" si="5" ref="V6:V18">IF(D6=U6,1,)</f>
        <v>0</v>
      </c>
      <c r="W6" s="6"/>
      <c r="X6" s="24">
        <v>2</v>
      </c>
      <c r="Y6" s="6">
        <f aca="true" t="shared" si="6" ref="Y6:Y18">IF(D6=X6,1,)</f>
        <v>1</v>
      </c>
      <c r="Z6" s="6"/>
      <c r="AA6" s="24" t="s">
        <v>17</v>
      </c>
      <c r="AB6" s="2">
        <f>IF($D$6=AA6,1,)</f>
        <v>0</v>
      </c>
      <c r="AC6" s="24" t="s">
        <v>17</v>
      </c>
      <c r="AD6" s="2">
        <f>IF($D$6=AC6,1,)</f>
        <v>0</v>
      </c>
      <c r="AE6" s="24">
        <v>1</v>
      </c>
      <c r="AF6" s="2">
        <f>IF($D$6=AE6,1,)</f>
        <v>0</v>
      </c>
      <c r="AG6" s="25">
        <v>1</v>
      </c>
      <c r="AH6" s="25" t="s">
        <v>17</v>
      </c>
      <c r="AI6" s="26">
        <v>2</v>
      </c>
      <c r="AJ6" s="24"/>
      <c r="AK6" s="27"/>
      <c r="AL6" s="27"/>
      <c r="AM6" s="1">
        <f aca="true" t="shared" si="7" ref="AM6:AM18">COUNTIF(AG6:AI6,D6)</f>
        <v>1</v>
      </c>
    </row>
    <row r="7" spans="1:39" ht="12.75">
      <c r="A7" s="20" t="s">
        <v>18</v>
      </c>
      <c r="B7" s="21" t="s">
        <v>23</v>
      </c>
      <c r="C7" s="22"/>
      <c r="D7" s="11" t="s">
        <v>17</v>
      </c>
      <c r="E7" s="2"/>
      <c r="F7" s="23">
        <v>1</v>
      </c>
      <c r="G7" s="6">
        <f t="shared" si="0"/>
        <v>0</v>
      </c>
      <c r="H7" s="6"/>
      <c r="I7" s="24">
        <v>1</v>
      </c>
      <c r="J7" s="6">
        <f t="shared" si="1"/>
        <v>0</v>
      </c>
      <c r="K7" s="6"/>
      <c r="L7" s="24">
        <v>1</v>
      </c>
      <c r="M7" s="6">
        <f t="shared" si="2"/>
        <v>0</v>
      </c>
      <c r="N7" s="6"/>
      <c r="O7" s="24" t="s">
        <v>17</v>
      </c>
      <c r="P7" s="6">
        <f t="shared" si="3"/>
        <v>1</v>
      </c>
      <c r="Q7" s="6"/>
      <c r="R7" s="24">
        <v>1</v>
      </c>
      <c r="S7" s="6">
        <f t="shared" si="4"/>
        <v>0</v>
      </c>
      <c r="T7" s="6"/>
      <c r="U7" s="24">
        <v>1</v>
      </c>
      <c r="V7" s="6">
        <f t="shared" si="5"/>
        <v>0</v>
      </c>
      <c r="W7" s="6"/>
      <c r="X7" s="24" t="s">
        <v>17</v>
      </c>
      <c r="Y7" s="6">
        <f t="shared" si="6"/>
        <v>1</v>
      </c>
      <c r="Z7" s="6"/>
      <c r="AA7" s="24">
        <v>1</v>
      </c>
      <c r="AB7" s="2">
        <f>IF($D$7=AA7,1,)</f>
        <v>0</v>
      </c>
      <c r="AC7" s="24">
        <v>1</v>
      </c>
      <c r="AD7" s="2">
        <f>IF($D$7=AC7,1,)</f>
        <v>0</v>
      </c>
      <c r="AE7" s="24">
        <v>1</v>
      </c>
      <c r="AF7" s="2">
        <f>IF($D$7=AE7,1,)</f>
        <v>0</v>
      </c>
      <c r="AG7" s="25">
        <v>1</v>
      </c>
      <c r="AH7" s="25"/>
      <c r="AI7" s="26">
        <v>2</v>
      </c>
      <c r="AJ7" s="24"/>
      <c r="AK7" s="27" t="s">
        <v>77</v>
      </c>
      <c r="AL7" s="27" t="s">
        <v>21</v>
      </c>
      <c r="AM7" s="1">
        <f t="shared" si="7"/>
        <v>0</v>
      </c>
    </row>
    <row r="8" spans="1:39" ht="12.75">
      <c r="A8" s="28" t="s">
        <v>41</v>
      </c>
      <c r="B8" s="28" t="s">
        <v>75</v>
      </c>
      <c r="C8" s="29"/>
      <c r="D8" s="30" t="s">
        <v>17</v>
      </c>
      <c r="E8" s="2"/>
      <c r="F8" s="31">
        <v>2</v>
      </c>
      <c r="G8" s="6">
        <f t="shared" si="0"/>
        <v>0</v>
      </c>
      <c r="H8" s="6"/>
      <c r="I8" s="32" t="s">
        <v>17</v>
      </c>
      <c r="J8" s="6">
        <f t="shared" si="1"/>
        <v>1</v>
      </c>
      <c r="K8" s="6"/>
      <c r="L8" s="32">
        <v>1</v>
      </c>
      <c r="M8" s="6">
        <f t="shared" si="2"/>
        <v>0</v>
      </c>
      <c r="N8" s="6"/>
      <c r="O8" s="32">
        <v>2</v>
      </c>
      <c r="P8" s="6">
        <f t="shared" si="3"/>
        <v>0</v>
      </c>
      <c r="Q8" s="6"/>
      <c r="R8" s="32" t="s">
        <v>17</v>
      </c>
      <c r="S8" s="6">
        <f t="shared" si="4"/>
        <v>1</v>
      </c>
      <c r="T8" s="6"/>
      <c r="U8" s="32">
        <v>2</v>
      </c>
      <c r="V8" s="6">
        <f t="shared" si="5"/>
        <v>0</v>
      </c>
      <c r="W8" s="6"/>
      <c r="X8" s="32">
        <v>2</v>
      </c>
      <c r="Y8" s="6">
        <f t="shared" si="6"/>
        <v>0</v>
      </c>
      <c r="Z8" s="6"/>
      <c r="AA8" s="32">
        <v>2</v>
      </c>
      <c r="AB8" s="2">
        <f>IF($D$8=AA8,1,)</f>
        <v>0</v>
      </c>
      <c r="AC8" s="32">
        <v>1</v>
      </c>
      <c r="AD8" s="2">
        <f>IF($D$8=AC8,1,)</f>
        <v>0</v>
      </c>
      <c r="AE8" s="32">
        <v>2</v>
      </c>
      <c r="AF8" s="2">
        <f>IF($D$8=AE8,1,)</f>
        <v>0</v>
      </c>
      <c r="AG8" s="33">
        <v>1</v>
      </c>
      <c r="AH8" s="33"/>
      <c r="AI8" s="34">
        <v>2</v>
      </c>
      <c r="AJ8" s="35"/>
      <c r="AK8" s="36" t="s">
        <v>20</v>
      </c>
      <c r="AL8" s="37" t="s">
        <v>49</v>
      </c>
      <c r="AM8" s="1">
        <f t="shared" si="7"/>
        <v>0</v>
      </c>
    </row>
    <row r="9" spans="1:39" ht="12.75">
      <c r="A9" s="20" t="s">
        <v>248</v>
      </c>
      <c r="B9" s="21" t="s">
        <v>29</v>
      </c>
      <c r="C9" s="38"/>
      <c r="D9" s="11">
        <v>2</v>
      </c>
      <c r="E9" s="2"/>
      <c r="F9" s="23">
        <v>2</v>
      </c>
      <c r="G9" s="6">
        <f t="shared" si="0"/>
        <v>1</v>
      </c>
      <c r="H9" s="6"/>
      <c r="I9" s="24">
        <v>2</v>
      </c>
      <c r="J9" s="6">
        <f t="shared" si="1"/>
        <v>1</v>
      </c>
      <c r="K9" s="6"/>
      <c r="L9" s="24">
        <v>2</v>
      </c>
      <c r="M9" s="6">
        <f t="shared" si="2"/>
        <v>1</v>
      </c>
      <c r="N9" s="6"/>
      <c r="O9" s="24">
        <v>2</v>
      </c>
      <c r="P9" s="6">
        <f t="shared" si="3"/>
        <v>1</v>
      </c>
      <c r="Q9" s="6"/>
      <c r="R9" s="24">
        <v>2</v>
      </c>
      <c r="S9" s="6">
        <f t="shared" si="4"/>
        <v>1</v>
      </c>
      <c r="T9" s="6"/>
      <c r="U9" s="24">
        <v>2</v>
      </c>
      <c r="V9" s="6">
        <f t="shared" si="5"/>
        <v>1</v>
      </c>
      <c r="W9" s="6"/>
      <c r="X9" s="24">
        <v>1</v>
      </c>
      <c r="Y9" s="6">
        <f t="shared" si="6"/>
        <v>0</v>
      </c>
      <c r="Z9" s="6"/>
      <c r="AA9" s="24">
        <v>2</v>
      </c>
      <c r="AB9" s="2">
        <f>IF($D$9=AA9,1,)</f>
        <v>1</v>
      </c>
      <c r="AC9" s="24">
        <v>2</v>
      </c>
      <c r="AD9" s="2">
        <f>IF($D$9=AC9,1,)</f>
        <v>1</v>
      </c>
      <c r="AE9" s="24">
        <v>2</v>
      </c>
      <c r="AF9" s="2">
        <f>IF($D$9=AE9,1,)</f>
        <v>1</v>
      </c>
      <c r="AG9" s="25"/>
      <c r="AH9" s="25" t="s">
        <v>17</v>
      </c>
      <c r="AI9" s="40">
        <v>2</v>
      </c>
      <c r="AJ9" s="41"/>
      <c r="AK9" s="42" t="s">
        <v>37</v>
      </c>
      <c r="AL9" s="43" t="s">
        <v>27</v>
      </c>
      <c r="AM9" s="1">
        <f t="shared" si="7"/>
        <v>1</v>
      </c>
    </row>
    <row r="10" spans="1:39" ht="12.75">
      <c r="A10" s="20" t="s">
        <v>92</v>
      </c>
      <c r="B10" s="21" t="s">
        <v>26</v>
      </c>
      <c r="C10" s="22"/>
      <c r="D10" s="11" t="s">
        <v>17</v>
      </c>
      <c r="E10" s="2"/>
      <c r="F10" s="23">
        <v>2</v>
      </c>
      <c r="G10" s="6">
        <f t="shared" si="0"/>
        <v>0</v>
      </c>
      <c r="H10" s="6"/>
      <c r="I10" s="24">
        <v>2</v>
      </c>
      <c r="J10" s="6">
        <f t="shared" si="1"/>
        <v>0</v>
      </c>
      <c r="K10" s="6"/>
      <c r="L10" s="24" t="s">
        <v>17</v>
      </c>
      <c r="M10" s="6">
        <f t="shared" si="2"/>
        <v>1</v>
      </c>
      <c r="N10" s="6"/>
      <c r="O10" s="24">
        <v>2</v>
      </c>
      <c r="P10" s="6">
        <f t="shared" si="3"/>
        <v>0</v>
      </c>
      <c r="Q10" s="6"/>
      <c r="R10" s="24" t="s">
        <v>17</v>
      </c>
      <c r="S10" s="6">
        <f t="shared" si="4"/>
        <v>1</v>
      </c>
      <c r="T10" s="6"/>
      <c r="U10" s="24" t="s">
        <v>17</v>
      </c>
      <c r="V10" s="6">
        <f t="shared" si="5"/>
        <v>1</v>
      </c>
      <c r="W10" s="6"/>
      <c r="X10" s="24">
        <v>2</v>
      </c>
      <c r="Y10" s="6">
        <f t="shared" si="6"/>
        <v>0</v>
      </c>
      <c r="Z10" s="6"/>
      <c r="AA10" s="24">
        <v>2</v>
      </c>
      <c r="AB10" s="2">
        <f>IF($D$10=AA10,1,)</f>
        <v>0</v>
      </c>
      <c r="AC10" s="24">
        <v>2</v>
      </c>
      <c r="AD10" s="2">
        <f>IF($D$10=AC10,1,)</f>
        <v>0</v>
      </c>
      <c r="AE10" s="24">
        <v>2</v>
      </c>
      <c r="AF10" s="2">
        <f>IF($D$10=AE10,1,)</f>
        <v>0</v>
      </c>
      <c r="AG10" s="25"/>
      <c r="AH10" s="25"/>
      <c r="AI10" s="68">
        <v>2</v>
      </c>
      <c r="AJ10" s="24" t="s">
        <v>30</v>
      </c>
      <c r="AK10" s="27"/>
      <c r="AL10" s="27"/>
      <c r="AM10" s="1">
        <f t="shared" si="7"/>
        <v>0</v>
      </c>
    </row>
    <row r="11" spans="1:39" ht="12.75">
      <c r="A11" s="28" t="s">
        <v>43</v>
      </c>
      <c r="B11" s="28" t="s">
        <v>19</v>
      </c>
      <c r="C11" s="44"/>
      <c r="D11" s="30" t="s">
        <v>17</v>
      </c>
      <c r="E11" s="2"/>
      <c r="F11" s="31">
        <v>2</v>
      </c>
      <c r="G11" s="6">
        <f t="shared" si="0"/>
        <v>0</v>
      </c>
      <c r="H11" s="6"/>
      <c r="I11" s="32">
        <v>2</v>
      </c>
      <c r="J11" s="6">
        <f t="shared" si="1"/>
        <v>0</v>
      </c>
      <c r="K11" s="6"/>
      <c r="L11" s="32">
        <v>2</v>
      </c>
      <c r="M11" s="6">
        <f t="shared" si="2"/>
        <v>0</v>
      </c>
      <c r="N11" s="6"/>
      <c r="O11" s="32">
        <v>2</v>
      </c>
      <c r="P11" s="6">
        <f t="shared" si="3"/>
        <v>0</v>
      </c>
      <c r="Q11" s="6"/>
      <c r="R11" s="32" t="s">
        <v>17</v>
      </c>
      <c r="S11" s="6">
        <f t="shared" si="4"/>
        <v>1</v>
      </c>
      <c r="T11" s="6"/>
      <c r="U11" s="32" t="s">
        <v>17</v>
      </c>
      <c r="V11" s="6">
        <f t="shared" si="5"/>
        <v>1</v>
      </c>
      <c r="W11" s="6"/>
      <c r="X11" s="32">
        <v>2</v>
      </c>
      <c r="Y11" s="6">
        <f t="shared" si="6"/>
        <v>0</v>
      </c>
      <c r="Z11" s="6"/>
      <c r="AA11" s="32" t="s">
        <v>17</v>
      </c>
      <c r="AB11" s="1">
        <f>IF($D$11=AA11,1,)</f>
        <v>1</v>
      </c>
      <c r="AC11" s="32" t="s">
        <v>17</v>
      </c>
      <c r="AD11" s="1">
        <f>IF($D$11=AC11,1,)</f>
        <v>1</v>
      </c>
      <c r="AE11" s="32">
        <v>2</v>
      </c>
      <c r="AF11" s="1">
        <f>IF($D$11=AE11,1,)</f>
        <v>0</v>
      </c>
      <c r="AG11" s="33">
        <v>1</v>
      </c>
      <c r="AH11" s="33"/>
      <c r="AI11" s="34">
        <v>2</v>
      </c>
      <c r="AJ11" s="41"/>
      <c r="AK11" s="36" t="s">
        <v>49</v>
      </c>
      <c r="AL11" s="37" t="s">
        <v>30</v>
      </c>
      <c r="AM11" s="1">
        <f t="shared" si="7"/>
        <v>0</v>
      </c>
    </row>
    <row r="12" spans="1:39" ht="12.75">
      <c r="A12" s="20" t="s">
        <v>232</v>
      </c>
      <c r="B12" s="21" t="s">
        <v>44</v>
      </c>
      <c r="C12" s="38"/>
      <c r="D12" s="11">
        <v>1</v>
      </c>
      <c r="E12" s="2"/>
      <c r="F12" s="23">
        <v>1</v>
      </c>
      <c r="G12" s="6">
        <f t="shared" si="0"/>
        <v>1</v>
      </c>
      <c r="H12" s="6"/>
      <c r="I12" s="24" t="s">
        <v>17</v>
      </c>
      <c r="J12" s="6">
        <f t="shared" si="1"/>
        <v>0</v>
      </c>
      <c r="K12" s="6"/>
      <c r="L12" s="24">
        <v>2</v>
      </c>
      <c r="M12" s="6">
        <f t="shared" si="2"/>
        <v>0</v>
      </c>
      <c r="N12" s="6"/>
      <c r="O12" s="24">
        <v>2</v>
      </c>
      <c r="P12" s="6">
        <f t="shared" si="3"/>
        <v>0</v>
      </c>
      <c r="Q12" s="6"/>
      <c r="R12" s="24" t="s">
        <v>17</v>
      </c>
      <c r="S12" s="6">
        <f t="shared" si="4"/>
        <v>0</v>
      </c>
      <c r="T12" s="6"/>
      <c r="U12" s="24">
        <v>1</v>
      </c>
      <c r="V12" s="6">
        <f t="shared" si="5"/>
        <v>1</v>
      </c>
      <c r="W12" s="6"/>
      <c r="X12" s="24">
        <v>2</v>
      </c>
      <c r="Y12" s="6">
        <f t="shared" si="6"/>
        <v>0</v>
      </c>
      <c r="Z12" s="6"/>
      <c r="AA12" s="24">
        <v>2</v>
      </c>
      <c r="AB12" s="2">
        <f>IF($D$12=AA12,1,)</f>
        <v>0</v>
      </c>
      <c r="AC12" s="24">
        <v>1</v>
      </c>
      <c r="AD12" s="2">
        <f>IF($D$12=AC12,1,)</f>
        <v>1</v>
      </c>
      <c r="AE12" s="24">
        <v>1</v>
      </c>
      <c r="AF12" s="2">
        <f>IF($D$12=AE12,1,)</f>
        <v>1</v>
      </c>
      <c r="AG12" s="25">
        <v>1</v>
      </c>
      <c r="AH12" s="47"/>
      <c r="AI12" s="26">
        <v>2</v>
      </c>
      <c r="AJ12" s="41"/>
      <c r="AK12" s="42" t="s">
        <v>27</v>
      </c>
      <c r="AL12" s="27" t="s">
        <v>77</v>
      </c>
      <c r="AM12" s="1">
        <f t="shared" si="7"/>
        <v>1</v>
      </c>
    </row>
    <row r="13" spans="1:39" ht="12.75">
      <c r="A13" s="20" t="s">
        <v>25</v>
      </c>
      <c r="B13" s="21" t="s">
        <v>35</v>
      </c>
      <c r="C13" s="22"/>
      <c r="D13" s="11">
        <v>1</v>
      </c>
      <c r="E13" s="2"/>
      <c r="F13" s="23">
        <v>2</v>
      </c>
      <c r="G13" s="6">
        <f t="shared" si="0"/>
        <v>0</v>
      </c>
      <c r="H13" s="6"/>
      <c r="I13" s="24">
        <v>1</v>
      </c>
      <c r="J13" s="6">
        <f t="shared" si="1"/>
        <v>1</v>
      </c>
      <c r="K13" s="6"/>
      <c r="L13" s="24">
        <v>1</v>
      </c>
      <c r="M13" s="6">
        <f t="shared" si="2"/>
        <v>1</v>
      </c>
      <c r="N13" s="6"/>
      <c r="O13" s="24">
        <v>1</v>
      </c>
      <c r="P13" s="6">
        <f t="shared" si="3"/>
        <v>1</v>
      </c>
      <c r="Q13" s="6"/>
      <c r="R13" s="24">
        <v>1</v>
      </c>
      <c r="S13" s="6">
        <f t="shared" si="4"/>
        <v>1</v>
      </c>
      <c r="T13" s="6"/>
      <c r="U13" s="24">
        <v>1</v>
      </c>
      <c r="V13" s="6">
        <f t="shared" si="5"/>
        <v>1</v>
      </c>
      <c r="W13" s="6"/>
      <c r="X13" s="24">
        <v>1</v>
      </c>
      <c r="Y13" s="6">
        <f t="shared" si="6"/>
        <v>1</v>
      </c>
      <c r="Z13" s="6"/>
      <c r="AA13" s="24">
        <v>1</v>
      </c>
      <c r="AB13" s="2">
        <f>IF($D$13=AA13,1,)</f>
        <v>1</v>
      </c>
      <c r="AC13" s="24">
        <v>1</v>
      </c>
      <c r="AD13" s="2">
        <f>IF($D$13=AC13,1,)</f>
        <v>1</v>
      </c>
      <c r="AE13" s="24" t="s">
        <v>17</v>
      </c>
      <c r="AF13" s="2">
        <f>IF($D$13=AE13,1,)</f>
        <v>0</v>
      </c>
      <c r="AG13" s="25">
        <v>1</v>
      </c>
      <c r="AH13" s="25" t="s">
        <v>17</v>
      </c>
      <c r="AI13" s="40">
        <v>2</v>
      </c>
      <c r="AJ13" s="41"/>
      <c r="AK13" s="27"/>
      <c r="AL13" s="27"/>
      <c r="AM13" s="1">
        <f t="shared" si="7"/>
        <v>1</v>
      </c>
    </row>
    <row r="14" spans="1:39" ht="12.75">
      <c r="A14" s="28" t="s">
        <v>95</v>
      </c>
      <c r="B14" s="28" t="s">
        <v>28</v>
      </c>
      <c r="C14" s="44"/>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v>1</v>
      </c>
      <c r="Y14" s="6">
        <f t="shared" si="6"/>
        <v>1</v>
      </c>
      <c r="Z14" s="6"/>
      <c r="AA14" s="32">
        <v>1</v>
      </c>
      <c r="AB14" s="2">
        <f>IF($D$14=AA14,1,)</f>
        <v>1</v>
      </c>
      <c r="AC14" s="32">
        <v>1</v>
      </c>
      <c r="AD14" s="2">
        <f>IF($D$14=AC14,1,)</f>
        <v>1</v>
      </c>
      <c r="AE14" s="32">
        <v>1</v>
      </c>
      <c r="AF14" s="2">
        <f>IF($D$14=AE14,1,)</f>
        <v>1</v>
      </c>
      <c r="AG14" s="46">
        <v>1</v>
      </c>
      <c r="AH14" s="33"/>
      <c r="AI14" s="34"/>
      <c r="AJ14" s="24" t="s">
        <v>30</v>
      </c>
      <c r="AK14" s="37"/>
      <c r="AL14" s="37"/>
      <c r="AM14" s="1">
        <f t="shared" si="7"/>
        <v>1</v>
      </c>
    </row>
    <row r="15" spans="1:39" ht="12.75">
      <c r="A15" s="20" t="s">
        <v>80</v>
      </c>
      <c r="B15" s="21" t="s">
        <v>214</v>
      </c>
      <c r="C15" s="38"/>
      <c r="D15" s="11" t="s">
        <v>17</v>
      </c>
      <c r="E15" s="2"/>
      <c r="F15" s="23">
        <v>1</v>
      </c>
      <c r="G15" s="6">
        <f t="shared" si="0"/>
        <v>0</v>
      </c>
      <c r="H15" s="6"/>
      <c r="I15" s="24">
        <v>1</v>
      </c>
      <c r="J15" s="6">
        <f t="shared" si="1"/>
        <v>0</v>
      </c>
      <c r="K15" s="6"/>
      <c r="L15" s="24" t="s">
        <v>17</v>
      </c>
      <c r="M15" s="6">
        <f t="shared" si="2"/>
        <v>1</v>
      </c>
      <c r="N15" s="6"/>
      <c r="O15" s="24">
        <v>1</v>
      </c>
      <c r="P15" s="6">
        <f t="shared" si="3"/>
        <v>0</v>
      </c>
      <c r="Q15" s="6"/>
      <c r="R15" s="24">
        <v>1</v>
      </c>
      <c r="S15" s="6">
        <f t="shared" si="4"/>
        <v>0</v>
      </c>
      <c r="T15" s="6"/>
      <c r="U15" s="24" t="s">
        <v>17</v>
      </c>
      <c r="V15" s="6">
        <f t="shared" si="5"/>
        <v>1</v>
      </c>
      <c r="W15" s="6"/>
      <c r="X15" s="24">
        <v>1</v>
      </c>
      <c r="Y15" s="6">
        <f t="shared" si="6"/>
        <v>0</v>
      </c>
      <c r="Z15" s="6"/>
      <c r="AA15" s="24">
        <v>1</v>
      </c>
      <c r="AB15" s="2">
        <f>IF($D$15=AA15,1,)</f>
        <v>0</v>
      </c>
      <c r="AC15" s="24" t="s">
        <v>17</v>
      </c>
      <c r="AD15" s="2">
        <f>IF($D$15=AC15,1,)</f>
        <v>1</v>
      </c>
      <c r="AE15" s="24">
        <v>1</v>
      </c>
      <c r="AF15" s="2">
        <f>IF($D$15=AE15,1,)</f>
        <v>0</v>
      </c>
      <c r="AG15" s="25">
        <v>1</v>
      </c>
      <c r="AH15" s="25"/>
      <c r="AI15" s="26">
        <v>2</v>
      </c>
      <c r="AJ15" s="24"/>
      <c r="AK15" s="27" t="s">
        <v>72</v>
      </c>
      <c r="AL15" s="27" t="s">
        <v>20</v>
      </c>
      <c r="AM15" s="1">
        <f t="shared" si="7"/>
        <v>0</v>
      </c>
    </row>
    <row r="16" spans="1:39" ht="12.75">
      <c r="A16" s="20" t="s">
        <v>32</v>
      </c>
      <c r="B16" s="21" t="s">
        <v>40</v>
      </c>
      <c r="C16" s="38"/>
      <c r="D16" s="11" t="s">
        <v>17</v>
      </c>
      <c r="E16" s="2"/>
      <c r="F16" s="23">
        <v>1</v>
      </c>
      <c r="G16" s="6">
        <f t="shared" si="0"/>
        <v>0</v>
      </c>
      <c r="H16" s="6"/>
      <c r="I16" s="24" t="s">
        <v>17</v>
      </c>
      <c r="J16" s="6">
        <f t="shared" si="1"/>
        <v>1</v>
      </c>
      <c r="K16" s="6"/>
      <c r="L16" s="24">
        <v>1</v>
      </c>
      <c r="M16" s="6">
        <f t="shared" si="2"/>
        <v>0</v>
      </c>
      <c r="N16" s="6"/>
      <c r="O16" s="24">
        <v>1</v>
      </c>
      <c r="P16" s="6">
        <f t="shared" si="3"/>
        <v>0</v>
      </c>
      <c r="Q16" s="6"/>
      <c r="R16" s="24">
        <v>1</v>
      </c>
      <c r="S16" s="6">
        <f t="shared" si="4"/>
        <v>0</v>
      </c>
      <c r="T16" s="6"/>
      <c r="U16" s="24">
        <v>1</v>
      </c>
      <c r="V16" s="6">
        <f t="shared" si="5"/>
        <v>0</v>
      </c>
      <c r="W16" s="6"/>
      <c r="X16" s="24">
        <v>1</v>
      </c>
      <c r="Y16" s="6">
        <f t="shared" si="6"/>
        <v>0</v>
      </c>
      <c r="Z16" s="6"/>
      <c r="AA16" s="24">
        <v>1</v>
      </c>
      <c r="AB16" s="2">
        <f>IF($D$16=AA16,1,)</f>
        <v>0</v>
      </c>
      <c r="AC16" s="24">
        <v>1</v>
      </c>
      <c r="AD16" s="2">
        <f>IF($D$16=AC16,1,)</f>
        <v>0</v>
      </c>
      <c r="AE16" s="24">
        <v>1</v>
      </c>
      <c r="AF16" s="2">
        <f>IF($D$16=AE16,1,)</f>
        <v>0</v>
      </c>
      <c r="AG16" s="39">
        <v>1</v>
      </c>
      <c r="AH16" s="25"/>
      <c r="AI16" s="26"/>
      <c r="AJ16" s="24" t="s">
        <v>30</v>
      </c>
      <c r="AK16" s="27"/>
      <c r="AL16" s="27"/>
      <c r="AM16" s="1">
        <f t="shared" si="7"/>
        <v>0</v>
      </c>
    </row>
    <row r="17" spans="1:39" ht="12.75">
      <c r="A17" s="20" t="s">
        <v>213</v>
      </c>
      <c r="B17" s="21" t="s">
        <v>38</v>
      </c>
      <c r="C17" s="22"/>
      <c r="D17" s="11" t="s">
        <v>17</v>
      </c>
      <c r="E17" s="2"/>
      <c r="F17" s="23">
        <v>1</v>
      </c>
      <c r="G17" s="6">
        <f t="shared" si="0"/>
        <v>0</v>
      </c>
      <c r="H17" s="6"/>
      <c r="I17" s="24">
        <v>1</v>
      </c>
      <c r="J17" s="6">
        <f t="shared" si="1"/>
        <v>0</v>
      </c>
      <c r="K17" s="6"/>
      <c r="L17" s="24" t="s">
        <v>17</v>
      </c>
      <c r="M17" s="6">
        <f t="shared" si="2"/>
        <v>1</v>
      </c>
      <c r="N17" s="6"/>
      <c r="O17" s="24">
        <v>1</v>
      </c>
      <c r="P17" s="6">
        <f t="shared" si="3"/>
        <v>0</v>
      </c>
      <c r="Q17" s="6"/>
      <c r="R17" s="24">
        <v>1</v>
      </c>
      <c r="S17" s="6">
        <f t="shared" si="4"/>
        <v>0</v>
      </c>
      <c r="T17" s="6"/>
      <c r="U17" s="24">
        <v>2</v>
      </c>
      <c r="V17" s="6">
        <f t="shared" si="5"/>
        <v>0</v>
      </c>
      <c r="W17" s="6"/>
      <c r="X17" s="24">
        <v>1</v>
      </c>
      <c r="Y17" s="6">
        <f t="shared" si="6"/>
        <v>0</v>
      </c>
      <c r="Z17" s="6"/>
      <c r="AA17" s="24" t="s">
        <v>17</v>
      </c>
      <c r="AB17" s="2">
        <f>IF($D$17=AA17,1,)</f>
        <v>1</v>
      </c>
      <c r="AC17" s="24" t="s">
        <v>17</v>
      </c>
      <c r="AD17" s="2">
        <f>IF($D$17=AC17,1,)</f>
        <v>1</v>
      </c>
      <c r="AE17" s="24">
        <v>2</v>
      </c>
      <c r="AF17" s="2">
        <f>IF($D$17=AE17,1,)</f>
        <v>0</v>
      </c>
      <c r="AG17" s="25">
        <v>1</v>
      </c>
      <c r="AH17" s="47"/>
      <c r="AI17" s="26">
        <v>2</v>
      </c>
      <c r="AJ17" s="24"/>
      <c r="AK17" s="27" t="s">
        <v>24</v>
      </c>
      <c r="AL17" s="27" t="s">
        <v>37</v>
      </c>
      <c r="AM17" s="1">
        <f t="shared" si="7"/>
        <v>0</v>
      </c>
    </row>
    <row r="18" spans="1:39" ht="12.75">
      <c r="A18" s="20" t="s">
        <v>76</v>
      </c>
      <c r="B18" s="21" t="s">
        <v>208</v>
      </c>
      <c r="C18" s="38"/>
      <c r="D18" s="11">
        <v>1</v>
      </c>
      <c r="E18" s="2"/>
      <c r="F18" s="31">
        <v>1</v>
      </c>
      <c r="G18" s="48">
        <f t="shared" si="0"/>
        <v>1</v>
      </c>
      <c r="H18" s="48"/>
      <c r="I18" s="32" t="s">
        <v>17</v>
      </c>
      <c r="J18" s="48">
        <f t="shared" si="1"/>
        <v>0</v>
      </c>
      <c r="K18" s="48"/>
      <c r="L18" s="32">
        <v>1</v>
      </c>
      <c r="M18" s="48">
        <f t="shared" si="2"/>
        <v>1</v>
      </c>
      <c r="N18" s="48"/>
      <c r="O18" s="32">
        <v>1</v>
      </c>
      <c r="P18" s="48">
        <f t="shared" si="3"/>
        <v>1</v>
      </c>
      <c r="Q18" s="48"/>
      <c r="R18" s="32">
        <v>1</v>
      </c>
      <c r="S18" s="48">
        <f t="shared" si="4"/>
        <v>1</v>
      </c>
      <c r="T18" s="48"/>
      <c r="U18" s="32">
        <v>1</v>
      </c>
      <c r="V18" s="48">
        <f t="shared" si="5"/>
        <v>1</v>
      </c>
      <c r="W18" s="48"/>
      <c r="X18" s="32">
        <v>1</v>
      </c>
      <c r="Y18" s="48">
        <f t="shared" si="6"/>
        <v>1</v>
      </c>
      <c r="Z18" s="48"/>
      <c r="AA18" s="32">
        <v>1</v>
      </c>
      <c r="AB18" s="49">
        <f>IF($D$18=AA18,1,)</f>
        <v>1</v>
      </c>
      <c r="AC18" s="32">
        <v>2</v>
      </c>
      <c r="AD18" s="49">
        <f>IF($D$18=AC18,1,)</f>
        <v>0</v>
      </c>
      <c r="AE18" s="32">
        <v>1</v>
      </c>
      <c r="AF18" s="49">
        <f>IF($D$18=AE18,1,)</f>
        <v>1</v>
      </c>
      <c r="AG18" s="33">
        <v>1</v>
      </c>
      <c r="AH18" s="33" t="s">
        <v>17</v>
      </c>
      <c r="AI18" s="34">
        <v>2</v>
      </c>
      <c r="AJ18" s="32"/>
      <c r="AK18" s="37"/>
      <c r="AL18" s="37"/>
      <c r="AM18" s="1">
        <f t="shared" si="7"/>
        <v>1</v>
      </c>
    </row>
    <row r="19" spans="1:39" ht="12.75">
      <c r="A19" s="1"/>
      <c r="B19" s="2"/>
      <c r="C19" s="50" t="s">
        <v>50</v>
      </c>
      <c r="D19" s="4" t="s">
        <v>51</v>
      </c>
      <c r="E19" s="51"/>
      <c r="F19" s="4" t="s">
        <v>52</v>
      </c>
      <c r="G19" s="4">
        <f>IF(D19="*",SUM(G6:G18)," ")</f>
        <v>4</v>
      </c>
      <c r="H19" s="4"/>
      <c r="I19" s="4" t="s">
        <v>37</v>
      </c>
      <c r="J19" s="4">
        <f>IF(D19="*",SUM(J6:J18)," ")</f>
        <v>5</v>
      </c>
      <c r="K19" s="4"/>
      <c r="L19" s="4" t="s">
        <v>37</v>
      </c>
      <c r="M19" s="4">
        <f>IF(D19="*",SUM(M6:M18)," ")</f>
        <v>7</v>
      </c>
      <c r="N19" s="4"/>
      <c r="O19" s="4" t="s">
        <v>37</v>
      </c>
      <c r="P19" s="4">
        <f>IF(D19="*",SUM(P6:P18)," ")</f>
        <v>5</v>
      </c>
      <c r="Q19" s="4"/>
      <c r="R19" s="4" t="s">
        <v>37</v>
      </c>
      <c r="S19" s="4">
        <f>IF(D19="*",SUM(S6:S18)," ")</f>
        <v>7</v>
      </c>
      <c r="T19" s="4"/>
      <c r="U19" s="4" t="s">
        <v>37</v>
      </c>
      <c r="V19" s="4">
        <f>IF(D19="*",SUM(V6:V18)," ")</f>
        <v>8</v>
      </c>
      <c r="W19" s="4"/>
      <c r="X19" s="4" t="s">
        <v>37</v>
      </c>
      <c r="Y19" s="4">
        <f>IF(D19="*",SUM(Y6:Y18)," ")</f>
        <v>5</v>
      </c>
      <c r="Z19" s="4"/>
      <c r="AA19" s="4" t="s">
        <v>37</v>
      </c>
      <c r="AB19" s="52">
        <f>IF(D19="*",SUM(AB6:AB18)," ")</f>
        <v>6</v>
      </c>
      <c r="AC19" s="4" t="s">
        <v>37</v>
      </c>
      <c r="AD19" s="52">
        <f>IF(D19="*",SUM(AD6:AD18)," ")</f>
        <v>7</v>
      </c>
      <c r="AE19" s="4" t="s">
        <v>37</v>
      </c>
      <c r="AF19" s="52">
        <f>IF(D19="*",SUM(AF6:AF18)," ")</f>
        <v>4</v>
      </c>
      <c r="AG19" s="52"/>
      <c r="AH19" s="52"/>
      <c r="AI19" s="4"/>
      <c r="AJ19" s="4"/>
      <c r="AK19" s="53"/>
      <c r="AL19" s="53"/>
      <c r="AM19" s="54">
        <f>SUM(AM6:AM18)</f>
        <v>6</v>
      </c>
    </row>
    <row r="20" spans="1:39" ht="12.75">
      <c r="A20" s="1"/>
      <c r="B20" s="2"/>
      <c r="C20" s="50" t="s">
        <v>53</v>
      </c>
      <c r="D20" s="4"/>
      <c r="E20" s="2"/>
      <c r="F20" s="5">
        <v>86</v>
      </c>
      <c r="G20" s="5"/>
      <c r="H20" s="5"/>
      <c r="I20" s="5">
        <v>92</v>
      </c>
      <c r="J20" s="5"/>
      <c r="K20" s="5"/>
      <c r="L20" s="5">
        <v>96.7</v>
      </c>
      <c r="M20" s="5"/>
      <c r="N20" s="5"/>
      <c r="O20" s="5">
        <v>88.4</v>
      </c>
      <c r="P20" s="5"/>
      <c r="Q20" s="5"/>
      <c r="R20" s="5">
        <v>81.4</v>
      </c>
      <c r="S20" s="5"/>
      <c r="T20" s="5"/>
      <c r="U20" s="5">
        <v>57</v>
      </c>
      <c r="V20" s="5"/>
      <c r="W20" s="5"/>
      <c r="X20" s="55">
        <v>110.5</v>
      </c>
      <c r="Y20" s="5"/>
      <c r="Z20" s="5"/>
      <c r="AA20" s="5">
        <v>87.8</v>
      </c>
      <c r="AB20" s="56"/>
      <c r="AC20" s="56">
        <v>85.5</v>
      </c>
      <c r="AD20" s="56"/>
      <c r="AE20" s="56">
        <v>94.7</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117</v>
      </c>
      <c r="Y21" s="5"/>
      <c r="Z21" s="5"/>
      <c r="AA21" s="5">
        <v>104</v>
      </c>
      <c r="AB21" s="56"/>
      <c r="AC21" s="56">
        <v>104</v>
      </c>
      <c r="AD21" s="56"/>
      <c r="AE21" s="56">
        <v>100</v>
      </c>
      <c r="AF21" s="2"/>
      <c r="AG21" s="2"/>
      <c r="AH21" s="2"/>
      <c r="AI21" s="6"/>
      <c r="AJ21" s="6"/>
      <c r="AK21" s="7"/>
      <c r="AL21" s="7"/>
      <c r="AM21" s="1"/>
    </row>
    <row r="22" spans="1:39" ht="12.75">
      <c r="A22" s="8" t="s">
        <v>55</v>
      </c>
      <c r="B22" s="58">
        <v>39088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v>150</v>
      </c>
      <c r="C31" s="60">
        <v>2</v>
      </c>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80</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230</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1</oddHeader>
    <oddFooter>&amp;CSida &amp;P av &amp;N&amp;R&amp;D</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Blad58">
    <pageSetUpPr fitToPage="1"/>
  </sheetPr>
  <dimension ref="A1:AM37"/>
  <sheetViews>
    <sheetView workbookViewId="0" topLeftCell="A1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t="s">
        <v>93</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70</v>
      </c>
      <c r="B6" s="21" t="s">
        <v>16</v>
      </c>
      <c r="C6" s="22"/>
      <c r="D6" s="11">
        <v>2</v>
      </c>
      <c r="E6" s="2"/>
      <c r="F6" s="23">
        <v>2</v>
      </c>
      <c r="G6" s="6">
        <f aca="true" t="shared" si="0" ref="G6:G18">IF(D6=F6,1,)</f>
        <v>1</v>
      </c>
      <c r="H6" s="6"/>
      <c r="I6" s="24" t="s">
        <v>17</v>
      </c>
      <c r="J6" s="6">
        <f aca="true" t="shared" si="1" ref="J6:J18">IF(D6=I6,1,)</f>
        <v>0</v>
      </c>
      <c r="K6" s="6"/>
      <c r="L6" s="24">
        <v>2</v>
      </c>
      <c r="M6" s="6">
        <f aca="true" t="shared" si="2" ref="M6:M18">IF(D6=L6,1,)</f>
        <v>1</v>
      </c>
      <c r="N6" s="6"/>
      <c r="O6" s="24" t="s">
        <v>17</v>
      </c>
      <c r="P6" s="6">
        <f aca="true" t="shared" si="3" ref="P6:P18">IF(D6=O6,1,)</f>
        <v>0</v>
      </c>
      <c r="Q6" s="6"/>
      <c r="R6" s="24">
        <v>2</v>
      </c>
      <c r="S6" s="6">
        <f aca="true" t="shared" si="4" ref="S6:S18">IF(D6=R6,1,)</f>
        <v>1</v>
      </c>
      <c r="T6" s="6"/>
      <c r="U6" s="24">
        <v>1</v>
      </c>
      <c r="V6" s="6">
        <f aca="true" t="shared" si="5" ref="V6:V18">IF(D6=U6,1,)</f>
        <v>0</v>
      </c>
      <c r="W6" s="6"/>
      <c r="X6" s="24">
        <v>2</v>
      </c>
      <c r="Y6" s="6">
        <f aca="true" t="shared" si="6" ref="Y6:Y18">IF(D6=X6,1,)</f>
        <v>1</v>
      </c>
      <c r="Z6" s="6"/>
      <c r="AA6" s="24" t="s">
        <v>17</v>
      </c>
      <c r="AB6" s="2">
        <f>IF($D$6=AA6,1,)</f>
        <v>0</v>
      </c>
      <c r="AC6" s="24" t="s">
        <v>17</v>
      </c>
      <c r="AD6" s="6">
        <f>IF($D$6=AC6,1,)</f>
        <v>0</v>
      </c>
      <c r="AE6" s="24">
        <v>2</v>
      </c>
      <c r="AF6" s="2">
        <f>IF($D$6=AE6,1,)</f>
        <v>1</v>
      </c>
      <c r="AG6" s="25">
        <v>1</v>
      </c>
      <c r="AH6" s="25" t="s">
        <v>17</v>
      </c>
      <c r="AI6" s="26">
        <v>2</v>
      </c>
      <c r="AJ6" s="24"/>
      <c r="AK6" s="27"/>
      <c r="AL6" s="27"/>
      <c r="AM6" s="1">
        <f aca="true" t="shared" si="7" ref="AM6:AM18">COUNTIF(AG6:AI6,D6)</f>
        <v>1</v>
      </c>
    </row>
    <row r="7" spans="1:39" ht="12.75">
      <c r="A7" s="20" t="s">
        <v>87</v>
      </c>
      <c r="B7" s="21" t="s">
        <v>23</v>
      </c>
      <c r="C7" s="22"/>
      <c r="D7" s="11">
        <v>1</v>
      </c>
      <c r="E7" s="2"/>
      <c r="F7" s="23" t="s">
        <v>17</v>
      </c>
      <c r="G7" s="6">
        <f t="shared" si="0"/>
        <v>0</v>
      </c>
      <c r="H7" s="6"/>
      <c r="I7" s="24">
        <v>1</v>
      </c>
      <c r="J7" s="6">
        <f t="shared" si="1"/>
        <v>1</v>
      </c>
      <c r="K7" s="6"/>
      <c r="L7" s="24">
        <v>1</v>
      </c>
      <c r="M7" s="6">
        <f t="shared" si="2"/>
        <v>1</v>
      </c>
      <c r="N7" s="6"/>
      <c r="O7" s="24">
        <v>1</v>
      </c>
      <c r="P7" s="6">
        <f t="shared" si="3"/>
        <v>1</v>
      </c>
      <c r="Q7" s="6"/>
      <c r="R7" s="24">
        <v>1</v>
      </c>
      <c r="S7" s="6">
        <f t="shared" si="4"/>
        <v>1</v>
      </c>
      <c r="T7" s="6"/>
      <c r="U7" s="24" t="s">
        <v>17</v>
      </c>
      <c r="V7" s="6">
        <f t="shared" si="5"/>
        <v>0</v>
      </c>
      <c r="W7" s="6"/>
      <c r="X7" s="24">
        <v>1</v>
      </c>
      <c r="Y7" s="6">
        <f t="shared" si="6"/>
        <v>1</v>
      </c>
      <c r="Z7" s="6"/>
      <c r="AA7" s="24">
        <v>1</v>
      </c>
      <c r="AB7" s="2">
        <f>IF($D$7=AA7,1,)</f>
        <v>1</v>
      </c>
      <c r="AC7" s="24">
        <v>1</v>
      </c>
      <c r="AD7" s="6">
        <f>IF($D$7=AC7,1,)</f>
        <v>1</v>
      </c>
      <c r="AE7" s="24">
        <v>1</v>
      </c>
      <c r="AF7" s="2">
        <f>IF($D$7=AE7,1,)</f>
        <v>1</v>
      </c>
      <c r="AG7" s="25">
        <v>1</v>
      </c>
      <c r="AH7" s="25" t="s">
        <v>17</v>
      </c>
      <c r="AI7" s="26"/>
      <c r="AJ7" s="24"/>
      <c r="AK7" s="27" t="s">
        <v>20</v>
      </c>
      <c r="AL7" s="27" t="s">
        <v>30</v>
      </c>
      <c r="AM7" s="1">
        <f t="shared" si="7"/>
        <v>1</v>
      </c>
    </row>
    <row r="8" spans="1:39" ht="12.75">
      <c r="A8" s="28" t="s">
        <v>25</v>
      </c>
      <c r="B8" s="28" t="s">
        <v>15</v>
      </c>
      <c r="C8" s="29"/>
      <c r="D8" s="30" t="s">
        <v>17</v>
      </c>
      <c r="E8" s="2"/>
      <c r="F8" s="31">
        <v>2</v>
      </c>
      <c r="G8" s="6">
        <f t="shared" si="0"/>
        <v>0</v>
      </c>
      <c r="H8" s="6"/>
      <c r="I8" s="32">
        <v>2</v>
      </c>
      <c r="J8" s="6">
        <f t="shared" si="1"/>
        <v>0</v>
      </c>
      <c r="K8" s="6"/>
      <c r="L8" s="32" t="s">
        <v>17</v>
      </c>
      <c r="M8" s="6">
        <f t="shared" si="2"/>
        <v>1</v>
      </c>
      <c r="N8" s="6"/>
      <c r="O8" s="32" t="s">
        <v>17</v>
      </c>
      <c r="P8" s="6">
        <f t="shared" si="3"/>
        <v>1</v>
      </c>
      <c r="Q8" s="6"/>
      <c r="R8" s="32" t="s">
        <v>17</v>
      </c>
      <c r="S8" s="6">
        <f t="shared" si="4"/>
        <v>1</v>
      </c>
      <c r="T8" s="6"/>
      <c r="U8" s="32" t="s">
        <v>17</v>
      </c>
      <c r="V8" s="6">
        <f t="shared" si="5"/>
        <v>1</v>
      </c>
      <c r="W8" s="6"/>
      <c r="X8" s="32" t="s">
        <v>17</v>
      </c>
      <c r="Y8" s="6">
        <f t="shared" si="6"/>
        <v>1</v>
      </c>
      <c r="Z8" s="6"/>
      <c r="AA8" s="32">
        <v>2</v>
      </c>
      <c r="AB8" s="2">
        <f>IF($D$8=AA8,1,)</f>
        <v>0</v>
      </c>
      <c r="AC8" s="32">
        <v>1</v>
      </c>
      <c r="AD8" s="6">
        <f>IF($D$8=AC8,1,)</f>
        <v>0</v>
      </c>
      <c r="AE8" s="32" t="s">
        <v>17</v>
      </c>
      <c r="AF8" s="2">
        <f>IF($D$8=AE8,1,)</f>
        <v>1</v>
      </c>
      <c r="AG8" s="33">
        <v>1</v>
      </c>
      <c r="AH8" s="33" t="s">
        <v>17</v>
      </c>
      <c r="AI8" s="34">
        <v>2</v>
      </c>
      <c r="AJ8" s="35"/>
      <c r="AK8" s="36"/>
      <c r="AL8" s="37"/>
      <c r="AM8" s="1">
        <f t="shared" si="7"/>
        <v>1</v>
      </c>
    </row>
    <row r="9" spans="1:39" ht="12.75">
      <c r="A9" s="20" t="s">
        <v>32</v>
      </c>
      <c r="B9" s="21" t="s">
        <v>26</v>
      </c>
      <c r="C9" s="38"/>
      <c r="D9" s="11" t="s">
        <v>17</v>
      </c>
      <c r="E9" s="2"/>
      <c r="F9" s="23">
        <v>1</v>
      </c>
      <c r="G9" s="6">
        <f t="shared" si="0"/>
        <v>0</v>
      </c>
      <c r="H9" s="6"/>
      <c r="I9" s="24">
        <v>1</v>
      </c>
      <c r="J9" s="6">
        <f t="shared" si="1"/>
        <v>0</v>
      </c>
      <c r="K9" s="6"/>
      <c r="L9" s="24">
        <v>1</v>
      </c>
      <c r="M9" s="6">
        <f t="shared" si="2"/>
        <v>0</v>
      </c>
      <c r="N9" s="6"/>
      <c r="O9" s="24">
        <v>1</v>
      </c>
      <c r="P9" s="6">
        <f t="shared" si="3"/>
        <v>0</v>
      </c>
      <c r="Q9" s="6"/>
      <c r="R9" s="24">
        <v>1</v>
      </c>
      <c r="S9" s="6">
        <f t="shared" si="4"/>
        <v>0</v>
      </c>
      <c r="T9" s="6"/>
      <c r="U9" s="24" t="s">
        <v>17</v>
      </c>
      <c r="V9" s="6">
        <f t="shared" si="5"/>
        <v>1</v>
      </c>
      <c r="W9" s="6"/>
      <c r="X9" s="24">
        <v>1</v>
      </c>
      <c r="Y9" s="6">
        <f t="shared" si="6"/>
        <v>0</v>
      </c>
      <c r="Z9" s="6"/>
      <c r="AA9" s="24">
        <v>1</v>
      </c>
      <c r="AB9" s="2">
        <f>IF($D$9=AA9,1,)</f>
        <v>0</v>
      </c>
      <c r="AC9" s="24" t="s">
        <v>17</v>
      </c>
      <c r="AD9" s="6">
        <f>IF($D$9=AC9,1,)</f>
        <v>1</v>
      </c>
      <c r="AE9" s="24">
        <v>1</v>
      </c>
      <c r="AF9" s="2">
        <f>IF($D$9=AE9,1,)</f>
        <v>0</v>
      </c>
      <c r="AG9" s="25">
        <v>1</v>
      </c>
      <c r="AH9" s="25" t="s">
        <v>17</v>
      </c>
      <c r="AI9" s="40"/>
      <c r="AJ9" s="41"/>
      <c r="AK9" s="42" t="s">
        <v>72</v>
      </c>
      <c r="AL9" s="43" t="s">
        <v>24</v>
      </c>
      <c r="AM9" s="1">
        <f t="shared" si="7"/>
        <v>1</v>
      </c>
    </row>
    <row r="10" spans="1:39" ht="12.75">
      <c r="A10" s="20" t="s">
        <v>28</v>
      </c>
      <c r="B10" s="21" t="s">
        <v>85</v>
      </c>
      <c r="C10" s="22"/>
      <c r="D10" s="11">
        <v>1</v>
      </c>
      <c r="E10" s="2"/>
      <c r="F10" s="23">
        <v>1</v>
      </c>
      <c r="G10" s="6">
        <f t="shared" si="0"/>
        <v>1</v>
      </c>
      <c r="H10" s="6"/>
      <c r="I10" s="24">
        <v>1</v>
      </c>
      <c r="J10" s="6">
        <f t="shared" si="1"/>
        <v>1</v>
      </c>
      <c r="K10" s="6"/>
      <c r="L10" s="24">
        <v>1</v>
      </c>
      <c r="M10" s="6">
        <f t="shared" si="2"/>
        <v>1</v>
      </c>
      <c r="N10" s="6"/>
      <c r="O10" s="24">
        <v>1</v>
      </c>
      <c r="P10" s="6">
        <f t="shared" si="3"/>
        <v>1</v>
      </c>
      <c r="Q10" s="6"/>
      <c r="R10" s="24">
        <v>1</v>
      </c>
      <c r="S10" s="6">
        <f t="shared" si="4"/>
        <v>1</v>
      </c>
      <c r="T10" s="6"/>
      <c r="U10" s="24">
        <v>2</v>
      </c>
      <c r="V10" s="6">
        <f t="shared" si="5"/>
        <v>0</v>
      </c>
      <c r="W10" s="6"/>
      <c r="X10" s="24">
        <v>1</v>
      </c>
      <c r="Y10" s="6">
        <f t="shared" si="6"/>
        <v>1</v>
      </c>
      <c r="Z10" s="6"/>
      <c r="AA10" s="24">
        <v>1</v>
      </c>
      <c r="AB10" s="2">
        <f>IF($D$10=AA10,1,)</f>
        <v>1</v>
      </c>
      <c r="AC10" s="24">
        <v>1</v>
      </c>
      <c r="AD10" s="6">
        <f>IF($D$10=AC10,1,)</f>
        <v>1</v>
      </c>
      <c r="AE10" s="24">
        <v>1</v>
      </c>
      <c r="AF10" s="2">
        <f>IF($D$10=AE10,1,)</f>
        <v>1</v>
      </c>
      <c r="AG10" s="25">
        <v>1</v>
      </c>
      <c r="AH10" s="25"/>
      <c r="AI10" s="26">
        <v>2</v>
      </c>
      <c r="AJ10" s="24"/>
      <c r="AK10" s="27" t="s">
        <v>21</v>
      </c>
      <c r="AL10" s="27" t="s">
        <v>77</v>
      </c>
      <c r="AM10" s="1">
        <f t="shared" si="7"/>
        <v>1</v>
      </c>
    </row>
    <row r="11" spans="1:39" ht="12.75">
      <c r="A11" s="28" t="s">
        <v>35</v>
      </c>
      <c r="B11" s="28" t="s">
        <v>86</v>
      </c>
      <c r="C11" s="44"/>
      <c r="D11" s="30" t="s">
        <v>17</v>
      </c>
      <c r="E11" s="2"/>
      <c r="F11" s="31" t="s">
        <v>17</v>
      </c>
      <c r="G11" s="6">
        <f t="shared" si="0"/>
        <v>1</v>
      </c>
      <c r="H11" s="6"/>
      <c r="I11" s="32" t="s">
        <v>17</v>
      </c>
      <c r="J11" s="6">
        <f t="shared" si="1"/>
        <v>1</v>
      </c>
      <c r="K11" s="6"/>
      <c r="L11" s="32">
        <v>2</v>
      </c>
      <c r="M11" s="6">
        <f t="shared" si="2"/>
        <v>0</v>
      </c>
      <c r="N11" s="6"/>
      <c r="O11" s="32">
        <v>2</v>
      </c>
      <c r="P11" s="6">
        <f t="shared" si="3"/>
        <v>0</v>
      </c>
      <c r="Q11" s="6"/>
      <c r="R11" s="32">
        <v>2</v>
      </c>
      <c r="S11" s="6">
        <f t="shared" si="4"/>
        <v>0</v>
      </c>
      <c r="T11" s="6"/>
      <c r="U11" s="32">
        <v>2</v>
      </c>
      <c r="V11" s="6">
        <f t="shared" si="5"/>
        <v>0</v>
      </c>
      <c r="W11" s="6"/>
      <c r="X11" s="32">
        <v>2</v>
      </c>
      <c r="Y11" s="6">
        <f t="shared" si="6"/>
        <v>0</v>
      </c>
      <c r="Z11" s="6"/>
      <c r="AA11" s="32" t="s">
        <v>17</v>
      </c>
      <c r="AB11" s="1">
        <f>IF($D$11=AA11,1,)</f>
        <v>1</v>
      </c>
      <c r="AC11" s="32">
        <v>2</v>
      </c>
      <c r="AD11" s="45">
        <f>IF($D$11=AC11,1,)</f>
        <v>0</v>
      </c>
      <c r="AE11" s="32">
        <v>2</v>
      </c>
      <c r="AF11" s="1">
        <f>IF($D$11=AE11,1,)</f>
        <v>0</v>
      </c>
      <c r="AG11" s="33"/>
      <c r="AH11" s="33"/>
      <c r="AI11" s="67">
        <v>2</v>
      </c>
      <c r="AJ11" s="41" t="s">
        <v>37</v>
      </c>
      <c r="AK11" s="36"/>
      <c r="AL11" s="37"/>
      <c r="AM11" s="1">
        <f t="shared" si="7"/>
        <v>0</v>
      </c>
    </row>
    <row r="12" spans="1:39" ht="12.75">
      <c r="A12" s="20" t="s">
        <v>74</v>
      </c>
      <c r="B12" s="21" t="s">
        <v>80</v>
      </c>
      <c r="C12" s="38"/>
      <c r="D12" s="11">
        <v>1</v>
      </c>
      <c r="E12" s="2"/>
      <c r="F12" s="23">
        <v>1</v>
      </c>
      <c r="G12" s="6">
        <f t="shared" si="0"/>
        <v>1</v>
      </c>
      <c r="H12" s="6"/>
      <c r="I12" s="24">
        <v>2</v>
      </c>
      <c r="J12" s="6">
        <f t="shared" si="1"/>
        <v>0</v>
      </c>
      <c r="K12" s="6"/>
      <c r="L12" s="24">
        <v>1</v>
      </c>
      <c r="M12" s="6">
        <f t="shared" si="2"/>
        <v>1</v>
      </c>
      <c r="N12" s="6"/>
      <c r="O12" s="24" t="s">
        <v>17</v>
      </c>
      <c r="P12" s="6">
        <f t="shared" si="3"/>
        <v>0</v>
      </c>
      <c r="Q12" s="6"/>
      <c r="R12" s="24" t="s">
        <v>17</v>
      </c>
      <c r="S12" s="6">
        <f t="shared" si="4"/>
        <v>0</v>
      </c>
      <c r="T12" s="6"/>
      <c r="U12" s="24" t="s">
        <v>17</v>
      </c>
      <c r="V12" s="6">
        <f t="shared" si="5"/>
        <v>0</v>
      </c>
      <c r="W12" s="6"/>
      <c r="X12" s="24" t="s">
        <v>17</v>
      </c>
      <c r="Y12" s="6">
        <f t="shared" si="6"/>
        <v>0</v>
      </c>
      <c r="Z12" s="6"/>
      <c r="AA12" s="24">
        <v>1</v>
      </c>
      <c r="AB12" s="2">
        <f>IF($D$12=AA12,1,)</f>
        <v>1</v>
      </c>
      <c r="AC12" s="24" t="s">
        <v>17</v>
      </c>
      <c r="AD12" s="6">
        <f>IF($D$12=AC12,1,)</f>
        <v>0</v>
      </c>
      <c r="AE12" s="24" t="s">
        <v>17</v>
      </c>
      <c r="AF12" s="2">
        <f>IF($D$12=AE12,1,)</f>
        <v>0</v>
      </c>
      <c r="AG12" s="25"/>
      <c r="AH12" s="47" t="s">
        <v>17</v>
      </c>
      <c r="AI12" s="26">
        <v>2</v>
      </c>
      <c r="AJ12" s="41"/>
      <c r="AK12" s="42" t="s">
        <v>30</v>
      </c>
      <c r="AL12" s="27" t="s">
        <v>21</v>
      </c>
      <c r="AM12" s="1">
        <f t="shared" si="7"/>
        <v>0</v>
      </c>
    </row>
    <row r="13" spans="1:39" ht="12.75">
      <c r="A13" s="20" t="s">
        <v>75</v>
      </c>
      <c r="B13" s="21" t="s">
        <v>90</v>
      </c>
      <c r="C13" s="22"/>
      <c r="D13" s="11">
        <v>2</v>
      </c>
      <c r="E13" s="2"/>
      <c r="F13" s="23" t="s">
        <v>17</v>
      </c>
      <c r="G13" s="6">
        <f t="shared" si="0"/>
        <v>0</v>
      </c>
      <c r="H13" s="6"/>
      <c r="I13" s="24">
        <v>1</v>
      </c>
      <c r="J13" s="6">
        <f t="shared" si="1"/>
        <v>0</v>
      </c>
      <c r="K13" s="6"/>
      <c r="L13" s="24" t="s">
        <v>17</v>
      </c>
      <c r="M13" s="6">
        <f t="shared" si="2"/>
        <v>0</v>
      </c>
      <c r="N13" s="6"/>
      <c r="O13" s="24">
        <v>1</v>
      </c>
      <c r="P13" s="6">
        <f t="shared" si="3"/>
        <v>0</v>
      </c>
      <c r="Q13" s="6"/>
      <c r="R13" s="24" t="s">
        <v>17</v>
      </c>
      <c r="S13" s="6">
        <f t="shared" si="4"/>
        <v>0</v>
      </c>
      <c r="T13" s="6"/>
      <c r="U13" s="24" t="s">
        <v>17</v>
      </c>
      <c r="V13" s="6">
        <f t="shared" si="5"/>
        <v>0</v>
      </c>
      <c r="W13" s="6"/>
      <c r="X13" s="24" t="s">
        <v>17</v>
      </c>
      <c r="Y13" s="6">
        <f t="shared" si="6"/>
        <v>0</v>
      </c>
      <c r="Z13" s="6"/>
      <c r="AA13" s="24">
        <v>2</v>
      </c>
      <c r="AB13" s="2">
        <f>IF($D$13=AA13,1,)</f>
        <v>1</v>
      </c>
      <c r="AC13" s="24" t="s">
        <v>17</v>
      </c>
      <c r="AD13" s="6">
        <f>IF($D$13=AC13,1,)</f>
        <v>0</v>
      </c>
      <c r="AE13" s="24" t="s">
        <v>17</v>
      </c>
      <c r="AF13" s="2">
        <f>IF($D$13=AE13,1,)</f>
        <v>0</v>
      </c>
      <c r="AG13" s="25">
        <v>1</v>
      </c>
      <c r="AH13" s="25" t="s">
        <v>17</v>
      </c>
      <c r="AI13" s="40">
        <v>2</v>
      </c>
      <c r="AJ13" s="41"/>
      <c r="AK13" s="27"/>
      <c r="AL13" s="27"/>
      <c r="AM13" s="1">
        <f t="shared" si="7"/>
        <v>1</v>
      </c>
    </row>
    <row r="14" spans="1:39" ht="12.75">
      <c r="A14" s="28" t="s">
        <v>78</v>
      </c>
      <c r="B14" s="28" t="s">
        <v>76</v>
      </c>
      <c r="C14" s="44"/>
      <c r="D14" s="30" t="s">
        <v>17</v>
      </c>
      <c r="E14" s="2"/>
      <c r="F14" s="31">
        <v>1</v>
      </c>
      <c r="G14" s="6">
        <f t="shared" si="0"/>
        <v>0</v>
      </c>
      <c r="H14" s="6"/>
      <c r="I14" s="32" t="s">
        <v>17</v>
      </c>
      <c r="J14" s="6">
        <f t="shared" si="1"/>
        <v>1</v>
      </c>
      <c r="K14" s="6"/>
      <c r="L14" s="32">
        <v>2</v>
      </c>
      <c r="M14" s="6">
        <f t="shared" si="2"/>
        <v>0</v>
      </c>
      <c r="N14" s="6"/>
      <c r="O14" s="32">
        <v>2</v>
      </c>
      <c r="P14" s="6">
        <f t="shared" si="3"/>
        <v>0</v>
      </c>
      <c r="Q14" s="6"/>
      <c r="R14" s="32" t="s">
        <v>17</v>
      </c>
      <c r="S14" s="6">
        <f t="shared" si="4"/>
        <v>1</v>
      </c>
      <c r="T14" s="6"/>
      <c r="U14" s="32">
        <v>2</v>
      </c>
      <c r="V14" s="6">
        <f t="shared" si="5"/>
        <v>0</v>
      </c>
      <c r="W14" s="6"/>
      <c r="X14" s="32">
        <v>2</v>
      </c>
      <c r="Y14" s="6">
        <f t="shared" si="6"/>
        <v>0</v>
      </c>
      <c r="Z14" s="6"/>
      <c r="AA14" s="32">
        <v>2</v>
      </c>
      <c r="AB14" s="2">
        <f>IF($D$14=AA14,1,)</f>
        <v>0</v>
      </c>
      <c r="AC14" s="32">
        <v>2</v>
      </c>
      <c r="AD14" s="6">
        <f>IF($D$14=AC14,1,)</f>
        <v>0</v>
      </c>
      <c r="AE14" s="32">
        <v>2</v>
      </c>
      <c r="AF14" s="2">
        <f>IF($D$14=AE14,1,)</f>
        <v>0</v>
      </c>
      <c r="AG14" s="33"/>
      <c r="AH14" s="33"/>
      <c r="AI14" s="67">
        <v>2</v>
      </c>
      <c r="AJ14" s="24" t="s">
        <v>37</v>
      </c>
      <c r="AK14" s="37"/>
      <c r="AL14" s="37"/>
      <c r="AM14" s="1">
        <f t="shared" si="7"/>
        <v>0</v>
      </c>
    </row>
    <row r="15" spans="1:39" ht="12.75">
      <c r="A15" s="20" t="s">
        <v>43</v>
      </c>
      <c r="B15" s="21" t="s">
        <v>39</v>
      </c>
      <c r="C15" s="38"/>
      <c r="D15" s="11">
        <v>2</v>
      </c>
      <c r="E15" s="2"/>
      <c r="F15" s="23">
        <v>1</v>
      </c>
      <c r="G15" s="6">
        <f t="shared" si="0"/>
        <v>0</v>
      </c>
      <c r="H15" s="6"/>
      <c r="I15" s="24">
        <v>1</v>
      </c>
      <c r="J15" s="6">
        <f t="shared" si="1"/>
        <v>0</v>
      </c>
      <c r="K15" s="6"/>
      <c r="L15" s="24">
        <v>1</v>
      </c>
      <c r="M15" s="6">
        <f t="shared" si="2"/>
        <v>0</v>
      </c>
      <c r="N15" s="6"/>
      <c r="O15" s="24" t="s">
        <v>17</v>
      </c>
      <c r="P15" s="6">
        <f t="shared" si="3"/>
        <v>0</v>
      </c>
      <c r="Q15" s="6"/>
      <c r="R15" s="24">
        <v>1</v>
      </c>
      <c r="S15" s="6">
        <f t="shared" si="4"/>
        <v>0</v>
      </c>
      <c r="T15" s="6"/>
      <c r="U15" s="24">
        <v>1</v>
      </c>
      <c r="V15" s="6">
        <f t="shared" si="5"/>
        <v>0</v>
      </c>
      <c r="W15" s="6"/>
      <c r="X15" s="24">
        <v>1</v>
      </c>
      <c r="Y15" s="6">
        <f t="shared" si="6"/>
        <v>0</v>
      </c>
      <c r="Z15" s="6"/>
      <c r="AA15" s="24">
        <v>1</v>
      </c>
      <c r="AB15" s="2">
        <f>IF($D$15=AA15,1,)</f>
        <v>0</v>
      </c>
      <c r="AC15" s="24">
        <v>1</v>
      </c>
      <c r="AD15" s="6">
        <f>IF($D$15=AC15,1,)</f>
        <v>0</v>
      </c>
      <c r="AE15" s="24">
        <v>1</v>
      </c>
      <c r="AF15" s="2">
        <f>IF($D$15=AE15,1,)</f>
        <v>0</v>
      </c>
      <c r="AG15" s="25">
        <v>1</v>
      </c>
      <c r="AH15" s="25"/>
      <c r="AI15" s="26">
        <v>2</v>
      </c>
      <c r="AJ15" s="24"/>
      <c r="AK15" s="27" t="s">
        <v>77</v>
      </c>
      <c r="AL15" s="27" t="s">
        <v>20</v>
      </c>
      <c r="AM15" s="1">
        <f t="shared" si="7"/>
        <v>1</v>
      </c>
    </row>
    <row r="16" spans="1:39" ht="12.75">
      <c r="A16" s="20" t="s">
        <v>47</v>
      </c>
      <c r="B16" s="21" t="s">
        <v>91</v>
      </c>
      <c r="C16" s="38"/>
      <c r="D16" s="11">
        <v>1</v>
      </c>
      <c r="E16" s="2"/>
      <c r="F16" s="23" t="s">
        <v>17</v>
      </c>
      <c r="G16" s="6">
        <f t="shared" si="0"/>
        <v>0</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6">
        <f>IF($D$16=AC16,1,)</f>
        <v>1</v>
      </c>
      <c r="AE16" s="24">
        <v>1</v>
      </c>
      <c r="AF16" s="2">
        <f>IF($D$16=AE16,1,)</f>
        <v>1</v>
      </c>
      <c r="AG16" s="25">
        <v>1</v>
      </c>
      <c r="AH16" s="25" t="s">
        <v>17</v>
      </c>
      <c r="AI16" s="26"/>
      <c r="AJ16" s="24"/>
      <c r="AK16" s="27" t="s">
        <v>24</v>
      </c>
      <c r="AL16" s="27" t="s">
        <v>37</v>
      </c>
      <c r="AM16" s="1">
        <f t="shared" si="7"/>
        <v>1</v>
      </c>
    </row>
    <row r="17" spans="1:39" ht="12.75">
      <c r="A17" s="20" t="s">
        <v>82</v>
      </c>
      <c r="B17" s="21" t="s">
        <v>81</v>
      </c>
      <c r="C17" s="22"/>
      <c r="D17" s="11">
        <v>2</v>
      </c>
      <c r="E17" s="2"/>
      <c r="F17" s="23">
        <v>2</v>
      </c>
      <c r="G17" s="6">
        <f t="shared" si="0"/>
        <v>1</v>
      </c>
      <c r="H17" s="6"/>
      <c r="I17" s="24">
        <v>1</v>
      </c>
      <c r="J17" s="6">
        <f t="shared" si="1"/>
        <v>0</v>
      </c>
      <c r="K17" s="6"/>
      <c r="L17" s="24" t="s">
        <v>17</v>
      </c>
      <c r="M17" s="6">
        <f t="shared" si="2"/>
        <v>0</v>
      </c>
      <c r="N17" s="6"/>
      <c r="O17" s="24">
        <v>1</v>
      </c>
      <c r="P17" s="6">
        <f t="shared" si="3"/>
        <v>0</v>
      </c>
      <c r="Q17" s="6"/>
      <c r="R17" s="24">
        <v>1</v>
      </c>
      <c r="S17" s="6">
        <f t="shared" si="4"/>
        <v>0</v>
      </c>
      <c r="T17" s="6"/>
      <c r="U17" s="24">
        <v>1</v>
      </c>
      <c r="V17" s="6">
        <f t="shared" si="5"/>
        <v>0</v>
      </c>
      <c r="W17" s="6"/>
      <c r="X17" s="24">
        <v>1</v>
      </c>
      <c r="Y17" s="6">
        <f t="shared" si="6"/>
        <v>0</v>
      </c>
      <c r="Z17" s="6"/>
      <c r="AA17" s="24">
        <v>1</v>
      </c>
      <c r="AB17" s="2">
        <f>IF($D$17=AA17,1,)</f>
        <v>0</v>
      </c>
      <c r="AC17" s="24" t="s">
        <v>17</v>
      </c>
      <c r="AD17" s="6">
        <f>IF($D$17=AC17,1,)</f>
        <v>0</v>
      </c>
      <c r="AE17" s="24">
        <v>1</v>
      </c>
      <c r="AF17" s="2">
        <f>IF($D$17=AE17,1,)</f>
        <v>0</v>
      </c>
      <c r="AG17" s="25">
        <v>1</v>
      </c>
      <c r="AH17" s="47" t="s">
        <v>17</v>
      </c>
      <c r="AI17" s="26"/>
      <c r="AJ17" s="24"/>
      <c r="AK17" s="27" t="s">
        <v>37</v>
      </c>
      <c r="AL17" s="27" t="s">
        <v>72</v>
      </c>
      <c r="AM17" s="1">
        <f t="shared" si="7"/>
        <v>0</v>
      </c>
    </row>
    <row r="18" spans="1:39" ht="12.75">
      <c r="A18" s="20" t="s">
        <v>83</v>
      </c>
      <c r="B18" s="21" t="s">
        <v>41</v>
      </c>
      <c r="C18" s="38"/>
      <c r="D18" s="11">
        <v>2</v>
      </c>
      <c r="E18" s="2"/>
      <c r="F18" s="31">
        <v>1</v>
      </c>
      <c r="G18" s="48">
        <f t="shared" si="0"/>
        <v>0</v>
      </c>
      <c r="H18" s="48"/>
      <c r="I18" s="32" t="s">
        <v>17</v>
      </c>
      <c r="J18" s="48">
        <f t="shared" si="1"/>
        <v>0</v>
      </c>
      <c r="K18" s="48"/>
      <c r="L18" s="32">
        <v>1</v>
      </c>
      <c r="M18" s="48">
        <f t="shared" si="2"/>
        <v>0</v>
      </c>
      <c r="N18" s="48"/>
      <c r="O18" s="32">
        <v>1</v>
      </c>
      <c r="P18" s="48">
        <f t="shared" si="3"/>
        <v>0</v>
      </c>
      <c r="Q18" s="48"/>
      <c r="R18" s="32">
        <v>1</v>
      </c>
      <c r="S18" s="48">
        <f t="shared" si="4"/>
        <v>0</v>
      </c>
      <c r="T18" s="48"/>
      <c r="U18" s="32">
        <v>1</v>
      </c>
      <c r="V18" s="48">
        <f t="shared" si="5"/>
        <v>0</v>
      </c>
      <c r="W18" s="48"/>
      <c r="X18" s="32">
        <v>1</v>
      </c>
      <c r="Y18" s="48">
        <f t="shared" si="6"/>
        <v>0</v>
      </c>
      <c r="Z18" s="48"/>
      <c r="AA18" s="32">
        <v>1</v>
      </c>
      <c r="AB18" s="49">
        <f>IF($D$18=AA18,1,)</f>
        <v>0</v>
      </c>
      <c r="AC18" s="32" t="s">
        <v>17</v>
      </c>
      <c r="AD18" s="48">
        <f>IF($D$18=AC18,1,)</f>
        <v>0</v>
      </c>
      <c r="AE18" s="32">
        <v>1</v>
      </c>
      <c r="AF18" s="49">
        <f>IF($D$18=AE18,1,)</f>
        <v>0</v>
      </c>
      <c r="AG18" s="46">
        <v>1</v>
      </c>
      <c r="AH18" s="33"/>
      <c r="AI18" s="34"/>
      <c r="AJ18" s="32" t="s">
        <v>37</v>
      </c>
      <c r="AK18" s="37"/>
      <c r="AL18" s="37"/>
      <c r="AM18" s="1">
        <f t="shared" si="7"/>
        <v>0</v>
      </c>
    </row>
    <row r="19" spans="1:39" ht="12.75">
      <c r="A19" s="1"/>
      <c r="B19" s="2"/>
      <c r="C19" s="50" t="s">
        <v>50</v>
      </c>
      <c r="D19" s="4" t="s">
        <v>51</v>
      </c>
      <c r="E19" s="51"/>
      <c r="F19" s="4" t="s">
        <v>52</v>
      </c>
      <c r="G19" s="4">
        <f>IF(D19="*",SUM(G6:G18)," ")</f>
        <v>5</v>
      </c>
      <c r="H19" s="4"/>
      <c r="I19" s="4" t="s">
        <v>37</v>
      </c>
      <c r="J19" s="4">
        <f>IF(D19="*",SUM(J6:J18)," ")</f>
        <v>5</v>
      </c>
      <c r="K19" s="4"/>
      <c r="L19" s="4" t="s">
        <v>52</v>
      </c>
      <c r="M19" s="4">
        <f>IF(D19="*",SUM(M6:M18)," ")</f>
        <v>6</v>
      </c>
      <c r="N19" s="4"/>
      <c r="O19" s="4" t="s">
        <v>37</v>
      </c>
      <c r="P19" s="4">
        <f>IF(D19="*",SUM(P6:P18)," ")</f>
        <v>4</v>
      </c>
      <c r="Q19" s="4"/>
      <c r="R19" s="4" t="s">
        <v>37</v>
      </c>
      <c r="S19" s="4">
        <f>IF(D19="*",SUM(S6:S18)," ")</f>
        <v>6</v>
      </c>
      <c r="T19" s="4"/>
      <c r="U19" s="4" t="s">
        <v>37</v>
      </c>
      <c r="V19" s="4">
        <f>IF(D19="*",SUM(V6:V18)," ")</f>
        <v>3</v>
      </c>
      <c r="W19" s="4"/>
      <c r="X19" s="4" t="s">
        <v>37</v>
      </c>
      <c r="Y19" s="4">
        <f>IF(D19="*",SUM(Y6:Y18)," ")</f>
        <v>5</v>
      </c>
      <c r="Z19" s="4"/>
      <c r="AA19" s="4" t="s">
        <v>52</v>
      </c>
      <c r="AB19" s="52">
        <f>IF(D19="*",SUM(AB6:AB18)," ")</f>
        <v>6</v>
      </c>
      <c r="AC19" s="4" t="s">
        <v>37</v>
      </c>
      <c r="AD19" s="4">
        <f>IF(D19="*",SUM(AD6:AD18)," ")</f>
        <v>4</v>
      </c>
      <c r="AE19" s="4" t="s">
        <v>37</v>
      </c>
      <c r="AF19" s="4">
        <f>IF(D19="*",SUM(AF6:AF18)," ")</f>
        <v>5</v>
      </c>
      <c r="AG19" s="52"/>
      <c r="AH19" s="52"/>
      <c r="AI19" s="4"/>
      <c r="AJ19" s="4"/>
      <c r="AK19" s="53"/>
      <c r="AL19" s="53"/>
      <c r="AM19" s="54">
        <f>SUM(AM6:AM18)</f>
        <v>8</v>
      </c>
    </row>
    <row r="20" spans="1:39" ht="12.75">
      <c r="A20" s="1"/>
      <c r="B20" s="2"/>
      <c r="C20" s="50" t="s">
        <v>53</v>
      </c>
      <c r="D20" s="4"/>
      <c r="E20" s="2"/>
      <c r="F20" s="5">
        <v>86.5</v>
      </c>
      <c r="G20" s="5"/>
      <c r="H20" s="5"/>
      <c r="I20" s="5">
        <v>92</v>
      </c>
      <c r="J20" s="5"/>
      <c r="K20" s="5"/>
      <c r="L20" s="5">
        <v>95.5</v>
      </c>
      <c r="M20" s="5"/>
      <c r="N20" s="5"/>
      <c r="O20" s="5">
        <v>87.9</v>
      </c>
      <c r="P20" s="5"/>
      <c r="Q20" s="5"/>
      <c r="R20" s="5">
        <v>84.6</v>
      </c>
      <c r="S20" s="5"/>
      <c r="T20" s="5"/>
      <c r="U20" s="5">
        <v>57.4</v>
      </c>
      <c r="V20" s="5"/>
      <c r="W20" s="5"/>
      <c r="X20" s="55">
        <v>109.8</v>
      </c>
      <c r="Y20" s="5"/>
      <c r="Z20" s="5"/>
      <c r="AA20" s="5">
        <v>89.2</v>
      </c>
      <c r="AB20" s="56"/>
      <c r="AC20" s="56">
        <v>88.1</v>
      </c>
      <c r="AD20" s="56"/>
      <c r="AE20" s="56">
        <v>93.8</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39417</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483606</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13593</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947</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199</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65</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65</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36</oddHeader>
    <oddFooter>&amp;CSida &amp;P av &amp;N&amp;R&amp;D</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Blad57">
    <pageSetUpPr fitToPage="1"/>
  </sheetPr>
  <dimension ref="A1:AM37"/>
  <sheetViews>
    <sheetView workbookViewId="0" topLeftCell="A15">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2.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8.75" customHeight="1">
      <c r="A4" s="8" t="s">
        <v>0</v>
      </c>
      <c r="B4" s="9" t="s">
        <v>94</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85</v>
      </c>
      <c r="B6" s="21" t="s">
        <v>22</v>
      </c>
      <c r="C6" s="22"/>
      <c r="D6" s="11">
        <v>2</v>
      </c>
      <c r="E6" s="2"/>
      <c r="F6" s="23" t="s">
        <v>17</v>
      </c>
      <c r="G6" s="6">
        <f aca="true" t="shared" si="0" ref="G6:G18">IF(D6=F6,1,)</f>
        <v>0</v>
      </c>
      <c r="H6" s="6"/>
      <c r="I6" s="24">
        <v>2</v>
      </c>
      <c r="J6" s="6">
        <f aca="true" t="shared" si="1" ref="J6:J18">IF(D6=I6,1,)</f>
        <v>1</v>
      </c>
      <c r="K6" s="6"/>
      <c r="L6" s="24">
        <v>2</v>
      </c>
      <c r="M6" s="6">
        <f aca="true" t="shared" si="2" ref="M6:M18">IF(D6=L6,1,)</f>
        <v>1</v>
      </c>
      <c r="N6" s="6"/>
      <c r="O6" s="24">
        <v>2</v>
      </c>
      <c r="P6" s="6">
        <f aca="true" t="shared" si="3" ref="P6:P18">IF(D6=O6,1,)</f>
        <v>1</v>
      </c>
      <c r="Q6" s="6"/>
      <c r="R6" s="24">
        <v>2</v>
      </c>
      <c r="S6" s="6">
        <f aca="true" t="shared" si="4" ref="S6:S18">IF(D6=R6,1,)</f>
        <v>1</v>
      </c>
      <c r="T6" s="6"/>
      <c r="U6" s="24">
        <v>2</v>
      </c>
      <c r="V6" s="6">
        <f aca="true" t="shared" si="5" ref="V6:V18">IF(D6=U6,1,)</f>
        <v>1</v>
      </c>
      <c r="W6" s="6"/>
      <c r="X6" s="24">
        <v>2</v>
      </c>
      <c r="Y6" s="6">
        <f aca="true" t="shared" si="6" ref="Y6:Y18">IF(D6=X6,1,)</f>
        <v>1</v>
      </c>
      <c r="Z6" s="6"/>
      <c r="AA6" s="24">
        <v>2</v>
      </c>
      <c r="AB6" s="2">
        <f>IF($D$6=AA6,1,)</f>
        <v>1</v>
      </c>
      <c r="AC6" s="24">
        <v>2</v>
      </c>
      <c r="AD6" s="6">
        <f>IF($D$6=AC6,1,)</f>
        <v>1</v>
      </c>
      <c r="AE6" s="24">
        <v>1</v>
      </c>
      <c r="AF6" s="2">
        <f>IF($D$6=AE6,1,)</f>
        <v>0</v>
      </c>
      <c r="AG6" s="25">
        <v>1</v>
      </c>
      <c r="AH6" s="25" t="s">
        <v>17</v>
      </c>
      <c r="AI6" s="26">
        <v>2</v>
      </c>
      <c r="AJ6" s="24"/>
      <c r="AK6" s="27"/>
      <c r="AL6" s="27"/>
      <c r="AM6" s="1">
        <f aca="true" t="shared" si="7" ref="AM6:AM18">COUNTIF(AG6:AI6,D6)</f>
        <v>1</v>
      </c>
    </row>
    <row r="7" spans="1:39" ht="12.75">
      <c r="A7" s="20" t="s">
        <v>16</v>
      </c>
      <c r="B7" s="21" t="s">
        <v>35</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2</v>
      </c>
      <c r="AF7" s="2">
        <f>IF($D$7=AE7,1,)</f>
        <v>0</v>
      </c>
      <c r="AG7" s="39">
        <v>1</v>
      </c>
      <c r="AH7" s="25"/>
      <c r="AI7" s="26"/>
      <c r="AJ7" s="24" t="s">
        <v>20</v>
      </c>
      <c r="AK7" s="27"/>
      <c r="AL7" s="27"/>
      <c r="AM7" s="1">
        <f t="shared" si="7"/>
        <v>1</v>
      </c>
    </row>
    <row r="8" spans="1:39" ht="12.75">
      <c r="A8" s="28" t="s">
        <v>18</v>
      </c>
      <c r="B8" s="28" t="s">
        <v>25</v>
      </c>
      <c r="C8" s="29"/>
      <c r="D8" s="30">
        <v>2</v>
      </c>
      <c r="E8" s="2"/>
      <c r="F8" s="31">
        <v>1</v>
      </c>
      <c r="G8" s="6">
        <f t="shared" si="0"/>
        <v>0</v>
      </c>
      <c r="H8" s="6"/>
      <c r="I8" s="32" t="s">
        <v>17</v>
      </c>
      <c r="J8" s="6">
        <f t="shared" si="1"/>
        <v>0</v>
      </c>
      <c r="K8" s="6"/>
      <c r="L8" s="32">
        <v>2</v>
      </c>
      <c r="M8" s="6">
        <f t="shared" si="2"/>
        <v>1</v>
      </c>
      <c r="N8" s="6"/>
      <c r="O8" s="32">
        <v>2</v>
      </c>
      <c r="P8" s="6">
        <f t="shared" si="3"/>
        <v>1</v>
      </c>
      <c r="Q8" s="6"/>
      <c r="R8" s="32" t="s">
        <v>17</v>
      </c>
      <c r="S8" s="6">
        <f t="shared" si="4"/>
        <v>0</v>
      </c>
      <c r="T8" s="6"/>
      <c r="U8" s="32" t="s">
        <v>17</v>
      </c>
      <c r="V8" s="6">
        <f t="shared" si="5"/>
        <v>0</v>
      </c>
      <c r="W8" s="6"/>
      <c r="X8" s="32" t="s">
        <v>17</v>
      </c>
      <c r="Y8" s="6">
        <f t="shared" si="6"/>
        <v>0</v>
      </c>
      <c r="Z8" s="6"/>
      <c r="AA8" s="32" t="s">
        <v>17</v>
      </c>
      <c r="AB8" s="2">
        <f>IF($D$8=AA8,1,)</f>
        <v>0</v>
      </c>
      <c r="AC8" s="32">
        <v>1</v>
      </c>
      <c r="AD8" s="6">
        <f>IF($D$8=AC8,1,)</f>
        <v>0</v>
      </c>
      <c r="AE8" s="32">
        <v>1</v>
      </c>
      <c r="AF8" s="2">
        <f>IF($D$8=AE8,1,)</f>
        <v>0</v>
      </c>
      <c r="AG8" s="33">
        <v>1</v>
      </c>
      <c r="AH8" s="33"/>
      <c r="AI8" s="34">
        <v>2</v>
      </c>
      <c r="AJ8" s="35"/>
      <c r="AK8" s="36" t="s">
        <v>30</v>
      </c>
      <c r="AL8" s="37" t="s">
        <v>20</v>
      </c>
      <c r="AM8" s="1">
        <f t="shared" si="7"/>
        <v>1</v>
      </c>
    </row>
    <row r="9" spans="1:39" ht="12.75">
      <c r="A9" s="20" t="s">
        <v>29</v>
      </c>
      <c r="B9" s="21" t="s">
        <v>34</v>
      </c>
      <c r="C9" s="38"/>
      <c r="D9" s="11">
        <v>1</v>
      </c>
      <c r="E9" s="2"/>
      <c r="F9" s="23">
        <v>2</v>
      </c>
      <c r="G9" s="6">
        <f t="shared" si="0"/>
        <v>0</v>
      </c>
      <c r="H9" s="6"/>
      <c r="I9" s="24">
        <v>2</v>
      </c>
      <c r="J9" s="6">
        <f t="shared" si="1"/>
        <v>0</v>
      </c>
      <c r="K9" s="6"/>
      <c r="L9" s="24">
        <v>2</v>
      </c>
      <c r="M9" s="6">
        <f t="shared" si="2"/>
        <v>0</v>
      </c>
      <c r="N9" s="6"/>
      <c r="O9" s="24">
        <v>2</v>
      </c>
      <c r="P9" s="6">
        <f t="shared" si="3"/>
        <v>0</v>
      </c>
      <c r="Q9" s="6"/>
      <c r="R9" s="24">
        <v>2</v>
      </c>
      <c r="S9" s="6">
        <f t="shared" si="4"/>
        <v>0</v>
      </c>
      <c r="T9" s="6"/>
      <c r="U9" s="24">
        <v>2</v>
      </c>
      <c r="V9" s="6">
        <f t="shared" si="5"/>
        <v>0</v>
      </c>
      <c r="W9" s="6"/>
      <c r="X9" s="24">
        <v>1</v>
      </c>
      <c r="Y9" s="6">
        <f t="shared" si="6"/>
        <v>1</v>
      </c>
      <c r="Z9" s="6"/>
      <c r="AA9" s="24">
        <v>2</v>
      </c>
      <c r="AB9" s="2">
        <f>IF($D$9=AA9,1,)</f>
        <v>0</v>
      </c>
      <c r="AC9" s="24">
        <v>2</v>
      </c>
      <c r="AD9" s="6">
        <f>IF($D$9=AC9,1,)</f>
        <v>0</v>
      </c>
      <c r="AE9" s="24">
        <v>2</v>
      </c>
      <c r="AF9" s="2">
        <f>IF($D$9=AE9,1,)</f>
        <v>0</v>
      </c>
      <c r="AG9" s="25">
        <v>1</v>
      </c>
      <c r="AH9" s="25" t="s">
        <v>17</v>
      </c>
      <c r="AI9" s="40">
        <v>2</v>
      </c>
      <c r="AJ9" s="41"/>
      <c r="AK9" s="42"/>
      <c r="AL9" s="43"/>
      <c r="AM9" s="1">
        <f t="shared" si="7"/>
        <v>1</v>
      </c>
    </row>
    <row r="10" spans="1:39" ht="12.75">
      <c r="A10" s="20" t="s">
        <v>15</v>
      </c>
      <c r="B10" s="21" t="s">
        <v>28</v>
      </c>
      <c r="C10" s="22"/>
      <c r="D10" s="11">
        <v>1</v>
      </c>
      <c r="E10" s="2"/>
      <c r="F10" s="23">
        <v>1</v>
      </c>
      <c r="G10" s="6">
        <f t="shared" si="0"/>
        <v>1</v>
      </c>
      <c r="H10" s="6"/>
      <c r="I10" s="24">
        <v>1</v>
      </c>
      <c r="J10" s="6">
        <f t="shared" si="1"/>
        <v>1</v>
      </c>
      <c r="K10" s="6"/>
      <c r="L10" s="24">
        <v>1</v>
      </c>
      <c r="M10" s="6">
        <f t="shared" si="2"/>
        <v>1</v>
      </c>
      <c r="N10" s="6"/>
      <c r="O10" s="24">
        <v>1</v>
      </c>
      <c r="P10" s="6">
        <f t="shared" si="3"/>
        <v>1</v>
      </c>
      <c r="Q10" s="6"/>
      <c r="R10" s="24">
        <v>1</v>
      </c>
      <c r="S10" s="6">
        <f t="shared" si="4"/>
        <v>1</v>
      </c>
      <c r="T10" s="6"/>
      <c r="U10" s="24">
        <v>1</v>
      </c>
      <c r="V10" s="6">
        <f t="shared" si="5"/>
        <v>1</v>
      </c>
      <c r="W10" s="6"/>
      <c r="X10" s="24" t="s">
        <v>17</v>
      </c>
      <c r="Y10" s="6">
        <f t="shared" si="6"/>
        <v>0</v>
      </c>
      <c r="Z10" s="6"/>
      <c r="AA10" s="24">
        <v>1</v>
      </c>
      <c r="AB10" s="2">
        <f>IF($D$10=AA10,1,)</f>
        <v>1</v>
      </c>
      <c r="AC10" s="24">
        <v>1</v>
      </c>
      <c r="AD10" s="6">
        <f>IF($D$10=AC10,1,)</f>
        <v>1</v>
      </c>
      <c r="AE10" s="24">
        <v>1</v>
      </c>
      <c r="AF10" s="2">
        <f>IF($D$10=AE10,1,)</f>
        <v>1</v>
      </c>
      <c r="AG10" s="25">
        <v>1</v>
      </c>
      <c r="AH10" s="25" t="s">
        <v>17</v>
      </c>
      <c r="AI10" s="26"/>
      <c r="AJ10" s="24"/>
      <c r="AK10" s="27" t="s">
        <v>77</v>
      </c>
      <c r="AL10" s="27" t="s">
        <v>30</v>
      </c>
      <c r="AM10" s="1">
        <f t="shared" si="7"/>
        <v>1</v>
      </c>
    </row>
    <row r="11" spans="1:39" ht="12.75">
      <c r="A11" s="28" t="s">
        <v>86</v>
      </c>
      <c r="B11" s="28" t="s">
        <v>32</v>
      </c>
      <c r="C11" s="44"/>
      <c r="D11" s="30">
        <v>1</v>
      </c>
      <c r="E11" s="2"/>
      <c r="F11" s="31">
        <v>1</v>
      </c>
      <c r="G11" s="6">
        <f t="shared" si="0"/>
        <v>1</v>
      </c>
      <c r="H11" s="6"/>
      <c r="I11" s="32">
        <v>1</v>
      </c>
      <c r="J11" s="6">
        <f t="shared" si="1"/>
        <v>1</v>
      </c>
      <c r="K11" s="6"/>
      <c r="L11" s="32">
        <v>1</v>
      </c>
      <c r="M11" s="6">
        <f t="shared" si="2"/>
        <v>1</v>
      </c>
      <c r="N11" s="6"/>
      <c r="O11" s="32">
        <v>1</v>
      </c>
      <c r="P11" s="6">
        <f t="shared" si="3"/>
        <v>1</v>
      </c>
      <c r="Q11" s="6"/>
      <c r="R11" s="32">
        <v>1</v>
      </c>
      <c r="S11" s="6">
        <f t="shared" si="4"/>
        <v>1</v>
      </c>
      <c r="T11" s="6"/>
      <c r="U11" s="32">
        <v>1</v>
      </c>
      <c r="V11" s="6">
        <f t="shared" si="5"/>
        <v>1</v>
      </c>
      <c r="W11" s="6"/>
      <c r="X11" s="32">
        <v>1</v>
      </c>
      <c r="Y11" s="6">
        <f t="shared" si="6"/>
        <v>1</v>
      </c>
      <c r="Z11" s="6"/>
      <c r="AA11" s="32">
        <v>1</v>
      </c>
      <c r="AB11" s="1">
        <f>IF($D$11=AA11,1,)</f>
        <v>1</v>
      </c>
      <c r="AC11" s="32">
        <v>1</v>
      </c>
      <c r="AD11" s="45">
        <f>IF($D$11=AC11,1,)</f>
        <v>1</v>
      </c>
      <c r="AE11" s="32">
        <v>2</v>
      </c>
      <c r="AF11" s="1">
        <f>IF($D$11=AE11,1,)</f>
        <v>0</v>
      </c>
      <c r="AG11" s="46">
        <v>1</v>
      </c>
      <c r="AH11" s="33"/>
      <c r="AI11" s="34"/>
      <c r="AJ11" s="41" t="s">
        <v>20</v>
      </c>
      <c r="AK11" s="36"/>
      <c r="AL11" s="37"/>
      <c r="AM11" s="1">
        <f t="shared" si="7"/>
        <v>1</v>
      </c>
    </row>
    <row r="12" spans="1:39" ht="12.75">
      <c r="A12" s="20" t="s">
        <v>26</v>
      </c>
      <c r="B12" s="21" t="s">
        <v>70</v>
      </c>
      <c r="C12" s="38"/>
      <c r="D12" s="11">
        <v>2</v>
      </c>
      <c r="E12" s="2"/>
      <c r="F12" s="23" t="s">
        <v>17</v>
      </c>
      <c r="G12" s="6">
        <f t="shared" si="0"/>
        <v>0</v>
      </c>
      <c r="H12" s="6"/>
      <c r="I12" s="24" t="s">
        <v>17</v>
      </c>
      <c r="J12" s="6">
        <f t="shared" si="1"/>
        <v>0</v>
      </c>
      <c r="K12" s="6"/>
      <c r="L12" s="24" t="s">
        <v>17</v>
      </c>
      <c r="M12" s="6">
        <f t="shared" si="2"/>
        <v>0</v>
      </c>
      <c r="N12" s="6"/>
      <c r="O12" s="24">
        <v>2</v>
      </c>
      <c r="P12" s="6">
        <f t="shared" si="3"/>
        <v>1</v>
      </c>
      <c r="Q12" s="6"/>
      <c r="R12" s="24" t="s">
        <v>17</v>
      </c>
      <c r="S12" s="6">
        <f t="shared" si="4"/>
        <v>0</v>
      </c>
      <c r="T12" s="6"/>
      <c r="U12" s="24" t="s">
        <v>17</v>
      </c>
      <c r="V12" s="6">
        <f t="shared" si="5"/>
        <v>0</v>
      </c>
      <c r="W12" s="6"/>
      <c r="X12" s="24">
        <v>1</v>
      </c>
      <c r="Y12" s="6">
        <f t="shared" si="6"/>
        <v>0</v>
      </c>
      <c r="Z12" s="6"/>
      <c r="AA12" s="24">
        <v>2</v>
      </c>
      <c r="AB12" s="2">
        <f>IF($D$12=AA12,1,)</f>
        <v>1</v>
      </c>
      <c r="AC12" s="24" t="s">
        <v>17</v>
      </c>
      <c r="AD12" s="6">
        <f>IF($D$12=AC12,1,)</f>
        <v>0</v>
      </c>
      <c r="AE12" s="24">
        <v>2</v>
      </c>
      <c r="AF12" s="2">
        <f>IF($D$12=AE12,1,)</f>
        <v>1</v>
      </c>
      <c r="AG12" s="25"/>
      <c r="AH12" s="47" t="s">
        <v>17</v>
      </c>
      <c r="AI12" s="26">
        <v>2</v>
      </c>
      <c r="AJ12" s="41"/>
      <c r="AK12" s="42" t="s">
        <v>42</v>
      </c>
      <c r="AL12" s="27" t="s">
        <v>37</v>
      </c>
      <c r="AM12" s="1">
        <f t="shared" si="7"/>
        <v>1</v>
      </c>
    </row>
    <row r="13" spans="1:39" ht="12.75">
      <c r="A13" s="20" t="s">
        <v>38</v>
      </c>
      <c r="B13" s="21" t="s">
        <v>83</v>
      </c>
      <c r="C13" s="22"/>
      <c r="D13" s="11">
        <v>1</v>
      </c>
      <c r="E13" s="2"/>
      <c r="F13" s="23" t="s">
        <v>17</v>
      </c>
      <c r="G13" s="6">
        <f t="shared" si="0"/>
        <v>0</v>
      </c>
      <c r="H13" s="6"/>
      <c r="I13" s="24">
        <v>2</v>
      </c>
      <c r="J13" s="6">
        <f t="shared" si="1"/>
        <v>0</v>
      </c>
      <c r="K13" s="6"/>
      <c r="L13" s="24">
        <v>2</v>
      </c>
      <c r="M13" s="6">
        <f t="shared" si="2"/>
        <v>0</v>
      </c>
      <c r="N13" s="6"/>
      <c r="O13" s="24">
        <v>2</v>
      </c>
      <c r="P13" s="6">
        <f t="shared" si="3"/>
        <v>0</v>
      </c>
      <c r="Q13" s="6"/>
      <c r="R13" s="24">
        <v>2</v>
      </c>
      <c r="S13" s="6">
        <f t="shared" si="4"/>
        <v>0</v>
      </c>
      <c r="T13" s="6"/>
      <c r="U13" s="24" t="s">
        <v>17</v>
      </c>
      <c r="V13" s="6">
        <f t="shared" si="5"/>
        <v>0</v>
      </c>
      <c r="W13" s="6"/>
      <c r="X13" s="24" t="s">
        <v>17</v>
      </c>
      <c r="Y13" s="6">
        <f t="shared" si="6"/>
        <v>0</v>
      </c>
      <c r="Z13" s="6"/>
      <c r="AA13" s="24">
        <v>2</v>
      </c>
      <c r="AB13" s="2">
        <f>IF($D$13=AA13,1,)</f>
        <v>0</v>
      </c>
      <c r="AC13" s="24">
        <v>2</v>
      </c>
      <c r="AD13" s="6">
        <f>IF($D$13=AC13,1,)</f>
        <v>0</v>
      </c>
      <c r="AE13" s="24">
        <v>2</v>
      </c>
      <c r="AF13" s="2">
        <f>IF($D$13=AE13,1,)</f>
        <v>0</v>
      </c>
      <c r="AG13" s="25"/>
      <c r="AH13" s="25" t="s">
        <v>17</v>
      </c>
      <c r="AI13" s="40">
        <v>2</v>
      </c>
      <c r="AJ13" s="41"/>
      <c r="AK13" s="27" t="s">
        <v>37</v>
      </c>
      <c r="AL13" s="27" t="s">
        <v>27</v>
      </c>
      <c r="AM13" s="1">
        <f t="shared" si="7"/>
        <v>0</v>
      </c>
    </row>
    <row r="14" spans="1:39" ht="12.75">
      <c r="A14" s="28" t="s">
        <v>41</v>
      </c>
      <c r="B14" s="28" t="s">
        <v>43</v>
      </c>
      <c r="C14" s="44"/>
      <c r="D14" s="30">
        <v>2</v>
      </c>
      <c r="E14" s="2"/>
      <c r="F14" s="31">
        <v>1</v>
      </c>
      <c r="G14" s="6">
        <f t="shared" si="0"/>
        <v>0</v>
      </c>
      <c r="H14" s="6"/>
      <c r="I14" s="32">
        <v>1</v>
      </c>
      <c r="J14" s="6">
        <f t="shared" si="1"/>
        <v>0</v>
      </c>
      <c r="K14" s="6"/>
      <c r="L14" s="32" t="s">
        <v>17</v>
      </c>
      <c r="M14" s="6">
        <f t="shared" si="2"/>
        <v>0</v>
      </c>
      <c r="N14" s="6"/>
      <c r="O14" s="32">
        <v>1</v>
      </c>
      <c r="P14" s="6">
        <f t="shared" si="3"/>
        <v>0</v>
      </c>
      <c r="Q14" s="6"/>
      <c r="R14" s="32">
        <v>1</v>
      </c>
      <c r="S14" s="6">
        <f t="shared" si="4"/>
        <v>0</v>
      </c>
      <c r="T14" s="6"/>
      <c r="U14" s="32">
        <v>1</v>
      </c>
      <c r="V14" s="6">
        <f t="shared" si="5"/>
        <v>0</v>
      </c>
      <c r="W14" s="6"/>
      <c r="X14" s="32" t="s">
        <v>17</v>
      </c>
      <c r="Y14" s="6">
        <f t="shared" si="6"/>
        <v>0</v>
      </c>
      <c r="Z14" s="6"/>
      <c r="AA14" s="32">
        <v>1</v>
      </c>
      <c r="AB14" s="2">
        <f>IF($D$14=AA14,1,)</f>
        <v>0</v>
      </c>
      <c r="AC14" s="32" t="s">
        <v>17</v>
      </c>
      <c r="AD14" s="6">
        <f>IF($D$14=AC14,1,)</f>
        <v>0</v>
      </c>
      <c r="AE14" s="32">
        <v>1</v>
      </c>
      <c r="AF14" s="2">
        <f>IF($D$14=AE14,1,)</f>
        <v>0</v>
      </c>
      <c r="AG14" s="33">
        <v>1</v>
      </c>
      <c r="AH14" s="33" t="s">
        <v>17</v>
      </c>
      <c r="AI14" s="34"/>
      <c r="AJ14" s="24"/>
      <c r="AK14" s="37" t="s">
        <v>49</v>
      </c>
      <c r="AL14" s="37" t="s">
        <v>77</v>
      </c>
      <c r="AM14" s="1">
        <f t="shared" si="7"/>
        <v>0</v>
      </c>
    </row>
    <row r="15" spans="1:39" ht="12.75">
      <c r="A15" s="20" t="s">
        <v>40</v>
      </c>
      <c r="B15" s="21" t="s">
        <v>48</v>
      </c>
      <c r="C15" s="38"/>
      <c r="D15" s="11" t="s">
        <v>17</v>
      </c>
      <c r="E15" s="2"/>
      <c r="F15" s="23">
        <v>1</v>
      </c>
      <c r="G15" s="6">
        <f t="shared" si="0"/>
        <v>0</v>
      </c>
      <c r="H15" s="6"/>
      <c r="I15" s="24" t="s">
        <v>17</v>
      </c>
      <c r="J15" s="6">
        <f t="shared" si="1"/>
        <v>1</v>
      </c>
      <c r="K15" s="6"/>
      <c r="L15" s="24" t="s">
        <v>17</v>
      </c>
      <c r="M15" s="6">
        <f t="shared" si="2"/>
        <v>1</v>
      </c>
      <c r="N15" s="6"/>
      <c r="O15" s="24" t="s">
        <v>17</v>
      </c>
      <c r="P15" s="6">
        <f t="shared" si="3"/>
        <v>1</v>
      </c>
      <c r="Q15" s="6"/>
      <c r="R15" s="24" t="s">
        <v>17</v>
      </c>
      <c r="S15" s="6">
        <f t="shared" si="4"/>
        <v>1</v>
      </c>
      <c r="T15" s="6"/>
      <c r="U15" s="24">
        <v>1</v>
      </c>
      <c r="V15" s="6">
        <f t="shared" si="5"/>
        <v>0</v>
      </c>
      <c r="W15" s="6"/>
      <c r="X15" s="24">
        <v>2</v>
      </c>
      <c r="Y15" s="6">
        <f t="shared" si="6"/>
        <v>0</v>
      </c>
      <c r="Z15" s="6"/>
      <c r="AA15" s="24">
        <v>2</v>
      </c>
      <c r="AB15" s="2">
        <f>IF($D$15=AA15,1,)</f>
        <v>0</v>
      </c>
      <c r="AC15" s="24" t="s">
        <v>17</v>
      </c>
      <c r="AD15" s="6">
        <f>IF($D$15=AC15,1,)</f>
        <v>1</v>
      </c>
      <c r="AE15" s="24">
        <v>2</v>
      </c>
      <c r="AF15" s="2">
        <f>IF($D$15=AE15,1,)</f>
        <v>0</v>
      </c>
      <c r="AG15" s="25">
        <v>1</v>
      </c>
      <c r="AH15" s="25"/>
      <c r="AI15" s="26">
        <v>2</v>
      </c>
      <c r="AJ15" s="24"/>
      <c r="AK15" s="27" t="s">
        <v>27</v>
      </c>
      <c r="AL15" s="27" t="s">
        <v>42</v>
      </c>
      <c r="AM15" s="1">
        <f t="shared" si="7"/>
        <v>0</v>
      </c>
    </row>
    <row r="16" spans="1:39" ht="12.75">
      <c r="A16" s="20" t="s">
        <v>95</v>
      </c>
      <c r="B16" s="21" t="s">
        <v>44</v>
      </c>
      <c r="C16" s="38"/>
      <c r="D16" s="11">
        <v>2</v>
      </c>
      <c r="E16" s="2"/>
      <c r="F16" s="23">
        <v>2</v>
      </c>
      <c r="G16" s="6">
        <f t="shared" si="0"/>
        <v>1</v>
      </c>
      <c r="H16" s="6"/>
      <c r="I16" s="24">
        <v>2</v>
      </c>
      <c r="J16" s="6">
        <f t="shared" si="1"/>
        <v>1</v>
      </c>
      <c r="K16" s="6"/>
      <c r="L16" s="24">
        <v>2</v>
      </c>
      <c r="M16" s="6">
        <f t="shared" si="2"/>
        <v>1</v>
      </c>
      <c r="N16" s="6"/>
      <c r="O16" s="24">
        <v>2</v>
      </c>
      <c r="P16" s="6">
        <f t="shared" si="3"/>
        <v>1</v>
      </c>
      <c r="Q16" s="6"/>
      <c r="R16" s="24">
        <v>2</v>
      </c>
      <c r="S16" s="6">
        <f t="shared" si="4"/>
        <v>1</v>
      </c>
      <c r="T16" s="6"/>
      <c r="U16" s="24">
        <v>2</v>
      </c>
      <c r="V16" s="6">
        <f t="shared" si="5"/>
        <v>1</v>
      </c>
      <c r="W16" s="6"/>
      <c r="X16" s="24">
        <v>1</v>
      </c>
      <c r="Y16" s="6">
        <f t="shared" si="6"/>
        <v>0</v>
      </c>
      <c r="Z16" s="6"/>
      <c r="AA16" s="24" t="s">
        <v>17</v>
      </c>
      <c r="AB16" s="2">
        <f>IF($D$16=AA16,1,)</f>
        <v>0</v>
      </c>
      <c r="AC16" s="24">
        <v>2</v>
      </c>
      <c r="AD16" s="6">
        <f>IF($D$16=AC16,1,)</f>
        <v>1</v>
      </c>
      <c r="AE16" s="24">
        <v>1</v>
      </c>
      <c r="AF16" s="2">
        <f>IF($D$16=AE16,1,)</f>
        <v>0</v>
      </c>
      <c r="AG16" s="25"/>
      <c r="AH16" s="25"/>
      <c r="AI16" s="68">
        <v>2</v>
      </c>
      <c r="AJ16" s="24" t="s">
        <v>20</v>
      </c>
      <c r="AK16" s="27"/>
      <c r="AL16" s="27"/>
      <c r="AM16" s="1">
        <f t="shared" si="7"/>
        <v>1</v>
      </c>
    </row>
    <row r="17" spans="1:39" ht="12.75">
      <c r="A17" s="20" t="s">
        <v>80</v>
      </c>
      <c r="B17" s="21" t="s">
        <v>82</v>
      </c>
      <c r="C17" s="22"/>
      <c r="D17" s="11" t="s">
        <v>17</v>
      </c>
      <c r="E17" s="2"/>
      <c r="F17" s="23">
        <v>2</v>
      </c>
      <c r="G17" s="6">
        <f t="shared" si="0"/>
        <v>0</v>
      </c>
      <c r="H17" s="6"/>
      <c r="I17" s="24">
        <v>1</v>
      </c>
      <c r="J17" s="6">
        <f t="shared" si="1"/>
        <v>0</v>
      </c>
      <c r="K17" s="6"/>
      <c r="L17" s="24">
        <v>1</v>
      </c>
      <c r="M17" s="6">
        <f t="shared" si="2"/>
        <v>0</v>
      </c>
      <c r="N17" s="6"/>
      <c r="O17" s="24" t="s">
        <v>17</v>
      </c>
      <c r="P17" s="6">
        <f t="shared" si="3"/>
        <v>1</v>
      </c>
      <c r="Q17" s="6"/>
      <c r="R17" s="24">
        <v>1</v>
      </c>
      <c r="S17" s="6">
        <f t="shared" si="4"/>
        <v>0</v>
      </c>
      <c r="T17" s="6"/>
      <c r="U17" s="24">
        <v>1</v>
      </c>
      <c r="V17" s="6">
        <f t="shared" si="5"/>
        <v>0</v>
      </c>
      <c r="W17" s="6"/>
      <c r="X17" s="24">
        <v>1</v>
      </c>
      <c r="Y17" s="6">
        <f t="shared" si="6"/>
        <v>0</v>
      </c>
      <c r="Z17" s="6"/>
      <c r="AA17" s="24">
        <v>1</v>
      </c>
      <c r="AB17" s="2">
        <f>IF($D$17=AA17,1,)</f>
        <v>0</v>
      </c>
      <c r="AC17" s="24">
        <v>1</v>
      </c>
      <c r="AD17" s="6">
        <f>IF($D$17=AC17,1,)</f>
        <v>0</v>
      </c>
      <c r="AE17" s="24">
        <v>2</v>
      </c>
      <c r="AF17" s="2">
        <f>IF($D$17=AE17,1,)</f>
        <v>0</v>
      </c>
      <c r="AG17" s="25">
        <v>1</v>
      </c>
      <c r="AH17" s="47" t="s">
        <v>17</v>
      </c>
      <c r="AI17" s="26"/>
      <c r="AJ17" s="24"/>
      <c r="AK17" s="27" t="s">
        <v>72</v>
      </c>
      <c r="AL17" s="27" t="s">
        <v>49</v>
      </c>
      <c r="AM17" s="1">
        <f t="shared" si="7"/>
        <v>1</v>
      </c>
    </row>
    <row r="18" spans="1:39" ht="12.75">
      <c r="A18" s="20" t="s">
        <v>90</v>
      </c>
      <c r="B18" s="21" t="s">
        <v>47</v>
      </c>
      <c r="C18" s="38"/>
      <c r="D18" s="11">
        <v>2</v>
      </c>
      <c r="E18" s="2"/>
      <c r="F18" s="31">
        <v>1</v>
      </c>
      <c r="G18" s="48">
        <f t="shared" si="0"/>
        <v>0</v>
      </c>
      <c r="H18" s="48"/>
      <c r="I18" s="32">
        <v>1</v>
      </c>
      <c r="J18" s="48">
        <f t="shared" si="1"/>
        <v>0</v>
      </c>
      <c r="K18" s="48"/>
      <c r="L18" s="32">
        <v>1</v>
      </c>
      <c r="M18" s="48">
        <f t="shared" si="2"/>
        <v>0</v>
      </c>
      <c r="N18" s="48"/>
      <c r="O18" s="32">
        <v>1</v>
      </c>
      <c r="P18" s="48">
        <f t="shared" si="3"/>
        <v>0</v>
      </c>
      <c r="Q18" s="48"/>
      <c r="R18" s="32">
        <v>1</v>
      </c>
      <c r="S18" s="48">
        <f t="shared" si="4"/>
        <v>0</v>
      </c>
      <c r="T18" s="48"/>
      <c r="U18" s="32">
        <v>2</v>
      </c>
      <c r="V18" s="48">
        <f t="shared" si="5"/>
        <v>1</v>
      </c>
      <c r="W18" s="48"/>
      <c r="X18" s="32">
        <v>1</v>
      </c>
      <c r="Y18" s="48">
        <f t="shared" si="6"/>
        <v>0</v>
      </c>
      <c r="Z18" s="48"/>
      <c r="AA18" s="32">
        <v>2</v>
      </c>
      <c r="AB18" s="49">
        <f>IF($D$18=AA18,1,)</f>
        <v>1</v>
      </c>
      <c r="AC18" s="32" t="s">
        <v>17</v>
      </c>
      <c r="AD18" s="48">
        <f>IF($D$18=AC18,1,)</f>
        <v>0</v>
      </c>
      <c r="AE18" s="32">
        <v>1</v>
      </c>
      <c r="AF18" s="49">
        <f>IF($D$18=AE18,1,)</f>
        <v>0</v>
      </c>
      <c r="AG18" s="33">
        <v>1</v>
      </c>
      <c r="AH18" s="33" t="s">
        <v>17</v>
      </c>
      <c r="AI18" s="34">
        <v>2</v>
      </c>
      <c r="AJ18" s="32"/>
      <c r="AK18" s="37"/>
      <c r="AL18" s="37"/>
      <c r="AM18" s="1">
        <f t="shared" si="7"/>
        <v>1</v>
      </c>
    </row>
    <row r="19" spans="1:39" ht="12.75">
      <c r="A19" s="1"/>
      <c r="B19" s="2"/>
      <c r="C19" s="50" t="s">
        <v>50</v>
      </c>
      <c r="D19" s="4" t="s">
        <v>51</v>
      </c>
      <c r="E19" s="51"/>
      <c r="F19" s="4" t="s">
        <v>37</v>
      </c>
      <c r="G19" s="4">
        <f>IF(D19="*",SUM(G6:G18)," ")</f>
        <v>4</v>
      </c>
      <c r="H19" s="4"/>
      <c r="I19" s="4" t="s">
        <v>37</v>
      </c>
      <c r="J19" s="4">
        <f>IF(D19="*",SUM(J6:J18)," ")</f>
        <v>6</v>
      </c>
      <c r="K19" s="4"/>
      <c r="L19" s="4" t="s">
        <v>37</v>
      </c>
      <c r="M19" s="4">
        <f>IF(D19="*",SUM(M6:M18)," ")</f>
        <v>7</v>
      </c>
      <c r="N19" s="4"/>
      <c r="O19" s="4" t="s">
        <v>37</v>
      </c>
      <c r="P19" s="4">
        <f>IF(D19="*",SUM(P6:P18)," ")</f>
        <v>9</v>
      </c>
      <c r="Q19" s="4"/>
      <c r="R19" s="4" t="s">
        <v>37</v>
      </c>
      <c r="S19" s="4">
        <f>IF(D19="*",SUM(S6:S18)," ")</f>
        <v>6</v>
      </c>
      <c r="T19" s="4"/>
      <c r="U19" s="4" t="s">
        <v>37</v>
      </c>
      <c r="V19" s="4">
        <f>IF(D19="*",SUM(V6:V18)," ")</f>
        <v>6</v>
      </c>
      <c r="W19" s="4"/>
      <c r="X19" s="4" t="s">
        <v>52</v>
      </c>
      <c r="Y19" s="4">
        <f>IF(D19="*",SUM(Y6:Y18)," ")</f>
        <v>4</v>
      </c>
      <c r="Z19" s="4"/>
      <c r="AA19" s="4" t="s">
        <v>37</v>
      </c>
      <c r="AB19" s="52">
        <f>IF(D19="*",SUM(AB6:AB18)," ")</f>
        <v>6</v>
      </c>
      <c r="AC19" s="4" t="s">
        <v>37</v>
      </c>
      <c r="AD19" s="4">
        <f>IF(D19="*",SUM(AD6:AD18)," ")</f>
        <v>6</v>
      </c>
      <c r="AE19" s="4" t="s">
        <v>52</v>
      </c>
      <c r="AF19" s="4">
        <f>IF(D19="*",SUM(AF6:AF18)," ")</f>
        <v>2</v>
      </c>
      <c r="AG19" s="52"/>
      <c r="AH19" s="52"/>
      <c r="AI19" s="4"/>
      <c r="AJ19" s="4"/>
      <c r="AK19" s="53"/>
      <c r="AL19" s="53"/>
      <c r="AM19" s="54">
        <f>SUM(AM6:AM18)</f>
        <v>10</v>
      </c>
    </row>
    <row r="20" spans="1:39" ht="12.75">
      <c r="A20" s="1"/>
      <c r="B20" s="2"/>
      <c r="C20" s="50" t="s">
        <v>53</v>
      </c>
      <c r="D20" s="4"/>
      <c r="E20" s="2"/>
      <c r="F20" s="5">
        <v>86.5</v>
      </c>
      <c r="G20" s="5"/>
      <c r="H20" s="5"/>
      <c r="I20" s="5">
        <v>92</v>
      </c>
      <c r="J20" s="5"/>
      <c r="K20" s="5"/>
      <c r="L20" s="5">
        <v>95.5</v>
      </c>
      <c r="M20" s="5"/>
      <c r="N20" s="5"/>
      <c r="O20" s="5">
        <v>87.9</v>
      </c>
      <c r="P20" s="5"/>
      <c r="Q20" s="5"/>
      <c r="R20" s="5">
        <v>84.6</v>
      </c>
      <c r="S20" s="5"/>
      <c r="T20" s="5"/>
      <c r="U20" s="5">
        <v>57.4</v>
      </c>
      <c r="V20" s="5"/>
      <c r="W20" s="5"/>
      <c r="X20" s="55">
        <v>109.8</v>
      </c>
      <c r="Y20" s="5"/>
      <c r="Z20" s="5"/>
      <c r="AA20" s="5">
        <v>89.2</v>
      </c>
      <c r="AB20" s="56"/>
      <c r="AC20" s="56">
        <v>88.1</v>
      </c>
      <c r="AD20" s="56"/>
      <c r="AE20" s="56">
        <v>93.8</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39410</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208765</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2437</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163</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36</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65</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65</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35</oddHeader>
    <oddFooter>&amp;CSida &amp;P av &amp;N&amp;R&amp;D</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Blad56">
    <pageSetUpPr fitToPage="1"/>
  </sheetPr>
  <dimension ref="A1:AM37"/>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t="s">
        <v>96</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97</v>
      </c>
      <c r="B6" s="21" t="s">
        <v>98</v>
      </c>
      <c r="C6" s="22"/>
      <c r="D6" s="11">
        <v>1</v>
      </c>
      <c r="E6" s="2"/>
      <c r="F6" s="23" t="s">
        <v>17</v>
      </c>
      <c r="G6" s="6">
        <f aca="true" t="shared" si="0" ref="G6:G18">IF(D6=F6,1,)</f>
        <v>0</v>
      </c>
      <c r="H6" s="6"/>
      <c r="I6" s="24" t="s">
        <v>17</v>
      </c>
      <c r="J6" s="6">
        <f aca="true" t="shared" si="1" ref="J6:J18">IF(D6=I6,1,)</f>
        <v>0</v>
      </c>
      <c r="K6" s="6"/>
      <c r="L6" s="24">
        <v>1</v>
      </c>
      <c r="M6" s="6">
        <f aca="true" t="shared" si="2" ref="M6:M18">IF(D6=L6,1,)</f>
        <v>1</v>
      </c>
      <c r="N6" s="6"/>
      <c r="O6" s="24" t="s">
        <v>17</v>
      </c>
      <c r="P6" s="6">
        <f aca="true" t="shared" si="3" ref="P6:P18">IF(D6=O6,1,)</f>
        <v>0</v>
      </c>
      <c r="Q6" s="6"/>
      <c r="R6" s="24">
        <v>1</v>
      </c>
      <c r="S6" s="6">
        <f aca="true" t="shared" si="4" ref="S6:S18">IF(D6=R6,1,)</f>
        <v>1</v>
      </c>
      <c r="T6" s="6"/>
      <c r="U6" s="24">
        <v>2</v>
      </c>
      <c r="V6" s="6">
        <f aca="true" t="shared" si="5" ref="V6:V18">IF(D6=U6,1,)</f>
        <v>0</v>
      </c>
      <c r="W6" s="6"/>
      <c r="X6" s="24">
        <v>2</v>
      </c>
      <c r="Y6" s="6">
        <f aca="true" t="shared" si="6" ref="Y6:Y18">IF(D6=X6,1,)</f>
        <v>0</v>
      </c>
      <c r="Z6" s="6"/>
      <c r="AA6" s="24">
        <v>1</v>
      </c>
      <c r="AB6" s="2">
        <f>IF($D$6=AA6,1,)</f>
        <v>1</v>
      </c>
      <c r="AC6" s="24">
        <v>1</v>
      </c>
      <c r="AD6" s="6">
        <f>IF($D$6=AC6,1,)</f>
        <v>1</v>
      </c>
      <c r="AE6" s="24">
        <v>1</v>
      </c>
      <c r="AF6" s="2">
        <f>IF($D$6=AE6,1,)</f>
        <v>1</v>
      </c>
      <c r="AG6" s="39">
        <v>1</v>
      </c>
      <c r="AH6" s="25"/>
      <c r="AI6" s="26"/>
      <c r="AJ6" s="24" t="s">
        <v>49</v>
      </c>
      <c r="AK6" s="27"/>
      <c r="AL6" s="27"/>
      <c r="AM6" s="1">
        <f aca="true" t="shared" si="7" ref="AM6:AM18">COUNTIF(AG6:AI6,D6)</f>
        <v>1</v>
      </c>
    </row>
    <row r="7" spans="1:39" ht="12.75">
      <c r="A7" s="20" t="s">
        <v>99</v>
      </c>
      <c r="B7" s="21" t="s">
        <v>100</v>
      </c>
      <c r="C7" s="22"/>
      <c r="D7" s="11">
        <v>1</v>
      </c>
      <c r="E7" s="2">
        <v>2</v>
      </c>
      <c r="F7" s="23">
        <v>2</v>
      </c>
      <c r="G7" s="6">
        <f t="shared" si="0"/>
        <v>0</v>
      </c>
      <c r="H7" s="6"/>
      <c r="I7" s="24">
        <v>2</v>
      </c>
      <c r="J7" s="6">
        <f t="shared" si="1"/>
        <v>0</v>
      </c>
      <c r="K7" s="6"/>
      <c r="L7" s="24">
        <v>1</v>
      </c>
      <c r="M7" s="6">
        <f t="shared" si="2"/>
        <v>1</v>
      </c>
      <c r="N7" s="6"/>
      <c r="O7" s="24">
        <v>2</v>
      </c>
      <c r="P7" s="6">
        <f t="shared" si="3"/>
        <v>0</v>
      </c>
      <c r="Q7" s="6"/>
      <c r="R7" s="24" t="s">
        <v>17</v>
      </c>
      <c r="S7" s="6">
        <f t="shared" si="4"/>
        <v>0</v>
      </c>
      <c r="T7" s="6"/>
      <c r="U7" s="24">
        <v>1</v>
      </c>
      <c r="V7" s="6">
        <f t="shared" si="5"/>
        <v>1</v>
      </c>
      <c r="W7" s="6"/>
      <c r="X7" s="24">
        <v>1</v>
      </c>
      <c r="Y7" s="6">
        <f t="shared" si="6"/>
        <v>1</v>
      </c>
      <c r="Z7" s="6"/>
      <c r="AA7" s="24" t="s">
        <v>17</v>
      </c>
      <c r="AB7" s="2">
        <f>IF($D$7=AA7,1,)</f>
        <v>0</v>
      </c>
      <c r="AC7" s="24" t="s">
        <v>17</v>
      </c>
      <c r="AD7" s="6">
        <f>IF($D$7=AC7,1,)</f>
        <v>0</v>
      </c>
      <c r="AE7" s="24">
        <v>2</v>
      </c>
      <c r="AF7" s="2">
        <f>IF($D$7=AE7,1,)</f>
        <v>0</v>
      </c>
      <c r="AG7" s="25">
        <v>1</v>
      </c>
      <c r="AH7" s="25" t="s">
        <v>17</v>
      </c>
      <c r="AI7" s="26">
        <v>2</v>
      </c>
      <c r="AJ7" s="24"/>
      <c r="AK7" s="27"/>
      <c r="AL7" s="27"/>
      <c r="AM7" s="1">
        <f t="shared" si="7"/>
        <v>1</v>
      </c>
    </row>
    <row r="8" spans="1:39" ht="12.75">
      <c r="A8" s="28" t="s">
        <v>101</v>
      </c>
      <c r="B8" s="28" t="s">
        <v>102</v>
      </c>
      <c r="C8" s="29"/>
      <c r="D8" s="30">
        <v>1</v>
      </c>
      <c r="E8" s="2"/>
      <c r="F8" s="31" t="s">
        <v>17</v>
      </c>
      <c r="G8" s="6">
        <f t="shared" si="0"/>
        <v>0</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t="s">
        <v>17</v>
      </c>
      <c r="Y8" s="6">
        <f t="shared" si="6"/>
        <v>0</v>
      </c>
      <c r="Z8" s="6"/>
      <c r="AA8" s="32">
        <v>1</v>
      </c>
      <c r="AB8" s="2">
        <f>IF($D$8=AA8,1,)</f>
        <v>1</v>
      </c>
      <c r="AC8" s="32">
        <v>1</v>
      </c>
      <c r="AD8" s="6">
        <f>IF($D$8=AC8,1,)</f>
        <v>1</v>
      </c>
      <c r="AE8" s="32">
        <v>1</v>
      </c>
      <c r="AF8" s="2">
        <f>IF($D$8=AE8,1,)</f>
        <v>1</v>
      </c>
      <c r="AG8" s="33">
        <v>1</v>
      </c>
      <c r="AH8" s="33" t="s">
        <v>17</v>
      </c>
      <c r="AI8" s="34"/>
      <c r="AJ8" s="35"/>
      <c r="AK8" s="36"/>
      <c r="AL8" s="37"/>
      <c r="AM8" s="1">
        <f t="shared" si="7"/>
        <v>1</v>
      </c>
    </row>
    <row r="9" spans="1:39" ht="12.75">
      <c r="A9" s="20" t="s">
        <v>103</v>
      </c>
      <c r="B9" s="21" t="s">
        <v>104</v>
      </c>
      <c r="C9" s="38"/>
      <c r="D9" s="11">
        <v>2</v>
      </c>
      <c r="E9" s="2"/>
      <c r="F9" s="23" t="s">
        <v>17</v>
      </c>
      <c r="G9" s="6">
        <f t="shared" si="0"/>
        <v>0</v>
      </c>
      <c r="H9" s="6"/>
      <c r="I9" s="24" t="s">
        <v>17</v>
      </c>
      <c r="J9" s="6">
        <f t="shared" si="1"/>
        <v>0</v>
      </c>
      <c r="K9" s="6"/>
      <c r="L9" s="24">
        <v>2</v>
      </c>
      <c r="M9" s="6">
        <f t="shared" si="2"/>
        <v>1</v>
      </c>
      <c r="N9" s="6"/>
      <c r="O9" s="24" t="s">
        <v>17</v>
      </c>
      <c r="P9" s="6">
        <f t="shared" si="3"/>
        <v>0</v>
      </c>
      <c r="Q9" s="6"/>
      <c r="R9" s="24" t="s">
        <v>17</v>
      </c>
      <c r="S9" s="6">
        <f t="shared" si="4"/>
        <v>0</v>
      </c>
      <c r="T9" s="6"/>
      <c r="U9" s="24" t="s">
        <v>17</v>
      </c>
      <c r="V9" s="6">
        <f t="shared" si="5"/>
        <v>0</v>
      </c>
      <c r="W9" s="6"/>
      <c r="X9" s="24">
        <v>1</v>
      </c>
      <c r="Y9" s="6">
        <f t="shared" si="6"/>
        <v>0</v>
      </c>
      <c r="Z9" s="6"/>
      <c r="AA9" s="24" t="s">
        <v>17</v>
      </c>
      <c r="AB9" s="2">
        <f>IF($D$9=AA9,1,)</f>
        <v>0</v>
      </c>
      <c r="AC9" s="24">
        <v>2</v>
      </c>
      <c r="AD9" s="6">
        <f>IF($D$9=AC9,1,)</f>
        <v>1</v>
      </c>
      <c r="AE9" s="24">
        <v>2</v>
      </c>
      <c r="AF9" s="2">
        <f>IF($D$9=AE9,1,)</f>
        <v>1</v>
      </c>
      <c r="AG9" s="25">
        <v>1</v>
      </c>
      <c r="AH9" s="25" t="s">
        <v>17</v>
      </c>
      <c r="AI9" s="40">
        <v>2</v>
      </c>
      <c r="AJ9" s="41"/>
      <c r="AK9" s="42"/>
      <c r="AL9" s="43"/>
      <c r="AM9" s="1">
        <f t="shared" si="7"/>
        <v>1</v>
      </c>
    </row>
    <row r="10" spans="1:39" ht="12.75">
      <c r="A10" s="20" t="s">
        <v>105</v>
      </c>
      <c r="B10" s="21" t="s">
        <v>106</v>
      </c>
      <c r="C10" s="22"/>
      <c r="D10" s="11">
        <v>2</v>
      </c>
      <c r="E10" s="2"/>
      <c r="F10" s="23">
        <v>1</v>
      </c>
      <c r="G10" s="6">
        <f t="shared" si="0"/>
        <v>0</v>
      </c>
      <c r="H10" s="6"/>
      <c r="I10" s="24">
        <v>1</v>
      </c>
      <c r="J10" s="6">
        <f t="shared" si="1"/>
        <v>0</v>
      </c>
      <c r="K10" s="6"/>
      <c r="L10" s="24">
        <v>1</v>
      </c>
      <c r="M10" s="6">
        <f t="shared" si="2"/>
        <v>0</v>
      </c>
      <c r="N10" s="6"/>
      <c r="O10" s="24">
        <v>1</v>
      </c>
      <c r="P10" s="6">
        <f t="shared" si="3"/>
        <v>0</v>
      </c>
      <c r="Q10" s="6"/>
      <c r="R10" s="24" t="s">
        <v>17</v>
      </c>
      <c r="S10" s="6">
        <f t="shared" si="4"/>
        <v>0</v>
      </c>
      <c r="T10" s="6"/>
      <c r="U10" s="24">
        <v>1</v>
      </c>
      <c r="V10" s="6">
        <f t="shared" si="5"/>
        <v>0</v>
      </c>
      <c r="W10" s="6"/>
      <c r="X10" s="24" t="s">
        <v>17</v>
      </c>
      <c r="Y10" s="6">
        <f t="shared" si="6"/>
        <v>0</v>
      </c>
      <c r="Z10" s="6"/>
      <c r="AA10" s="24">
        <v>1</v>
      </c>
      <c r="AB10" s="2">
        <f>IF($D$10=AA10,1,)</f>
        <v>0</v>
      </c>
      <c r="AC10" s="24">
        <v>1</v>
      </c>
      <c r="AD10" s="6">
        <f>IF($D$10=AC10,1,)</f>
        <v>0</v>
      </c>
      <c r="AE10" s="24">
        <v>1</v>
      </c>
      <c r="AF10" s="2">
        <f>IF($D$10=AE10,1,)</f>
        <v>0</v>
      </c>
      <c r="AG10" s="25">
        <v>1</v>
      </c>
      <c r="AH10" s="25" t="s">
        <v>17</v>
      </c>
      <c r="AI10" s="26"/>
      <c r="AJ10" s="24"/>
      <c r="AK10" s="27"/>
      <c r="AL10" s="27"/>
      <c r="AM10" s="1">
        <f t="shared" si="7"/>
        <v>0</v>
      </c>
    </row>
    <row r="11" spans="1:39" ht="12.75">
      <c r="A11" s="28" t="s">
        <v>107</v>
      </c>
      <c r="B11" s="28" t="s">
        <v>108</v>
      </c>
      <c r="C11" s="44"/>
      <c r="D11" s="30">
        <v>1</v>
      </c>
      <c r="E11" s="2"/>
      <c r="F11" s="31">
        <v>2</v>
      </c>
      <c r="G11" s="6">
        <f t="shared" si="0"/>
        <v>0</v>
      </c>
      <c r="H11" s="6"/>
      <c r="I11" s="32">
        <v>2</v>
      </c>
      <c r="J11" s="6">
        <f t="shared" si="1"/>
        <v>0</v>
      </c>
      <c r="K11" s="6"/>
      <c r="L11" s="32">
        <v>2</v>
      </c>
      <c r="M11" s="6">
        <f t="shared" si="2"/>
        <v>0</v>
      </c>
      <c r="N11" s="6"/>
      <c r="O11" s="32" t="s">
        <v>17</v>
      </c>
      <c r="P11" s="6">
        <f t="shared" si="3"/>
        <v>0</v>
      </c>
      <c r="Q11" s="6"/>
      <c r="R11" s="32">
        <v>2</v>
      </c>
      <c r="S11" s="6">
        <f t="shared" si="4"/>
        <v>0</v>
      </c>
      <c r="T11" s="6"/>
      <c r="U11" s="32" t="s">
        <v>17</v>
      </c>
      <c r="V11" s="6">
        <f t="shared" si="5"/>
        <v>0</v>
      </c>
      <c r="W11" s="6"/>
      <c r="X11" s="32">
        <v>1</v>
      </c>
      <c r="Y11" s="6">
        <f t="shared" si="6"/>
        <v>1</v>
      </c>
      <c r="Z11" s="6"/>
      <c r="AA11" s="32">
        <v>2</v>
      </c>
      <c r="AB11" s="1">
        <f>IF($D$11=AA11,1,)</f>
        <v>0</v>
      </c>
      <c r="AC11" s="32">
        <v>2</v>
      </c>
      <c r="AD11" s="45">
        <f>IF($D$11=AC11,1,)</f>
        <v>0</v>
      </c>
      <c r="AE11" s="32">
        <v>2</v>
      </c>
      <c r="AF11" s="1">
        <f>IF($D$11=AE11,1,)</f>
        <v>0</v>
      </c>
      <c r="AG11" s="33"/>
      <c r="AH11" s="33"/>
      <c r="AI11" s="67">
        <v>2</v>
      </c>
      <c r="AJ11" s="41" t="s">
        <v>49</v>
      </c>
      <c r="AK11" s="36"/>
      <c r="AL11" s="37"/>
      <c r="AM11" s="1">
        <f t="shared" si="7"/>
        <v>0</v>
      </c>
    </row>
    <row r="12" spans="1:39" ht="12.75">
      <c r="A12" s="20" t="s">
        <v>109</v>
      </c>
      <c r="B12" s="21" t="s">
        <v>110</v>
      </c>
      <c r="C12" s="38"/>
      <c r="D12" s="11">
        <v>1</v>
      </c>
      <c r="E12" s="2"/>
      <c r="F12" s="23">
        <v>2</v>
      </c>
      <c r="G12" s="6">
        <f t="shared" si="0"/>
        <v>0</v>
      </c>
      <c r="H12" s="6"/>
      <c r="I12" s="24">
        <v>2</v>
      </c>
      <c r="J12" s="6">
        <f t="shared" si="1"/>
        <v>0</v>
      </c>
      <c r="K12" s="6"/>
      <c r="L12" s="24">
        <v>2</v>
      </c>
      <c r="M12" s="6">
        <f t="shared" si="2"/>
        <v>0</v>
      </c>
      <c r="N12" s="6"/>
      <c r="O12" s="24">
        <v>2</v>
      </c>
      <c r="P12" s="6">
        <f t="shared" si="3"/>
        <v>0</v>
      </c>
      <c r="Q12" s="6"/>
      <c r="R12" s="24">
        <v>2</v>
      </c>
      <c r="S12" s="6">
        <f t="shared" si="4"/>
        <v>0</v>
      </c>
      <c r="T12" s="6"/>
      <c r="U12" s="24" t="s">
        <v>17</v>
      </c>
      <c r="V12" s="6">
        <f t="shared" si="5"/>
        <v>0</v>
      </c>
      <c r="W12" s="6"/>
      <c r="X12" s="24">
        <v>1</v>
      </c>
      <c r="Y12" s="6">
        <f t="shared" si="6"/>
        <v>1</v>
      </c>
      <c r="Z12" s="6"/>
      <c r="AA12" s="24" t="s">
        <v>17</v>
      </c>
      <c r="AB12" s="2">
        <f>IF($D$12=AA12,1,)</f>
        <v>0</v>
      </c>
      <c r="AC12" s="24">
        <v>2</v>
      </c>
      <c r="AD12" s="6">
        <f>IF($D$12=AC12,1,)</f>
        <v>0</v>
      </c>
      <c r="AE12" s="24">
        <v>2</v>
      </c>
      <c r="AF12" s="2">
        <f>IF($D$12=AE12,1,)</f>
        <v>0</v>
      </c>
      <c r="AG12" s="25"/>
      <c r="AH12" s="47" t="s">
        <v>17</v>
      </c>
      <c r="AI12" s="26">
        <v>2</v>
      </c>
      <c r="AJ12" s="41"/>
      <c r="AK12" s="42"/>
      <c r="AL12" s="27"/>
      <c r="AM12" s="1">
        <f t="shared" si="7"/>
        <v>0</v>
      </c>
    </row>
    <row r="13" spans="1:39" ht="12.75">
      <c r="A13" s="20" t="s">
        <v>111</v>
      </c>
      <c r="B13" s="21" t="s">
        <v>112</v>
      </c>
      <c r="C13" s="22"/>
      <c r="D13" s="11">
        <v>1</v>
      </c>
      <c r="E13" s="2"/>
      <c r="F13" s="23">
        <v>1</v>
      </c>
      <c r="G13" s="6">
        <f t="shared" si="0"/>
        <v>1</v>
      </c>
      <c r="H13" s="6"/>
      <c r="I13" s="24" t="s">
        <v>17</v>
      </c>
      <c r="J13" s="6">
        <f t="shared" si="1"/>
        <v>0</v>
      </c>
      <c r="K13" s="6"/>
      <c r="L13" s="24" t="s">
        <v>17</v>
      </c>
      <c r="M13" s="6">
        <f t="shared" si="2"/>
        <v>0</v>
      </c>
      <c r="N13" s="6"/>
      <c r="O13" s="24" t="s">
        <v>17</v>
      </c>
      <c r="P13" s="6">
        <f t="shared" si="3"/>
        <v>0</v>
      </c>
      <c r="Q13" s="6"/>
      <c r="R13" s="24">
        <v>1</v>
      </c>
      <c r="S13" s="6">
        <f t="shared" si="4"/>
        <v>1</v>
      </c>
      <c r="T13" s="6"/>
      <c r="U13" s="24">
        <v>1</v>
      </c>
      <c r="V13" s="6">
        <f t="shared" si="5"/>
        <v>1</v>
      </c>
      <c r="W13" s="6"/>
      <c r="X13" s="24" t="s">
        <v>17</v>
      </c>
      <c r="Y13" s="6">
        <f t="shared" si="6"/>
        <v>0</v>
      </c>
      <c r="Z13" s="6"/>
      <c r="AA13" s="24">
        <v>2</v>
      </c>
      <c r="AB13" s="2">
        <f>IF($D$13=AA13,1,)</f>
        <v>0</v>
      </c>
      <c r="AC13" s="24">
        <v>1</v>
      </c>
      <c r="AD13" s="6">
        <f>IF($D$13=AC13,1,)</f>
        <v>1</v>
      </c>
      <c r="AE13" s="24">
        <v>2</v>
      </c>
      <c r="AF13" s="2">
        <f>IF($D$13=AE13,1,)</f>
        <v>0</v>
      </c>
      <c r="AG13" s="25">
        <v>1</v>
      </c>
      <c r="AH13" s="25"/>
      <c r="AI13" s="40">
        <v>2</v>
      </c>
      <c r="AJ13" s="41"/>
      <c r="AK13" s="27"/>
      <c r="AL13" s="27"/>
      <c r="AM13" s="1">
        <f t="shared" si="7"/>
        <v>1</v>
      </c>
    </row>
    <row r="14" spans="1:39" ht="12.75">
      <c r="A14" s="28" t="s">
        <v>113</v>
      </c>
      <c r="B14" s="28" t="s">
        <v>114</v>
      </c>
      <c r="C14" s="44"/>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t="s">
        <v>17</v>
      </c>
      <c r="Y14" s="6">
        <f t="shared" si="6"/>
        <v>0</v>
      </c>
      <c r="Z14" s="6"/>
      <c r="AA14" s="32" t="s">
        <v>17</v>
      </c>
      <c r="AB14" s="2">
        <f>IF($D$14=AA14,1,)</f>
        <v>0</v>
      </c>
      <c r="AC14" s="32">
        <v>1</v>
      </c>
      <c r="AD14" s="6">
        <f>IF($D$14=AC14,1,)</f>
        <v>1</v>
      </c>
      <c r="AE14" s="32">
        <v>1</v>
      </c>
      <c r="AF14" s="2">
        <f>IF($D$14=AE14,1,)</f>
        <v>1</v>
      </c>
      <c r="AG14" s="33">
        <v>1</v>
      </c>
      <c r="AH14" s="33" t="s">
        <v>17</v>
      </c>
      <c r="AI14" s="34"/>
      <c r="AJ14" s="24"/>
      <c r="AK14" s="37"/>
      <c r="AL14" s="37"/>
      <c r="AM14" s="1">
        <f t="shared" si="7"/>
        <v>1</v>
      </c>
    </row>
    <row r="15" spans="1:39" ht="12.75">
      <c r="A15" s="20" t="s">
        <v>115</v>
      </c>
      <c r="B15" s="21" t="s">
        <v>116</v>
      </c>
      <c r="C15" s="38"/>
      <c r="D15" s="11">
        <v>1</v>
      </c>
      <c r="E15" s="2"/>
      <c r="F15" s="23">
        <v>1</v>
      </c>
      <c r="G15" s="6">
        <f t="shared" si="0"/>
        <v>1</v>
      </c>
      <c r="H15" s="6"/>
      <c r="I15" s="24" t="s">
        <v>17</v>
      </c>
      <c r="J15" s="6">
        <f t="shared" si="1"/>
        <v>0</v>
      </c>
      <c r="K15" s="6"/>
      <c r="L15" s="24" t="s">
        <v>17</v>
      </c>
      <c r="M15" s="6">
        <f t="shared" si="2"/>
        <v>0</v>
      </c>
      <c r="N15" s="6"/>
      <c r="O15" s="24">
        <v>2</v>
      </c>
      <c r="P15" s="6">
        <f t="shared" si="3"/>
        <v>0</v>
      </c>
      <c r="Q15" s="6"/>
      <c r="R15" s="24">
        <v>2</v>
      </c>
      <c r="S15" s="6">
        <f t="shared" si="4"/>
        <v>0</v>
      </c>
      <c r="T15" s="6"/>
      <c r="U15" s="24">
        <v>2</v>
      </c>
      <c r="V15" s="6">
        <f t="shared" si="5"/>
        <v>0</v>
      </c>
      <c r="W15" s="6"/>
      <c r="X15" s="24">
        <v>2</v>
      </c>
      <c r="Y15" s="6">
        <f t="shared" si="6"/>
        <v>0</v>
      </c>
      <c r="Z15" s="6"/>
      <c r="AA15" s="24" t="s">
        <v>17</v>
      </c>
      <c r="AB15" s="2">
        <f>IF($D$15=AA15,1,)</f>
        <v>0</v>
      </c>
      <c r="AC15" s="24" t="s">
        <v>17</v>
      </c>
      <c r="AD15" s="6">
        <f>IF($D$15=AC15,1,)</f>
        <v>0</v>
      </c>
      <c r="AE15" s="24">
        <v>2</v>
      </c>
      <c r="AF15" s="2">
        <f>IF($D$15=AE15,1,)</f>
        <v>0</v>
      </c>
      <c r="AG15" s="25"/>
      <c r="AH15" s="25" t="s">
        <v>17</v>
      </c>
      <c r="AI15" s="26">
        <v>2</v>
      </c>
      <c r="AJ15" s="24"/>
      <c r="AK15" s="27"/>
      <c r="AL15" s="27"/>
      <c r="AM15" s="1">
        <f t="shared" si="7"/>
        <v>0</v>
      </c>
    </row>
    <row r="16" spans="1:39" ht="12.75">
      <c r="A16" s="20" t="s">
        <v>117</v>
      </c>
      <c r="B16" s="21" t="s">
        <v>118</v>
      </c>
      <c r="C16" s="38"/>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6">
        <f>IF($D$16=AC16,1,)</f>
        <v>1</v>
      </c>
      <c r="AE16" s="24">
        <v>1</v>
      </c>
      <c r="AF16" s="2">
        <f>IF($D$16=AE16,1,)</f>
        <v>1</v>
      </c>
      <c r="AG16" s="39">
        <v>1</v>
      </c>
      <c r="AH16" s="25"/>
      <c r="AI16" s="26"/>
      <c r="AJ16" s="24" t="s">
        <v>49</v>
      </c>
      <c r="AK16" s="27"/>
      <c r="AL16" s="27"/>
      <c r="AM16" s="1">
        <f t="shared" si="7"/>
        <v>1</v>
      </c>
    </row>
    <row r="17" spans="1:39" ht="12.75">
      <c r="A17" s="20" t="s">
        <v>119</v>
      </c>
      <c r="B17" s="21" t="s">
        <v>120</v>
      </c>
      <c r="C17" s="22"/>
      <c r="D17" s="11" t="s">
        <v>17</v>
      </c>
      <c r="E17" s="2"/>
      <c r="F17" s="23" t="s">
        <v>17</v>
      </c>
      <c r="G17" s="6">
        <f t="shared" si="0"/>
        <v>1</v>
      </c>
      <c r="H17" s="6"/>
      <c r="I17" s="24">
        <v>2</v>
      </c>
      <c r="J17" s="6">
        <f t="shared" si="1"/>
        <v>0</v>
      </c>
      <c r="K17" s="6"/>
      <c r="L17" s="24">
        <v>1</v>
      </c>
      <c r="M17" s="6">
        <f t="shared" si="2"/>
        <v>0</v>
      </c>
      <c r="N17" s="6"/>
      <c r="O17" s="24" t="s">
        <v>17</v>
      </c>
      <c r="P17" s="6">
        <f t="shared" si="3"/>
        <v>1</v>
      </c>
      <c r="Q17" s="6"/>
      <c r="R17" s="24">
        <v>2</v>
      </c>
      <c r="S17" s="6">
        <f t="shared" si="4"/>
        <v>0</v>
      </c>
      <c r="T17" s="6"/>
      <c r="U17" s="24" t="s">
        <v>17</v>
      </c>
      <c r="V17" s="6">
        <f t="shared" si="5"/>
        <v>1</v>
      </c>
      <c r="W17" s="6"/>
      <c r="X17" s="24">
        <v>1</v>
      </c>
      <c r="Y17" s="6">
        <f t="shared" si="6"/>
        <v>0</v>
      </c>
      <c r="Z17" s="6"/>
      <c r="AA17" s="24">
        <v>2</v>
      </c>
      <c r="AB17" s="2">
        <f>IF($D$17=AA17,1,)</f>
        <v>0</v>
      </c>
      <c r="AC17" s="24" t="s">
        <v>17</v>
      </c>
      <c r="AD17" s="6">
        <f>IF($D$17=AC17,1,)</f>
        <v>1</v>
      </c>
      <c r="AE17" s="24">
        <v>2</v>
      </c>
      <c r="AF17" s="2">
        <f>IF($D$17=AE17,1,)</f>
        <v>0</v>
      </c>
      <c r="AG17" s="25">
        <v>1</v>
      </c>
      <c r="AH17" s="47" t="s">
        <v>17</v>
      </c>
      <c r="AI17" s="26">
        <v>2</v>
      </c>
      <c r="AJ17" s="24"/>
      <c r="AK17" s="27"/>
      <c r="AL17" s="27"/>
      <c r="AM17" s="1">
        <f t="shared" si="7"/>
        <v>1</v>
      </c>
    </row>
    <row r="18" spans="1:39" ht="12.75">
      <c r="A18" s="20" t="s">
        <v>121</v>
      </c>
      <c r="B18" s="21" t="s">
        <v>122</v>
      </c>
      <c r="C18" s="38"/>
      <c r="D18" s="11">
        <v>1</v>
      </c>
      <c r="E18" s="2"/>
      <c r="F18" s="31">
        <v>1</v>
      </c>
      <c r="G18" s="48">
        <f t="shared" si="0"/>
        <v>1</v>
      </c>
      <c r="H18" s="48"/>
      <c r="I18" s="32">
        <v>1</v>
      </c>
      <c r="J18" s="48">
        <f t="shared" si="1"/>
        <v>1</v>
      </c>
      <c r="K18" s="48"/>
      <c r="L18" s="32" t="s">
        <v>17</v>
      </c>
      <c r="M18" s="48">
        <f t="shared" si="2"/>
        <v>0</v>
      </c>
      <c r="N18" s="48"/>
      <c r="O18" s="32">
        <v>1</v>
      </c>
      <c r="P18" s="48">
        <f t="shared" si="3"/>
        <v>1</v>
      </c>
      <c r="Q18" s="48"/>
      <c r="R18" s="32">
        <v>1</v>
      </c>
      <c r="S18" s="48">
        <f t="shared" si="4"/>
        <v>1</v>
      </c>
      <c r="T18" s="48"/>
      <c r="U18" s="32">
        <v>1</v>
      </c>
      <c r="V18" s="48">
        <f t="shared" si="5"/>
        <v>1</v>
      </c>
      <c r="W18" s="48"/>
      <c r="X18" s="32">
        <v>1</v>
      </c>
      <c r="Y18" s="48">
        <f t="shared" si="6"/>
        <v>1</v>
      </c>
      <c r="Z18" s="48"/>
      <c r="AA18" s="32">
        <v>1</v>
      </c>
      <c r="AB18" s="49">
        <f>IF($D$18=AA18,1,)</f>
        <v>1</v>
      </c>
      <c r="AC18" s="32">
        <v>1</v>
      </c>
      <c r="AD18" s="48">
        <f>IF($D$18=AC18,1,)</f>
        <v>1</v>
      </c>
      <c r="AE18" s="32">
        <v>1</v>
      </c>
      <c r="AF18" s="49">
        <f>IF($D$18=AE18,1,)</f>
        <v>1</v>
      </c>
      <c r="AG18" s="33">
        <v>1</v>
      </c>
      <c r="AH18" s="33" t="s">
        <v>17</v>
      </c>
      <c r="AI18" s="34"/>
      <c r="AJ18" s="32"/>
      <c r="AK18" s="37"/>
      <c r="AL18" s="37"/>
      <c r="AM18" s="1">
        <f t="shared" si="7"/>
        <v>1</v>
      </c>
    </row>
    <row r="19" spans="1:39" ht="12.75">
      <c r="A19" s="1"/>
      <c r="B19" s="2"/>
      <c r="C19" s="50" t="s">
        <v>50</v>
      </c>
      <c r="D19" s="4" t="s">
        <v>51</v>
      </c>
      <c r="E19" s="51"/>
      <c r="F19" s="4" t="s">
        <v>37</v>
      </c>
      <c r="G19" s="4">
        <f>IF(D19="*",SUM(G6:G18)," ")</f>
        <v>6</v>
      </c>
      <c r="H19" s="4"/>
      <c r="I19" s="4" t="s">
        <v>37</v>
      </c>
      <c r="J19" s="4">
        <f>IF(D19="*",SUM(J6:J18)," ")</f>
        <v>4</v>
      </c>
      <c r="K19" s="4"/>
      <c r="L19" s="4" t="s">
        <v>37</v>
      </c>
      <c r="M19" s="4">
        <f>IF(D19="*",SUM(M6:M18)," ")</f>
        <v>6</v>
      </c>
      <c r="N19" s="4"/>
      <c r="O19" s="4" t="s">
        <v>37</v>
      </c>
      <c r="P19" s="4">
        <f>IF(D19="*",SUM(P6:P18)," ")</f>
        <v>5</v>
      </c>
      <c r="Q19" s="4"/>
      <c r="R19" s="4" t="s">
        <v>37</v>
      </c>
      <c r="S19" s="4">
        <f>IF(D19="*",SUM(S6:S18)," ")</f>
        <v>6</v>
      </c>
      <c r="T19" s="4"/>
      <c r="U19" s="4" t="s">
        <v>52</v>
      </c>
      <c r="V19" s="4">
        <f>IF(D19="*",SUM(V6:V18)," ")</f>
        <v>7</v>
      </c>
      <c r="W19" s="4"/>
      <c r="X19" s="4" t="s">
        <v>52</v>
      </c>
      <c r="Y19" s="4">
        <f>IF(D19="*",SUM(Y6:Y18)," ")</f>
        <v>5</v>
      </c>
      <c r="Z19" s="4"/>
      <c r="AA19" s="4" t="s">
        <v>37</v>
      </c>
      <c r="AB19" s="52">
        <f>IF(D19="*",SUM(AB6:AB18)," ")</f>
        <v>4</v>
      </c>
      <c r="AC19" s="4" t="s">
        <v>52</v>
      </c>
      <c r="AD19" s="4">
        <f>IF(D19="*",SUM(AD6:AD18)," ")</f>
        <v>8</v>
      </c>
      <c r="AE19" s="4" t="s">
        <v>37</v>
      </c>
      <c r="AF19" s="4">
        <f>IF(D19="*",SUM(AF6:AF18)," ")</f>
        <v>6</v>
      </c>
      <c r="AG19" s="52"/>
      <c r="AH19" s="52"/>
      <c r="AI19" s="4"/>
      <c r="AJ19" s="4"/>
      <c r="AK19" s="53"/>
      <c r="AL19" s="53"/>
      <c r="AM19" s="54">
        <f>SUM(AM6:AM18)</f>
        <v>9</v>
      </c>
    </row>
    <row r="20" spans="1:39" ht="12.75">
      <c r="A20" s="1"/>
      <c r="B20" s="2"/>
      <c r="C20" s="50" t="s">
        <v>53</v>
      </c>
      <c r="D20" s="4"/>
      <c r="E20" s="2"/>
      <c r="F20" s="5">
        <v>86.5</v>
      </c>
      <c r="G20" s="5"/>
      <c r="H20" s="5"/>
      <c r="I20" s="5">
        <v>92</v>
      </c>
      <c r="J20" s="5"/>
      <c r="K20" s="5"/>
      <c r="L20" s="5">
        <v>95.5</v>
      </c>
      <c r="M20" s="5"/>
      <c r="N20" s="5"/>
      <c r="O20" s="5">
        <v>87.9</v>
      </c>
      <c r="P20" s="5"/>
      <c r="Q20" s="5"/>
      <c r="R20" s="5">
        <v>84.6</v>
      </c>
      <c r="S20" s="5"/>
      <c r="T20" s="5"/>
      <c r="U20" s="5">
        <v>57.4</v>
      </c>
      <c r="V20" s="5"/>
      <c r="W20" s="5"/>
      <c r="X20" s="55">
        <v>109.8</v>
      </c>
      <c r="Y20" s="5"/>
      <c r="Z20" s="5"/>
      <c r="AA20" s="5">
        <v>89.2</v>
      </c>
      <c r="AB20" s="56"/>
      <c r="AC20" s="56">
        <v>88.1</v>
      </c>
      <c r="AD20" s="56"/>
      <c r="AE20" s="56">
        <v>93.8</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39403</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46142</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959</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79</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23</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65</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65</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34</oddHeader>
    <oddFooter>&amp;CSida &amp;P av &amp;N&amp;R&amp;D</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Blad55">
    <pageSetUpPr fitToPage="1"/>
  </sheetPr>
  <dimension ref="A1:AM39"/>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6.8515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3.0039062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t="s">
        <v>123</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85</v>
      </c>
      <c r="B6" s="21" t="s">
        <v>33</v>
      </c>
      <c r="C6" s="22"/>
      <c r="D6" s="11">
        <v>2</v>
      </c>
      <c r="E6" s="2"/>
      <c r="F6" s="23">
        <v>2</v>
      </c>
      <c r="G6" s="6">
        <f aca="true" t="shared" si="0" ref="G6:G18">IF(D6=F6,1,)</f>
        <v>1</v>
      </c>
      <c r="H6" s="6"/>
      <c r="I6" s="24">
        <v>2</v>
      </c>
      <c r="J6" s="6">
        <f aca="true" t="shared" si="1" ref="J6:J18">IF(D6=I6,1,)</f>
        <v>1</v>
      </c>
      <c r="K6" s="6"/>
      <c r="L6" s="24">
        <v>2</v>
      </c>
      <c r="M6" s="6">
        <f aca="true" t="shared" si="2" ref="M6:M18">IF(D6=L6,1,)</f>
        <v>1</v>
      </c>
      <c r="N6" s="6"/>
      <c r="O6" s="24">
        <v>2</v>
      </c>
      <c r="P6" s="6">
        <f aca="true" t="shared" si="3" ref="P6:P18">IF(D6=O6,1,)</f>
        <v>1</v>
      </c>
      <c r="Q6" s="6"/>
      <c r="R6" s="24">
        <v>2</v>
      </c>
      <c r="S6" s="6">
        <f aca="true" t="shared" si="4" ref="S6:S18">IF(D6=R6,1,)</f>
        <v>1</v>
      </c>
      <c r="T6" s="6"/>
      <c r="U6" s="24">
        <v>1</v>
      </c>
      <c r="V6" s="6">
        <f aca="true" t="shared" si="5" ref="V6:V18">IF(D6=U6,1,)</f>
        <v>0</v>
      </c>
      <c r="W6" s="6"/>
      <c r="X6" s="24">
        <v>2</v>
      </c>
      <c r="Y6" s="6">
        <f aca="true" t="shared" si="6" ref="Y6:Y18">IF(D6=X6,1,)</f>
        <v>1</v>
      </c>
      <c r="Z6" s="6"/>
      <c r="AA6" s="24" t="s">
        <v>17</v>
      </c>
      <c r="AB6" s="2">
        <f>IF($D$6=AA6,1,)</f>
        <v>0</v>
      </c>
      <c r="AC6" s="24" t="s">
        <v>17</v>
      </c>
      <c r="AD6" s="6">
        <f>IF($D$6=AC6,1,)</f>
        <v>0</v>
      </c>
      <c r="AE6" s="24">
        <v>2</v>
      </c>
      <c r="AF6" s="2">
        <f>IF($D$6=AE6,1,)</f>
        <v>1</v>
      </c>
      <c r="AG6" s="25"/>
      <c r="AH6" s="25" t="s">
        <v>17</v>
      </c>
      <c r="AI6" s="26">
        <v>2</v>
      </c>
      <c r="AJ6" s="24"/>
      <c r="AK6" s="27" t="s">
        <v>21</v>
      </c>
      <c r="AL6" s="27" t="s">
        <v>72</v>
      </c>
      <c r="AM6" s="1">
        <f aca="true" t="shared" si="7" ref="AM6:AM18">COUNTIF(AG6:AI6,D6)</f>
        <v>1</v>
      </c>
    </row>
    <row r="7" spans="1:39" ht="12.75">
      <c r="A7" s="20" t="s">
        <v>124</v>
      </c>
      <c r="B7" s="21" t="s">
        <v>19</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t="s">
        <v>17</v>
      </c>
      <c r="AB7" s="2">
        <f>IF($D$7=AA7,1,)</f>
        <v>0</v>
      </c>
      <c r="AC7" s="24">
        <v>1</v>
      </c>
      <c r="AD7" s="6">
        <f>IF($D$7=AC7,1,)</f>
        <v>1</v>
      </c>
      <c r="AE7" s="24">
        <v>1</v>
      </c>
      <c r="AF7" s="2">
        <f>IF($D$7=AE7,1,)</f>
        <v>1</v>
      </c>
      <c r="AG7" s="39">
        <v>1</v>
      </c>
      <c r="AH7" s="25"/>
      <c r="AI7" s="26"/>
      <c r="AJ7" s="24" t="s">
        <v>21</v>
      </c>
      <c r="AK7" s="27"/>
      <c r="AL7" s="27"/>
      <c r="AM7" s="1">
        <f t="shared" si="7"/>
        <v>1</v>
      </c>
    </row>
    <row r="8" spans="1:39" ht="12.75">
      <c r="A8" s="28" t="s">
        <v>74</v>
      </c>
      <c r="B8" s="28" t="s">
        <v>91</v>
      </c>
      <c r="C8" s="29"/>
      <c r="D8" s="30">
        <v>1</v>
      </c>
      <c r="E8" s="2"/>
      <c r="F8" s="31">
        <v>1</v>
      </c>
      <c r="G8" s="6">
        <f t="shared" si="0"/>
        <v>1</v>
      </c>
      <c r="H8" s="6"/>
      <c r="I8" s="32">
        <v>1</v>
      </c>
      <c r="J8" s="6">
        <f t="shared" si="1"/>
        <v>1</v>
      </c>
      <c r="K8" s="6"/>
      <c r="L8" s="32">
        <v>1</v>
      </c>
      <c r="M8" s="6">
        <f t="shared" si="2"/>
        <v>1</v>
      </c>
      <c r="N8" s="6"/>
      <c r="O8" s="32" t="s">
        <v>17</v>
      </c>
      <c r="P8" s="6">
        <f t="shared" si="3"/>
        <v>0</v>
      </c>
      <c r="Q8" s="6"/>
      <c r="R8" s="32" t="s">
        <v>17</v>
      </c>
      <c r="S8" s="6">
        <f t="shared" si="4"/>
        <v>0</v>
      </c>
      <c r="T8" s="6"/>
      <c r="U8" s="32" t="s">
        <v>17</v>
      </c>
      <c r="V8" s="6">
        <f t="shared" si="5"/>
        <v>0</v>
      </c>
      <c r="W8" s="6"/>
      <c r="X8" s="32" t="s">
        <v>17</v>
      </c>
      <c r="Y8" s="6">
        <f t="shared" si="6"/>
        <v>0</v>
      </c>
      <c r="Z8" s="6"/>
      <c r="AA8" s="32">
        <v>1</v>
      </c>
      <c r="AB8" s="2">
        <f>IF($D$8=AA8,1,)</f>
        <v>1</v>
      </c>
      <c r="AC8" s="32" t="s">
        <v>17</v>
      </c>
      <c r="AD8" s="6">
        <f>IF($D$8=AC8,1,)</f>
        <v>0</v>
      </c>
      <c r="AE8" s="32">
        <v>2</v>
      </c>
      <c r="AF8" s="2">
        <f>IF($D$8=AE8,1,)</f>
        <v>0</v>
      </c>
      <c r="AG8" s="33">
        <v>1</v>
      </c>
      <c r="AH8" s="33" t="s">
        <v>17</v>
      </c>
      <c r="AI8" s="34">
        <v>2</v>
      </c>
      <c r="AJ8" s="35"/>
      <c r="AK8" s="36"/>
      <c r="AL8" s="37"/>
      <c r="AM8" s="1">
        <f t="shared" si="7"/>
        <v>1</v>
      </c>
    </row>
    <row r="9" spans="1:39" ht="12.75">
      <c r="A9" s="20" t="s">
        <v>44</v>
      </c>
      <c r="B9" s="21" t="s">
        <v>125</v>
      </c>
      <c r="C9" s="38"/>
      <c r="D9" s="11">
        <v>1</v>
      </c>
      <c r="E9" s="2"/>
      <c r="F9" s="23" t="s">
        <v>17</v>
      </c>
      <c r="G9" s="6">
        <f t="shared" si="0"/>
        <v>0</v>
      </c>
      <c r="H9" s="6"/>
      <c r="I9" s="24">
        <v>1</v>
      </c>
      <c r="J9" s="6">
        <f t="shared" si="1"/>
        <v>1</v>
      </c>
      <c r="K9" s="6"/>
      <c r="L9" s="24" t="s">
        <v>17</v>
      </c>
      <c r="M9" s="6">
        <f t="shared" si="2"/>
        <v>0</v>
      </c>
      <c r="N9" s="6"/>
      <c r="O9" s="24">
        <v>1</v>
      </c>
      <c r="P9" s="6">
        <f t="shared" si="3"/>
        <v>1</v>
      </c>
      <c r="Q9" s="6"/>
      <c r="R9" s="24" t="s">
        <v>17</v>
      </c>
      <c r="S9" s="6">
        <f t="shared" si="4"/>
        <v>0</v>
      </c>
      <c r="T9" s="6"/>
      <c r="U9" s="24">
        <v>1</v>
      </c>
      <c r="V9" s="6">
        <f t="shared" si="5"/>
        <v>1</v>
      </c>
      <c r="W9" s="6"/>
      <c r="X9" s="24">
        <v>1</v>
      </c>
      <c r="Y9" s="6">
        <f t="shared" si="6"/>
        <v>1</v>
      </c>
      <c r="Z9" s="6"/>
      <c r="AA9" s="24">
        <v>1</v>
      </c>
      <c r="AB9" s="2">
        <f>IF($D$9=AA9,1,)</f>
        <v>1</v>
      </c>
      <c r="AC9" s="24">
        <v>1</v>
      </c>
      <c r="AD9" s="6">
        <f>IF($D$9=AC9,1,)</f>
        <v>1</v>
      </c>
      <c r="AE9" s="24">
        <v>1</v>
      </c>
      <c r="AF9" s="2">
        <f>IF($D$9=AE9,1,)</f>
        <v>1</v>
      </c>
      <c r="AG9" s="25">
        <v>1</v>
      </c>
      <c r="AH9" s="25" t="s">
        <v>17</v>
      </c>
      <c r="AI9" s="40"/>
      <c r="AJ9" s="41"/>
      <c r="AK9" s="42" t="s">
        <v>20</v>
      </c>
      <c r="AL9" s="43" t="s">
        <v>77</v>
      </c>
      <c r="AM9" s="1">
        <f t="shared" si="7"/>
        <v>1</v>
      </c>
    </row>
    <row r="10" spans="1:39" ht="12.75">
      <c r="A10" s="20" t="s">
        <v>78</v>
      </c>
      <c r="B10" s="21" t="s">
        <v>80</v>
      </c>
      <c r="C10" s="22"/>
      <c r="D10" s="11" t="s">
        <v>17</v>
      </c>
      <c r="E10" s="2"/>
      <c r="F10" s="23">
        <v>1</v>
      </c>
      <c r="G10" s="6">
        <f t="shared" si="0"/>
        <v>0</v>
      </c>
      <c r="H10" s="6"/>
      <c r="I10" s="24" t="s">
        <v>17</v>
      </c>
      <c r="J10" s="6">
        <f t="shared" si="1"/>
        <v>1</v>
      </c>
      <c r="K10" s="6"/>
      <c r="L10" s="24" t="s">
        <v>17</v>
      </c>
      <c r="M10" s="6">
        <f t="shared" si="2"/>
        <v>1</v>
      </c>
      <c r="N10" s="6"/>
      <c r="O10" s="24" t="s">
        <v>17</v>
      </c>
      <c r="P10" s="6">
        <f t="shared" si="3"/>
        <v>1</v>
      </c>
      <c r="Q10" s="6"/>
      <c r="R10" s="24">
        <v>1</v>
      </c>
      <c r="S10" s="6">
        <f t="shared" si="4"/>
        <v>0</v>
      </c>
      <c r="T10" s="6"/>
      <c r="U10" s="24">
        <v>2</v>
      </c>
      <c r="V10" s="6">
        <f t="shared" si="5"/>
        <v>0</v>
      </c>
      <c r="W10" s="6"/>
      <c r="X10" s="24" t="s">
        <v>17</v>
      </c>
      <c r="Y10" s="6">
        <f t="shared" si="6"/>
        <v>1</v>
      </c>
      <c r="Z10" s="6"/>
      <c r="AA10" s="24">
        <v>2</v>
      </c>
      <c r="AB10" s="2">
        <f>IF($D$10=AA10,1,)</f>
        <v>0</v>
      </c>
      <c r="AC10" s="24" t="s">
        <v>17</v>
      </c>
      <c r="AD10" s="6">
        <f>IF($D$10=AC10,1,)</f>
        <v>1</v>
      </c>
      <c r="AE10" s="24" t="s">
        <v>17</v>
      </c>
      <c r="AF10" s="2">
        <f>IF($D$10=AE10,1,)</f>
        <v>1</v>
      </c>
      <c r="AG10" s="25">
        <v>1</v>
      </c>
      <c r="AH10" s="25" t="s">
        <v>17</v>
      </c>
      <c r="AI10" s="26">
        <v>2</v>
      </c>
      <c r="AJ10" s="24"/>
      <c r="AK10" s="27"/>
      <c r="AL10" s="27"/>
      <c r="AM10" s="1">
        <f t="shared" si="7"/>
        <v>1</v>
      </c>
    </row>
    <row r="11" spans="1:39" ht="12.75">
      <c r="A11" s="28" t="s">
        <v>92</v>
      </c>
      <c r="B11" s="28" t="s">
        <v>95</v>
      </c>
      <c r="C11" s="44"/>
      <c r="D11" s="30">
        <v>1</v>
      </c>
      <c r="E11" s="2"/>
      <c r="F11" s="31">
        <v>2</v>
      </c>
      <c r="G11" s="6">
        <f t="shared" si="0"/>
        <v>0</v>
      </c>
      <c r="H11" s="6"/>
      <c r="I11" s="32" t="s">
        <v>17</v>
      </c>
      <c r="J11" s="6">
        <f t="shared" si="1"/>
        <v>0</v>
      </c>
      <c r="K11" s="6"/>
      <c r="L11" s="32">
        <v>1</v>
      </c>
      <c r="M11" s="6">
        <f t="shared" si="2"/>
        <v>1</v>
      </c>
      <c r="N11" s="6"/>
      <c r="O11" s="32">
        <v>1</v>
      </c>
      <c r="P11" s="6">
        <f t="shared" si="3"/>
        <v>1</v>
      </c>
      <c r="Q11" s="6"/>
      <c r="R11" s="32">
        <v>1</v>
      </c>
      <c r="S11" s="6">
        <f t="shared" si="4"/>
        <v>1</v>
      </c>
      <c r="T11" s="6"/>
      <c r="U11" s="32">
        <v>1</v>
      </c>
      <c r="V11" s="6">
        <f t="shared" si="5"/>
        <v>1</v>
      </c>
      <c r="W11" s="6"/>
      <c r="X11" s="32">
        <v>1</v>
      </c>
      <c r="Y11" s="6">
        <f t="shared" si="6"/>
        <v>1</v>
      </c>
      <c r="Z11" s="6"/>
      <c r="AA11" s="32">
        <v>1</v>
      </c>
      <c r="AB11" s="1">
        <f>IF($D$11=AA11,1,)</f>
        <v>1</v>
      </c>
      <c r="AC11" s="32" t="s">
        <v>17</v>
      </c>
      <c r="AD11" s="45">
        <f>IF($D$11=AC11,1,)</f>
        <v>0</v>
      </c>
      <c r="AE11" s="32">
        <v>1</v>
      </c>
      <c r="AF11" s="1">
        <f>IF($D$11=AE11,1,)</f>
        <v>1</v>
      </c>
      <c r="AG11" s="33">
        <v>1</v>
      </c>
      <c r="AH11" s="33" t="s">
        <v>17</v>
      </c>
      <c r="AI11" s="34"/>
      <c r="AJ11" s="41"/>
      <c r="AK11" s="36" t="s">
        <v>30</v>
      </c>
      <c r="AL11" s="37" t="s">
        <v>72</v>
      </c>
      <c r="AM11" s="1">
        <f t="shared" si="7"/>
        <v>1</v>
      </c>
    </row>
    <row r="12" spans="1:39" ht="12.75">
      <c r="A12" s="20" t="s">
        <v>79</v>
      </c>
      <c r="B12" s="21" t="s">
        <v>41</v>
      </c>
      <c r="C12" s="38"/>
      <c r="D12" s="11">
        <v>1</v>
      </c>
      <c r="E12" s="2"/>
      <c r="F12" s="23">
        <v>2</v>
      </c>
      <c r="G12" s="6">
        <f t="shared" si="0"/>
        <v>0</v>
      </c>
      <c r="H12" s="6"/>
      <c r="I12" s="24">
        <v>1</v>
      </c>
      <c r="J12" s="6">
        <f t="shared" si="1"/>
        <v>1</v>
      </c>
      <c r="K12" s="6"/>
      <c r="L12" s="24">
        <v>1</v>
      </c>
      <c r="M12" s="6">
        <f t="shared" si="2"/>
        <v>1</v>
      </c>
      <c r="N12" s="6"/>
      <c r="O12" s="24">
        <v>2</v>
      </c>
      <c r="P12" s="6">
        <f t="shared" si="3"/>
        <v>0</v>
      </c>
      <c r="Q12" s="6"/>
      <c r="R12" s="24">
        <v>1</v>
      </c>
      <c r="S12" s="6">
        <f t="shared" si="4"/>
        <v>1</v>
      </c>
      <c r="T12" s="6"/>
      <c r="U12" s="24">
        <v>1</v>
      </c>
      <c r="V12" s="6">
        <f t="shared" si="5"/>
        <v>1</v>
      </c>
      <c r="W12" s="6"/>
      <c r="X12" s="24">
        <v>1</v>
      </c>
      <c r="Y12" s="6">
        <f t="shared" si="6"/>
        <v>1</v>
      </c>
      <c r="Z12" s="6"/>
      <c r="AA12" s="24">
        <v>1</v>
      </c>
      <c r="AB12" s="2">
        <f>IF($D$12=AA12,1,)</f>
        <v>1</v>
      </c>
      <c r="AC12" s="24">
        <v>2</v>
      </c>
      <c r="AD12" s="6">
        <f>IF($D$12=AC12,1,)</f>
        <v>0</v>
      </c>
      <c r="AE12" s="24">
        <v>2</v>
      </c>
      <c r="AF12" s="2">
        <f>IF($D$12=AE12,1,)</f>
        <v>0</v>
      </c>
      <c r="AG12" s="39">
        <v>1</v>
      </c>
      <c r="AH12" s="47"/>
      <c r="AI12" s="26"/>
      <c r="AJ12" s="41" t="s">
        <v>21</v>
      </c>
      <c r="AK12" s="42"/>
      <c r="AL12" s="27"/>
      <c r="AM12" s="1">
        <f t="shared" si="7"/>
        <v>1</v>
      </c>
    </row>
    <row r="13" spans="1:39" ht="12.75">
      <c r="A13" s="20" t="s">
        <v>43</v>
      </c>
      <c r="B13" s="21" t="s">
        <v>40</v>
      </c>
      <c r="C13" s="22"/>
      <c r="D13" s="11">
        <v>2</v>
      </c>
      <c r="E13" s="2"/>
      <c r="F13" s="23">
        <v>1</v>
      </c>
      <c r="G13" s="6">
        <f t="shared" si="0"/>
        <v>0</v>
      </c>
      <c r="H13" s="6"/>
      <c r="I13" s="24" t="s">
        <v>17</v>
      </c>
      <c r="J13" s="6">
        <f t="shared" si="1"/>
        <v>0</v>
      </c>
      <c r="K13" s="6"/>
      <c r="L13" s="24">
        <v>2</v>
      </c>
      <c r="M13" s="6">
        <f t="shared" si="2"/>
        <v>1</v>
      </c>
      <c r="N13" s="6"/>
      <c r="O13" s="24" t="s">
        <v>17</v>
      </c>
      <c r="P13" s="6">
        <f t="shared" si="3"/>
        <v>0</v>
      </c>
      <c r="Q13" s="6"/>
      <c r="R13" s="24">
        <v>1</v>
      </c>
      <c r="S13" s="6">
        <f t="shared" si="4"/>
        <v>0</v>
      </c>
      <c r="T13" s="6"/>
      <c r="U13" s="24" t="s">
        <v>17</v>
      </c>
      <c r="V13" s="6">
        <f t="shared" si="5"/>
        <v>0</v>
      </c>
      <c r="W13" s="6"/>
      <c r="X13" s="24" t="s">
        <v>17</v>
      </c>
      <c r="Y13" s="6">
        <f t="shared" si="6"/>
        <v>0</v>
      </c>
      <c r="Z13" s="6"/>
      <c r="AA13" s="24" t="s">
        <v>17</v>
      </c>
      <c r="AB13" s="2">
        <f>IF($D$13=AA13,1,)</f>
        <v>0</v>
      </c>
      <c r="AC13" s="24" t="s">
        <v>17</v>
      </c>
      <c r="AD13" s="6">
        <f>IF($D$13=AC13,1,)</f>
        <v>0</v>
      </c>
      <c r="AE13" s="24" t="s">
        <v>17</v>
      </c>
      <c r="AF13" s="2">
        <f>IF($D$13=AE13,1,)</f>
        <v>0</v>
      </c>
      <c r="AG13" s="25">
        <v>1</v>
      </c>
      <c r="AH13" s="25" t="s">
        <v>17</v>
      </c>
      <c r="AI13" s="40"/>
      <c r="AJ13" s="41"/>
      <c r="AK13" s="27" t="s">
        <v>24</v>
      </c>
      <c r="AL13" s="27" t="s">
        <v>77</v>
      </c>
      <c r="AM13" s="1">
        <f t="shared" si="7"/>
        <v>0</v>
      </c>
    </row>
    <row r="14" spans="1:39" ht="12.75">
      <c r="A14" s="28" t="s">
        <v>47</v>
      </c>
      <c r="B14" s="28" t="s">
        <v>45</v>
      </c>
      <c r="C14" s="44"/>
      <c r="D14" s="30">
        <v>1</v>
      </c>
      <c r="E14" s="2"/>
      <c r="F14" s="31" t="s">
        <v>17</v>
      </c>
      <c r="G14" s="6">
        <f t="shared" si="0"/>
        <v>0</v>
      </c>
      <c r="H14" s="6"/>
      <c r="I14" s="32">
        <v>1</v>
      </c>
      <c r="J14" s="6">
        <f t="shared" si="1"/>
        <v>1</v>
      </c>
      <c r="K14" s="6"/>
      <c r="L14" s="32">
        <v>1</v>
      </c>
      <c r="M14" s="6">
        <f t="shared" si="2"/>
        <v>1</v>
      </c>
      <c r="N14" s="6"/>
      <c r="O14" s="32">
        <v>1</v>
      </c>
      <c r="P14" s="6">
        <f t="shared" si="3"/>
        <v>1</v>
      </c>
      <c r="Q14" s="6"/>
      <c r="R14" s="32" t="s">
        <v>17</v>
      </c>
      <c r="S14" s="6">
        <f t="shared" si="4"/>
        <v>0</v>
      </c>
      <c r="T14" s="6"/>
      <c r="U14" s="32">
        <v>1</v>
      </c>
      <c r="V14" s="6">
        <f t="shared" si="5"/>
        <v>1</v>
      </c>
      <c r="W14" s="6"/>
      <c r="X14" s="32" t="s">
        <v>17</v>
      </c>
      <c r="Y14" s="6">
        <f t="shared" si="6"/>
        <v>0</v>
      </c>
      <c r="Z14" s="6"/>
      <c r="AA14" s="32">
        <v>1</v>
      </c>
      <c r="AB14" s="2">
        <f>IF($D$14=AA14,1,)</f>
        <v>1</v>
      </c>
      <c r="AC14" s="32">
        <v>1</v>
      </c>
      <c r="AD14" s="6">
        <f>IF($D$14=AC14,1,)</f>
        <v>1</v>
      </c>
      <c r="AE14" s="32">
        <v>1</v>
      </c>
      <c r="AF14" s="2">
        <f>IF($D$14=AE14,1,)</f>
        <v>1</v>
      </c>
      <c r="AG14" s="33">
        <v>1</v>
      </c>
      <c r="AH14" s="33" t="s">
        <v>17</v>
      </c>
      <c r="AI14" s="34"/>
      <c r="AJ14" s="24"/>
      <c r="AK14" s="37" t="s">
        <v>24</v>
      </c>
      <c r="AL14" s="37" t="s">
        <v>37</v>
      </c>
      <c r="AM14" s="1">
        <f t="shared" si="7"/>
        <v>1</v>
      </c>
    </row>
    <row r="15" spans="1:39" ht="12.75">
      <c r="A15" s="20" t="s">
        <v>82</v>
      </c>
      <c r="B15" s="21" t="s">
        <v>39</v>
      </c>
      <c r="C15" s="38"/>
      <c r="D15" s="11">
        <v>1</v>
      </c>
      <c r="E15" s="2"/>
      <c r="F15" s="23">
        <v>1</v>
      </c>
      <c r="G15" s="6">
        <f t="shared" si="0"/>
        <v>1</v>
      </c>
      <c r="H15" s="6"/>
      <c r="I15" s="24" t="s">
        <v>17</v>
      </c>
      <c r="J15" s="6">
        <f t="shared" si="1"/>
        <v>0</v>
      </c>
      <c r="K15" s="6"/>
      <c r="L15" s="24" t="s">
        <v>17</v>
      </c>
      <c r="M15" s="6">
        <f t="shared" si="2"/>
        <v>0</v>
      </c>
      <c r="N15" s="6"/>
      <c r="O15" s="24">
        <v>1</v>
      </c>
      <c r="P15" s="6">
        <f t="shared" si="3"/>
        <v>1</v>
      </c>
      <c r="Q15" s="6"/>
      <c r="R15" s="24" t="s">
        <v>17</v>
      </c>
      <c r="S15" s="6">
        <f t="shared" si="4"/>
        <v>0</v>
      </c>
      <c r="T15" s="6"/>
      <c r="U15" s="24">
        <v>2</v>
      </c>
      <c r="V15" s="6">
        <f t="shared" si="5"/>
        <v>0</v>
      </c>
      <c r="W15" s="6"/>
      <c r="X15" s="24">
        <v>2</v>
      </c>
      <c r="Y15" s="6">
        <f t="shared" si="6"/>
        <v>0</v>
      </c>
      <c r="Z15" s="6"/>
      <c r="AA15" s="24">
        <v>2</v>
      </c>
      <c r="AB15" s="2">
        <f>IF($D$15=AA15,1,)</f>
        <v>0</v>
      </c>
      <c r="AC15" s="24">
        <v>2</v>
      </c>
      <c r="AD15" s="6">
        <f>IF($D$15=AC15,1,)</f>
        <v>0</v>
      </c>
      <c r="AE15" s="24" t="s">
        <v>17</v>
      </c>
      <c r="AF15" s="2">
        <f>IF($D$15=AE15,1,)</f>
        <v>0</v>
      </c>
      <c r="AG15" s="25">
        <v>1</v>
      </c>
      <c r="AH15" s="25" t="s">
        <v>17</v>
      </c>
      <c r="AI15" s="26">
        <v>2</v>
      </c>
      <c r="AJ15" s="24"/>
      <c r="AK15" s="27"/>
      <c r="AL15" s="27"/>
      <c r="AM15" s="1">
        <f t="shared" si="7"/>
        <v>1</v>
      </c>
    </row>
    <row r="16" spans="1:39" ht="12.75">
      <c r="A16" s="20" t="s">
        <v>48</v>
      </c>
      <c r="B16" s="21" t="s">
        <v>90</v>
      </c>
      <c r="C16" s="38"/>
      <c r="D16" s="11">
        <v>2</v>
      </c>
      <c r="E16" s="2"/>
      <c r="F16" s="23">
        <v>2</v>
      </c>
      <c r="G16" s="6">
        <f t="shared" si="0"/>
        <v>1</v>
      </c>
      <c r="H16" s="6"/>
      <c r="I16" s="24" t="s">
        <v>17</v>
      </c>
      <c r="J16" s="6">
        <f t="shared" si="1"/>
        <v>0</v>
      </c>
      <c r="K16" s="6"/>
      <c r="L16" s="24">
        <v>2</v>
      </c>
      <c r="M16" s="6">
        <f t="shared" si="2"/>
        <v>1</v>
      </c>
      <c r="N16" s="6"/>
      <c r="O16" s="24">
        <v>1</v>
      </c>
      <c r="P16" s="6">
        <f t="shared" si="3"/>
        <v>0</v>
      </c>
      <c r="Q16" s="6"/>
      <c r="R16" s="24">
        <v>1</v>
      </c>
      <c r="S16" s="6">
        <f t="shared" si="4"/>
        <v>0</v>
      </c>
      <c r="T16" s="6"/>
      <c r="U16" s="24" t="s">
        <v>17</v>
      </c>
      <c r="V16" s="6">
        <f t="shared" si="5"/>
        <v>0</v>
      </c>
      <c r="W16" s="6"/>
      <c r="X16" s="24">
        <v>1</v>
      </c>
      <c r="Y16" s="6">
        <f t="shared" si="6"/>
        <v>0</v>
      </c>
      <c r="Z16" s="6"/>
      <c r="AA16" s="24" t="s">
        <v>17</v>
      </c>
      <c r="AB16" s="2">
        <f>IF($D$16=AA16,1,)</f>
        <v>0</v>
      </c>
      <c r="AC16" s="24">
        <v>1</v>
      </c>
      <c r="AD16" s="6">
        <f>IF($D$16=AC16,1,)</f>
        <v>0</v>
      </c>
      <c r="AE16" s="24">
        <v>1</v>
      </c>
      <c r="AF16" s="2">
        <f>IF($D$16=AE16,1,)</f>
        <v>0</v>
      </c>
      <c r="AG16" s="25">
        <v>1</v>
      </c>
      <c r="AH16" s="25"/>
      <c r="AI16" s="26">
        <v>2</v>
      </c>
      <c r="AJ16" s="24"/>
      <c r="AK16" s="27" t="s">
        <v>37</v>
      </c>
      <c r="AL16" s="27" t="s">
        <v>20</v>
      </c>
      <c r="AM16" s="1">
        <f t="shared" si="7"/>
        <v>1</v>
      </c>
    </row>
    <row r="17" spans="1:39" ht="12.75">
      <c r="A17" s="20" t="s">
        <v>83</v>
      </c>
      <c r="B17" s="21" t="s">
        <v>81</v>
      </c>
      <c r="C17" s="22"/>
      <c r="D17" s="11" t="s">
        <v>17</v>
      </c>
      <c r="E17" s="2"/>
      <c r="F17" s="23">
        <v>1</v>
      </c>
      <c r="G17" s="6">
        <f t="shared" si="0"/>
        <v>0</v>
      </c>
      <c r="H17" s="6"/>
      <c r="I17" s="24">
        <v>1</v>
      </c>
      <c r="J17" s="6">
        <f t="shared" si="1"/>
        <v>0</v>
      </c>
      <c r="K17" s="6"/>
      <c r="L17" s="24">
        <v>1</v>
      </c>
      <c r="M17" s="6">
        <f t="shared" si="2"/>
        <v>0</v>
      </c>
      <c r="N17" s="6"/>
      <c r="O17" s="24">
        <v>1</v>
      </c>
      <c r="P17" s="6">
        <f t="shared" si="3"/>
        <v>0</v>
      </c>
      <c r="Q17" s="6"/>
      <c r="R17" s="24">
        <v>1</v>
      </c>
      <c r="S17" s="6">
        <f t="shared" si="4"/>
        <v>0</v>
      </c>
      <c r="T17" s="6"/>
      <c r="U17" s="24">
        <v>1</v>
      </c>
      <c r="V17" s="6">
        <f t="shared" si="5"/>
        <v>0</v>
      </c>
      <c r="W17" s="6"/>
      <c r="X17" s="24">
        <v>1</v>
      </c>
      <c r="Y17" s="6">
        <f t="shared" si="6"/>
        <v>0</v>
      </c>
      <c r="Z17" s="6"/>
      <c r="AA17" s="24">
        <v>1</v>
      </c>
      <c r="AB17" s="2">
        <f>IF($D$17=AA17,1,)</f>
        <v>0</v>
      </c>
      <c r="AC17" s="24">
        <v>1</v>
      </c>
      <c r="AD17" s="6">
        <f>IF($D$17=AC17,1,)</f>
        <v>0</v>
      </c>
      <c r="AE17" s="24">
        <v>1</v>
      </c>
      <c r="AF17" s="2">
        <f>IF($D$17=AE17,1,)</f>
        <v>0</v>
      </c>
      <c r="AG17" s="25">
        <v>1</v>
      </c>
      <c r="AH17" s="47"/>
      <c r="AI17" s="26">
        <v>2</v>
      </c>
      <c r="AJ17" s="24"/>
      <c r="AK17" s="27" t="s">
        <v>49</v>
      </c>
      <c r="AL17" s="27" t="s">
        <v>30</v>
      </c>
      <c r="AM17" s="1">
        <f t="shared" si="7"/>
        <v>0</v>
      </c>
    </row>
    <row r="18" spans="1:39" ht="12.75">
      <c r="A18" s="20" t="s">
        <v>46</v>
      </c>
      <c r="B18" s="21" t="s">
        <v>38</v>
      </c>
      <c r="C18" s="38"/>
      <c r="D18" s="11">
        <v>1</v>
      </c>
      <c r="E18" s="2"/>
      <c r="F18" s="31">
        <v>1</v>
      </c>
      <c r="G18" s="48">
        <f t="shared" si="0"/>
        <v>1</v>
      </c>
      <c r="H18" s="48"/>
      <c r="I18" s="32">
        <v>1</v>
      </c>
      <c r="J18" s="48">
        <f t="shared" si="1"/>
        <v>1</v>
      </c>
      <c r="K18" s="48"/>
      <c r="L18" s="32">
        <v>1</v>
      </c>
      <c r="M18" s="48">
        <f t="shared" si="2"/>
        <v>1</v>
      </c>
      <c r="N18" s="48"/>
      <c r="O18" s="32" t="s">
        <v>17</v>
      </c>
      <c r="P18" s="48">
        <f t="shared" si="3"/>
        <v>0</v>
      </c>
      <c r="Q18" s="48"/>
      <c r="R18" s="32" t="s">
        <v>17</v>
      </c>
      <c r="S18" s="48">
        <f t="shared" si="4"/>
        <v>0</v>
      </c>
      <c r="T18" s="48"/>
      <c r="U18" s="32" t="s">
        <v>17</v>
      </c>
      <c r="V18" s="48">
        <f t="shared" si="5"/>
        <v>0</v>
      </c>
      <c r="W18" s="48"/>
      <c r="X18" s="32">
        <v>1</v>
      </c>
      <c r="Y18" s="48">
        <f t="shared" si="6"/>
        <v>1</v>
      </c>
      <c r="Z18" s="48"/>
      <c r="AA18" s="32">
        <v>1</v>
      </c>
      <c r="AB18" s="49">
        <f>IF($D$18=AA18,1,)</f>
        <v>1</v>
      </c>
      <c r="AC18" s="32" t="s">
        <v>17</v>
      </c>
      <c r="AD18" s="48">
        <f>IF($D$18=AC18,1,)</f>
        <v>0</v>
      </c>
      <c r="AE18" s="32">
        <v>1</v>
      </c>
      <c r="AF18" s="49">
        <f>IF($D$18=AE18,1,)</f>
        <v>1</v>
      </c>
      <c r="AG18" s="46">
        <v>1</v>
      </c>
      <c r="AH18" s="33"/>
      <c r="AI18" s="34"/>
      <c r="AJ18" s="32" t="s">
        <v>21</v>
      </c>
      <c r="AK18" s="37"/>
      <c r="AL18" s="37"/>
      <c r="AM18" s="1">
        <f t="shared" si="7"/>
        <v>1</v>
      </c>
    </row>
    <row r="19" spans="1:39" ht="12.75">
      <c r="A19" s="1"/>
      <c r="B19" s="2"/>
      <c r="C19" s="50" t="s">
        <v>50</v>
      </c>
      <c r="D19" s="4" t="s">
        <v>51</v>
      </c>
      <c r="E19" s="51"/>
      <c r="F19" s="4" t="s">
        <v>52</v>
      </c>
      <c r="G19" s="4">
        <f>IF(D19="*",SUM(G6:G18)," ")</f>
        <v>6</v>
      </c>
      <c r="H19" s="4"/>
      <c r="I19" s="4" t="s">
        <v>37</v>
      </c>
      <c r="J19" s="4">
        <f>IF(D19="*",SUM(J6:J18)," ")</f>
        <v>8</v>
      </c>
      <c r="K19" s="4"/>
      <c r="L19" s="4" t="s">
        <v>37</v>
      </c>
      <c r="M19" s="4">
        <f>IF(D19="*",SUM(M6:M18)," ")</f>
        <v>10</v>
      </c>
      <c r="N19" s="4"/>
      <c r="O19" s="4" t="s">
        <v>37</v>
      </c>
      <c r="P19" s="4">
        <f>IF(D19="*",SUM(P6:P18)," ")</f>
        <v>7</v>
      </c>
      <c r="Q19" s="4"/>
      <c r="R19" s="4" t="s">
        <v>37</v>
      </c>
      <c r="S19" s="4">
        <f>IF(D19="*",SUM(S6:S18)," ")</f>
        <v>4</v>
      </c>
      <c r="T19" s="4"/>
      <c r="U19" s="4" t="s">
        <v>37</v>
      </c>
      <c r="V19" s="4">
        <f>IF(D19="*",SUM(V6:V18)," ")</f>
        <v>5</v>
      </c>
      <c r="W19" s="4"/>
      <c r="X19" s="4" t="s">
        <v>37</v>
      </c>
      <c r="Y19" s="4">
        <f>IF(D19="*",SUM(Y6:Y18)," ")</f>
        <v>7</v>
      </c>
      <c r="Z19" s="4"/>
      <c r="AA19" s="4" t="s">
        <v>52</v>
      </c>
      <c r="AB19" s="52">
        <f>IF(D19="*",SUM(AB6:AB18)," ")</f>
        <v>6</v>
      </c>
      <c r="AC19" s="4" t="s">
        <v>37</v>
      </c>
      <c r="AD19" s="4">
        <f>IF(D19="*",SUM(AD6:AD18)," ")</f>
        <v>4</v>
      </c>
      <c r="AE19" s="4" t="s">
        <v>37</v>
      </c>
      <c r="AF19" s="4">
        <f>IF(D19="*",SUM(AF6:AF18)," ")</f>
        <v>7</v>
      </c>
      <c r="AG19" s="52"/>
      <c r="AH19" s="52"/>
      <c r="AI19" s="4"/>
      <c r="AJ19" s="4"/>
      <c r="AK19" s="53"/>
      <c r="AL19" s="53"/>
      <c r="AM19" s="54">
        <f>SUM(AM6:AM18)</f>
        <v>11</v>
      </c>
    </row>
    <row r="20" spans="1:39" ht="12.75">
      <c r="A20" s="1"/>
      <c r="B20" s="2"/>
      <c r="C20" s="50" t="s">
        <v>53</v>
      </c>
      <c r="D20" s="4"/>
      <c r="E20" s="2"/>
      <c r="F20" s="5">
        <v>86.5</v>
      </c>
      <c r="G20" s="5"/>
      <c r="H20" s="5"/>
      <c r="I20" s="5">
        <v>92</v>
      </c>
      <c r="J20" s="5"/>
      <c r="K20" s="5"/>
      <c r="L20" s="5">
        <v>95.5</v>
      </c>
      <c r="M20" s="5"/>
      <c r="N20" s="5"/>
      <c r="O20" s="5">
        <v>87.9</v>
      </c>
      <c r="P20" s="5"/>
      <c r="Q20" s="5"/>
      <c r="R20" s="5">
        <v>84.6</v>
      </c>
      <c r="S20" s="5"/>
      <c r="T20" s="5"/>
      <c r="U20" s="5">
        <v>57.4</v>
      </c>
      <c r="V20" s="5"/>
      <c r="W20" s="5"/>
      <c r="X20" s="55">
        <v>109.8</v>
      </c>
      <c r="Y20" s="5"/>
      <c r="Z20" s="5"/>
      <c r="AA20" s="5">
        <v>89.2</v>
      </c>
      <c r="AB20" s="56"/>
      <c r="AC20" s="56">
        <v>88.1</v>
      </c>
      <c r="AD20" s="56"/>
      <c r="AE20" s="56">
        <v>93.8</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39396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33903</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709</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57</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16</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v>228</v>
      </c>
      <c r="C30" s="60">
        <v>4</v>
      </c>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v>208</v>
      </c>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65</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501</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38" spans="1:37"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12.75">
      <c r="A39" s="69"/>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row>
  </sheetData>
  <mergeCells count="1">
    <mergeCell ref="AG4:AM4"/>
  </mergeCells>
  <printOptions/>
  <pageMargins left="0.75" right="0.75" top="1" bottom="1" header="0.5" footer="0.5"/>
  <pageSetup fitToHeight="100" fitToWidth="1" horizontalDpi="600" verticalDpi="600" orientation="landscape" paperSize="9" scale="93" r:id="rId3"/>
  <headerFooter alignWithMargins="0">
    <oddHeader>&amp;C&amp;"Impact,Fet"&amp;18Resultat Omgång 33</oddHeader>
    <oddFooter>&amp;CSida &amp;P av &amp;N&amp;R&amp;D</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Blad54">
    <pageSetUpPr fitToPage="1"/>
  </sheetPr>
  <dimension ref="A1:AM37"/>
  <sheetViews>
    <sheetView workbookViewId="0" topLeftCell="A1">
      <selection activeCell="AF6" sqref="AF6"/>
    </sheetView>
  </sheetViews>
  <sheetFormatPr defaultColWidth="9.140625" defaultRowHeight="12.75"/>
  <cols>
    <col min="1" max="1" width="13.57421875" style="0" customWidth="1"/>
    <col min="2" max="2" width="13.140625" style="0" customWidth="1"/>
    <col min="3" max="3" width="6.7109375" style="0" customWidth="1"/>
    <col min="4" max="4" width="6.281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t="s">
        <v>126</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87</v>
      </c>
      <c r="B6" s="21" t="s">
        <v>73</v>
      </c>
      <c r="C6" s="22"/>
      <c r="D6" s="11" t="s">
        <v>17</v>
      </c>
      <c r="E6" s="2"/>
      <c r="F6" s="23">
        <v>2</v>
      </c>
      <c r="G6" s="6">
        <f aca="true" t="shared" si="0" ref="G6:G18">IF(D6=F6,1,)</f>
        <v>0</v>
      </c>
      <c r="H6" s="6"/>
      <c r="I6" s="24" t="s">
        <v>17</v>
      </c>
      <c r="J6" s="6">
        <f aca="true" t="shared" si="1" ref="J6:J18">IF(D6=I6,1,)</f>
        <v>1</v>
      </c>
      <c r="K6" s="6"/>
      <c r="L6" s="24">
        <v>2</v>
      </c>
      <c r="M6" s="6">
        <f aca="true" t="shared" si="2" ref="M6:M18">IF(D6=L6,1,)</f>
        <v>0</v>
      </c>
      <c r="N6" s="6"/>
      <c r="O6" s="24" t="s">
        <v>17</v>
      </c>
      <c r="P6" s="6">
        <f aca="true" t="shared" si="3" ref="P6:P18">IF(D6=O6,1,)</f>
        <v>1</v>
      </c>
      <c r="Q6" s="6"/>
      <c r="R6" s="24" t="s">
        <v>17</v>
      </c>
      <c r="S6" s="6">
        <f aca="true" t="shared" si="4" ref="S6:S18">IF(D6=R6,1,)</f>
        <v>1</v>
      </c>
      <c r="T6" s="6"/>
      <c r="U6" s="24">
        <v>1</v>
      </c>
      <c r="V6" s="6">
        <f aca="true" t="shared" si="5" ref="V6:V18">IF(D6=U6,1,)</f>
        <v>0</v>
      </c>
      <c r="W6" s="6"/>
      <c r="X6" s="24">
        <v>2</v>
      </c>
      <c r="Y6" s="6">
        <f aca="true" t="shared" si="6" ref="Y6:Y18">IF(D6=X6,1,)</f>
        <v>0</v>
      </c>
      <c r="Z6" s="6"/>
      <c r="AA6" s="24" t="s">
        <v>17</v>
      </c>
      <c r="AB6" s="2">
        <f>IF($D$6=AA6,1,)</f>
        <v>1</v>
      </c>
      <c r="AC6" s="24" t="s">
        <v>17</v>
      </c>
      <c r="AD6" s="6">
        <f>IF($D$6=AC6,1,)</f>
        <v>1</v>
      </c>
      <c r="AE6" s="24">
        <v>2</v>
      </c>
      <c r="AF6" s="2">
        <f>IF($D$6=AE6,1,)</f>
        <v>0</v>
      </c>
      <c r="AG6" s="25">
        <v>1</v>
      </c>
      <c r="AH6" s="25" t="s">
        <v>17</v>
      </c>
      <c r="AI6" s="26">
        <v>2</v>
      </c>
      <c r="AJ6" s="24"/>
      <c r="AK6" s="27"/>
      <c r="AL6" s="27"/>
      <c r="AM6" s="1">
        <f aca="true" t="shared" si="7" ref="AM6:AM18">COUNTIF(AG6:AI6,D6)</f>
        <v>1</v>
      </c>
    </row>
    <row r="7" spans="1:39" ht="12.75">
      <c r="A7" s="20" t="s">
        <v>70</v>
      </c>
      <c r="B7" s="21" t="s">
        <v>85</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2</v>
      </c>
      <c r="Y7" s="6">
        <f t="shared" si="6"/>
        <v>0</v>
      </c>
      <c r="Z7" s="6"/>
      <c r="AA7" s="24">
        <v>1</v>
      </c>
      <c r="AB7" s="2">
        <f>IF($D$7=AA7,1,)</f>
        <v>1</v>
      </c>
      <c r="AC7" s="24">
        <v>1</v>
      </c>
      <c r="AD7" s="6">
        <f>IF($D$7=AC7,1,)</f>
        <v>1</v>
      </c>
      <c r="AE7" s="24">
        <v>1</v>
      </c>
      <c r="AF7" s="2">
        <f>IF($D$7=AE7,1,)</f>
        <v>1</v>
      </c>
      <c r="AG7" s="39">
        <v>1</v>
      </c>
      <c r="AH7" s="25"/>
      <c r="AI7" s="26"/>
      <c r="AJ7" s="24" t="s">
        <v>42</v>
      </c>
      <c r="AK7" s="27"/>
      <c r="AL7" s="27"/>
      <c r="AM7" s="1">
        <f t="shared" si="7"/>
        <v>1</v>
      </c>
    </row>
    <row r="8" spans="1:39" ht="12.75">
      <c r="A8" s="28" t="s">
        <v>15</v>
      </c>
      <c r="B8" s="28" t="s">
        <v>18</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1</v>
      </c>
      <c r="AF8" s="2">
        <f>IF($D$8=AE8,1,)</f>
        <v>1</v>
      </c>
      <c r="AG8" s="33">
        <v>1</v>
      </c>
      <c r="AH8" s="33" t="s">
        <v>17</v>
      </c>
      <c r="AI8" s="34"/>
      <c r="AJ8" s="35"/>
      <c r="AK8" s="36" t="s">
        <v>37</v>
      </c>
      <c r="AL8" s="37" t="s">
        <v>49</v>
      </c>
      <c r="AM8" s="1">
        <f t="shared" si="7"/>
        <v>1</v>
      </c>
    </row>
    <row r="9" spans="1:39" ht="12.75">
      <c r="A9" s="20" t="s">
        <v>19</v>
      </c>
      <c r="B9" s="21" t="s">
        <v>32</v>
      </c>
      <c r="C9" s="38"/>
      <c r="D9" s="11">
        <v>1</v>
      </c>
      <c r="E9" s="2"/>
      <c r="F9" s="23" t="s">
        <v>17</v>
      </c>
      <c r="G9" s="6">
        <f t="shared" si="0"/>
        <v>0</v>
      </c>
      <c r="H9" s="6"/>
      <c r="I9" s="24">
        <v>1</v>
      </c>
      <c r="J9" s="6">
        <f t="shared" si="1"/>
        <v>1</v>
      </c>
      <c r="K9" s="6"/>
      <c r="L9" s="24" t="s">
        <v>17</v>
      </c>
      <c r="M9" s="6">
        <f t="shared" si="2"/>
        <v>0</v>
      </c>
      <c r="N9" s="6"/>
      <c r="O9" s="24" t="s">
        <v>17</v>
      </c>
      <c r="P9" s="6">
        <f t="shared" si="3"/>
        <v>0</v>
      </c>
      <c r="Q9" s="6"/>
      <c r="R9" s="24" t="s">
        <v>17</v>
      </c>
      <c r="S9" s="6">
        <f t="shared" si="4"/>
        <v>0</v>
      </c>
      <c r="T9" s="6"/>
      <c r="U9" s="24" t="s">
        <v>17</v>
      </c>
      <c r="V9" s="6">
        <f t="shared" si="5"/>
        <v>0</v>
      </c>
      <c r="W9" s="6"/>
      <c r="X9" s="24">
        <v>1</v>
      </c>
      <c r="Y9" s="6">
        <f t="shared" si="6"/>
        <v>1</v>
      </c>
      <c r="Z9" s="6"/>
      <c r="AA9" s="24" t="s">
        <v>17</v>
      </c>
      <c r="AB9" s="2">
        <f>IF($D$9=AA9,1,)</f>
        <v>0</v>
      </c>
      <c r="AC9" s="24" t="s">
        <v>17</v>
      </c>
      <c r="AD9" s="6">
        <f>IF($D$9=AC9,1,)</f>
        <v>0</v>
      </c>
      <c r="AE9" s="24">
        <v>2</v>
      </c>
      <c r="AF9" s="2">
        <f>IF($D$9=AE9,1,)</f>
        <v>0</v>
      </c>
      <c r="AG9" s="25"/>
      <c r="AH9" s="25" t="s">
        <v>17</v>
      </c>
      <c r="AI9" s="40">
        <v>2</v>
      </c>
      <c r="AJ9" s="41"/>
      <c r="AK9" s="42" t="s">
        <v>49</v>
      </c>
      <c r="AL9" s="43" t="s">
        <v>24</v>
      </c>
      <c r="AM9" s="1">
        <f t="shared" si="7"/>
        <v>0</v>
      </c>
    </row>
    <row r="10" spans="1:39" ht="12.75">
      <c r="A10" s="20" t="s">
        <v>26</v>
      </c>
      <c r="B10" s="21" t="s">
        <v>31</v>
      </c>
      <c r="C10" s="22"/>
      <c r="D10" s="11" t="s">
        <v>17</v>
      </c>
      <c r="E10" s="2"/>
      <c r="F10" s="23">
        <v>1</v>
      </c>
      <c r="G10" s="6">
        <f t="shared" si="0"/>
        <v>0</v>
      </c>
      <c r="H10" s="6"/>
      <c r="I10" s="24" t="s">
        <v>17</v>
      </c>
      <c r="J10" s="6">
        <f t="shared" si="1"/>
        <v>1</v>
      </c>
      <c r="K10" s="6"/>
      <c r="L10" s="24">
        <v>1</v>
      </c>
      <c r="M10" s="6">
        <f t="shared" si="2"/>
        <v>0</v>
      </c>
      <c r="N10" s="6"/>
      <c r="O10" s="24" t="s">
        <v>17</v>
      </c>
      <c r="P10" s="6">
        <f t="shared" si="3"/>
        <v>1</v>
      </c>
      <c r="Q10" s="6"/>
      <c r="R10" s="24" t="s">
        <v>17</v>
      </c>
      <c r="S10" s="6">
        <f t="shared" si="4"/>
        <v>1</v>
      </c>
      <c r="T10" s="6"/>
      <c r="U10" s="24">
        <v>2</v>
      </c>
      <c r="V10" s="6">
        <f t="shared" si="5"/>
        <v>0</v>
      </c>
      <c r="W10" s="6"/>
      <c r="X10" s="24">
        <v>1</v>
      </c>
      <c r="Y10" s="6">
        <f t="shared" si="6"/>
        <v>0</v>
      </c>
      <c r="Z10" s="6"/>
      <c r="AA10" s="24">
        <v>1</v>
      </c>
      <c r="AB10" s="2">
        <f>IF($D$10=AA10,1,)</f>
        <v>0</v>
      </c>
      <c r="AC10" s="24">
        <v>2</v>
      </c>
      <c r="AD10" s="6">
        <f>IF($D$10=AC10,1,)</f>
        <v>0</v>
      </c>
      <c r="AE10" s="24" t="s">
        <v>17</v>
      </c>
      <c r="AF10" s="2">
        <f>IF($D$10=AE10,1,)</f>
        <v>1</v>
      </c>
      <c r="AG10" s="25">
        <v>1</v>
      </c>
      <c r="AH10" s="25" t="s">
        <v>17</v>
      </c>
      <c r="AI10" s="26">
        <v>2</v>
      </c>
      <c r="AJ10" s="24"/>
      <c r="AK10" s="27"/>
      <c r="AL10" s="27"/>
      <c r="AM10" s="1">
        <f t="shared" si="7"/>
        <v>1</v>
      </c>
    </row>
    <row r="11" spans="1:39" ht="12.75">
      <c r="A11" s="28" t="s">
        <v>23</v>
      </c>
      <c r="B11" s="28" t="s">
        <v>25</v>
      </c>
      <c r="C11" s="44"/>
      <c r="D11" s="30">
        <v>2</v>
      </c>
      <c r="E11" s="2"/>
      <c r="F11" s="31">
        <v>2</v>
      </c>
      <c r="G11" s="6">
        <f t="shared" si="0"/>
        <v>1</v>
      </c>
      <c r="H11" s="6"/>
      <c r="I11" s="32">
        <v>1</v>
      </c>
      <c r="J11" s="6">
        <f t="shared" si="1"/>
        <v>0</v>
      </c>
      <c r="K11" s="6"/>
      <c r="L11" s="32">
        <v>1</v>
      </c>
      <c r="M11" s="6">
        <f t="shared" si="2"/>
        <v>0</v>
      </c>
      <c r="N11" s="6"/>
      <c r="O11" s="32">
        <v>1</v>
      </c>
      <c r="P11" s="6">
        <f t="shared" si="3"/>
        <v>0</v>
      </c>
      <c r="Q11" s="6"/>
      <c r="R11" s="32">
        <v>1</v>
      </c>
      <c r="S11" s="6">
        <f t="shared" si="4"/>
        <v>0</v>
      </c>
      <c r="T11" s="6"/>
      <c r="U11" s="32">
        <v>1</v>
      </c>
      <c r="V11" s="6">
        <f t="shared" si="5"/>
        <v>0</v>
      </c>
      <c r="W11" s="6"/>
      <c r="X11" s="32">
        <v>1</v>
      </c>
      <c r="Y11" s="6">
        <f t="shared" si="6"/>
        <v>0</v>
      </c>
      <c r="Z11" s="6"/>
      <c r="AA11" s="32">
        <v>1</v>
      </c>
      <c r="AB11" s="1">
        <f>IF($D$11=AA11,1,)</f>
        <v>0</v>
      </c>
      <c r="AC11" s="32">
        <v>1</v>
      </c>
      <c r="AD11" s="45">
        <f>IF($D$11=AC11,1,)</f>
        <v>0</v>
      </c>
      <c r="AE11" s="32">
        <v>1</v>
      </c>
      <c r="AF11" s="1">
        <f>IF($D$11=AE11,1,)</f>
        <v>0</v>
      </c>
      <c r="AG11" s="33">
        <v>1</v>
      </c>
      <c r="AH11" s="33" t="s">
        <v>17</v>
      </c>
      <c r="AI11" s="34"/>
      <c r="AJ11" s="41"/>
      <c r="AK11" s="36" t="s">
        <v>27</v>
      </c>
      <c r="AL11" s="37" t="s">
        <v>37</v>
      </c>
      <c r="AM11" s="1">
        <f t="shared" si="7"/>
        <v>0</v>
      </c>
    </row>
    <row r="12" spans="1:39" ht="12.75">
      <c r="A12" s="20" t="s">
        <v>35</v>
      </c>
      <c r="B12" s="21" t="s">
        <v>22</v>
      </c>
      <c r="C12" s="38"/>
      <c r="D12" s="11">
        <v>2</v>
      </c>
      <c r="E12" s="2"/>
      <c r="F12" s="23">
        <v>2</v>
      </c>
      <c r="G12" s="6">
        <f t="shared" si="0"/>
        <v>1</v>
      </c>
      <c r="H12" s="6"/>
      <c r="I12" s="24">
        <v>2</v>
      </c>
      <c r="J12" s="6">
        <f t="shared" si="1"/>
        <v>1</v>
      </c>
      <c r="K12" s="6"/>
      <c r="L12" s="24">
        <v>2</v>
      </c>
      <c r="M12" s="6">
        <f t="shared" si="2"/>
        <v>1</v>
      </c>
      <c r="N12" s="6"/>
      <c r="O12" s="24">
        <v>2</v>
      </c>
      <c r="P12" s="6">
        <f t="shared" si="3"/>
        <v>1</v>
      </c>
      <c r="Q12" s="6"/>
      <c r="R12" s="24">
        <v>2</v>
      </c>
      <c r="S12" s="6">
        <f t="shared" si="4"/>
        <v>1</v>
      </c>
      <c r="T12" s="6"/>
      <c r="U12" s="24">
        <v>2</v>
      </c>
      <c r="V12" s="6">
        <f t="shared" si="5"/>
        <v>1</v>
      </c>
      <c r="W12" s="6"/>
      <c r="X12" s="24">
        <v>1</v>
      </c>
      <c r="Y12" s="6">
        <f t="shared" si="6"/>
        <v>0</v>
      </c>
      <c r="Z12" s="6"/>
      <c r="AA12" s="24">
        <v>2</v>
      </c>
      <c r="AB12" s="2">
        <f>IF($D$12=AA12,1,)</f>
        <v>1</v>
      </c>
      <c r="AC12" s="24">
        <v>2</v>
      </c>
      <c r="AD12" s="6">
        <f>IF($D$12=AC12,1,)</f>
        <v>1</v>
      </c>
      <c r="AE12" s="24">
        <v>2</v>
      </c>
      <c r="AF12" s="2">
        <f>IF($D$12=AE12,1,)</f>
        <v>1</v>
      </c>
      <c r="AG12" s="25"/>
      <c r="AH12" s="47"/>
      <c r="AI12" s="68">
        <v>2</v>
      </c>
      <c r="AJ12" s="41" t="s">
        <v>42</v>
      </c>
      <c r="AK12" s="42"/>
      <c r="AL12" s="27"/>
      <c r="AM12" s="1">
        <f t="shared" si="7"/>
        <v>1</v>
      </c>
    </row>
    <row r="13" spans="1:39" ht="12.75">
      <c r="A13" s="20" t="s">
        <v>39</v>
      </c>
      <c r="B13" s="21" t="s">
        <v>44</v>
      </c>
      <c r="C13" s="22"/>
      <c r="D13" s="11">
        <v>2</v>
      </c>
      <c r="E13" s="2"/>
      <c r="F13" s="23">
        <v>1</v>
      </c>
      <c r="G13" s="6">
        <f t="shared" si="0"/>
        <v>0</v>
      </c>
      <c r="H13" s="6"/>
      <c r="I13" s="24">
        <v>1</v>
      </c>
      <c r="J13" s="6">
        <f t="shared" si="1"/>
        <v>0</v>
      </c>
      <c r="K13" s="6"/>
      <c r="L13" s="24">
        <v>1</v>
      </c>
      <c r="M13" s="6">
        <f t="shared" si="2"/>
        <v>0</v>
      </c>
      <c r="N13" s="6"/>
      <c r="O13" s="24">
        <v>1</v>
      </c>
      <c r="P13" s="6">
        <f t="shared" si="3"/>
        <v>0</v>
      </c>
      <c r="Q13" s="6"/>
      <c r="R13" s="24">
        <v>1</v>
      </c>
      <c r="S13" s="6">
        <f t="shared" si="4"/>
        <v>0</v>
      </c>
      <c r="T13" s="6"/>
      <c r="U13" s="24" t="s">
        <v>17</v>
      </c>
      <c r="V13" s="6">
        <f t="shared" si="5"/>
        <v>0</v>
      </c>
      <c r="W13" s="6"/>
      <c r="X13" s="24">
        <v>2</v>
      </c>
      <c r="Y13" s="6">
        <f t="shared" si="6"/>
        <v>1</v>
      </c>
      <c r="Z13" s="6"/>
      <c r="AA13" s="24">
        <v>1</v>
      </c>
      <c r="AB13" s="2">
        <f>IF($D$13=AA13,1,)</f>
        <v>0</v>
      </c>
      <c r="AC13" s="24">
        <v>1</v>
      </c>
      <c r="AD13" s="6">
        <f>IF($D$13=AC13,1,)</f>
        <v>0</v>
      </c>
      <c r="AE13" s="24" t="s">
        <v>17</v>
      </c>
      <c r="AF13" s="2">
        <f>IF($D$13=AE13,1,)</f>
        <v>0</v>
      </c>
      <c r="AG13" s="39">
        <v>1</v>
      </c>
      <c r="AH13" s="25"/>
      <c r="AI13" s="40"/>
      <c r="AJ13" s="41" t="s">
        <v>42</v>
      </c>
      <c r="AK13" s="27"/>
      <c r="AL13" s="27"/>
      <c r="AM13" s="1">
        <f t="shared" si="7"/>
        <v>0</v>
      </c>
    </row>
    <row r="14" spans="1:39" ht="12.75">
      <c r="A14" s="28" t="s">
        <v>80</v>
      </c>
      <c r="B14" s="28" t="s">
        <v>92</v>
      </c>
      <c r="C14" s="44"/>
      <c r="D14" s="30">
        <v>1</v>
      </c>
      <c r="E14" s="2"/>
      <c r="F14" s="31" t="s">
        <v>17</v>
      </c>
      <c r="G14" s="6">
        <f t="shared" si="0"/>
        <v>0</v>
      </c>
      <c r="H14" s="6"/>
      <c r="I14" s="32" t="s">
        <v>17</v>
      </c>
      <c r="J14" s="6">
        <f t="shared" si="1"/>
        <v>0</v>
      </c>
      <c r="K14" s="6"/>
      <c r="L14" s="32" t="s">
        <v>17</v>
      </c>
      <c r="M14" s="6">
        <f t="shared" si="2"/>
        <v>0</v>
      </c>
      <c r="N14" s="6"/>
      <c r="O14" s="32" t="s">
        <v>17</v>
      </c>
      <c r="P14" s="6">
        <f t="shared" si="3"/>
        <v>0</v>
      </c>
      <c r="Q14" s="6"/>
      <c r="R14" s="32" t="s">
        <v>17</v>
      </c>
      <c r="S14" s="6">
        <f t="shared" si="4"/>
        <v>0</v>
      </c>
      <c r="T14" s="6"/>
      <c r="U14" s="32">
        <v>1</v>
      </c>
      <c r="V14" s="6">
        <f t="shared" si="5"/>
        <v>1</v>
      </c>
      <c r="W14" s="6"/>
      <c r="X14" s="32" t="s">
        <v>17</v>
      </c>
      <c r="Y14" s="6">
        <f t="shared" si="6"/>
        <v>0</v>
      </c>
      <c r="Z14" s="6"/>
      <c r="AA14" s="32">
        <v>2</v>
      </c>
      <c r="AB14" s="2">
        <f>IF($D$14=AA14,1,)</f>
        <v>0</v>
      </c>
      <c r="AC14" s="32" t="s">
        <v>17</v>
      </c>
      <c r="AD14" s="6">
        <f>IF($D$14=AC14,1,)</f>
        <v>0</v>
      </c>
      <c r="AE14" s="32">
        <v>2</v>
      </c>
      <c r="AF14" s="2">
        <f>IF($D$14=AE14,1,)</f>
        <v>0</v>
      </c>
      <c r="AG14" s="33">
        <v>1</v>
      </c>
      <c r="AH14" s="33" t="s">
        <v>17</v>
      </c>
      <c r="AI14" s="34"/>
      <c r="AJ14" s="24"/>
      <c r="AK14" s="37" t="s">
        <v>72</v>
      </c>
      <c r="AL14" s="37" t="s">
        <v>77</v>
      </c>
      <c r="AM14" s="1">
        <f t="shared" si="7"/>
        <v>1</v>
      </c>
    </row>
    <row r="15" spans="1:39" ht="12.75">
      <c r="A15" s="20" t="s">
        <v>90</v>
      </c>
      <c r="B15" s="21" t="s">
        <v>40</v>
      </c>
      <c r="C15" s="38"/>
      <c r="D15" s="11" t="s">
        <v>17</v>
      </c>
      <c r="E15" s="2"/>
      <c r="F15" s="23">
        <v>1</v>
      </c>
      <c r="G15" s="6">
        <f t="shared" si="0"/>
        <v>0</v>
      </c>
      <c r="H15" s="6"/>
      <c r="I15" s="24">
        <v>1</v>
      </c>
      <c r="J15" s="6">
        <f t="shared" si="1"/>
        <v>0</v>
      </c>
      <c r="K15" s="6"/>
      <c r="L15" s="24">
        <v>2</v>
      </c>
      <c r="M15" s="6">
        <f t="shared" si="2"/>
        <v>0</v>
      </c>
      <c r="N15" s="6"/>
      <c r="O15" s="24">
        <v>1</v>
      </c>
      <c r="P15" s="6">
        <f t="shared" si="3"/>
        <v>0</v>
      </c>
      <c r="Q15" s="6"/>
      <c r="R15" s="24" t="s">
        <v>17</v>
      </c>
      <c r="S15" s="6">
        <f t="shared" si="4"/>
        <v>1</v>
      </c>
      <c r="T15" s="6"/>
      <c r="U15" s="24">
        <v>2</v>
      </c>
      <c r="V15" s="6">
        <f t="shared" si="5"/>
        <v>0</v>
      </c>
      <c r="W15" s="6"/>
      <c r="X15" s="24">
        <v>2</v>
      </c>
      <c r="Y15" s="6">
        <f t="shared" si="6"/>
        <v>0</v>
      </c>
      <c r="Z15" s="6"/>
      <c r="AA15" s="24">
        <v>1</v>
      </c>
      <c r="AB15" s="2">
        <f>IF($D$15=AA15,1,)</f>
        <v>0</v>
      </c>
      <c r="AC15" s="24" t="s">
        <v>17</v>
      </c>
      <c r="AD15" s="6">
        <f>IF($D$15=AC15,1,)</f>
        <v>1</v>
      </c>
      <c r="AE15" s="24">
        <v>2</v>
      </c>
      <c r="AF15" s="2">
        <f>IF($D$15=AE15,1,)</f>
        <v>0</v>
      </c>
      <c r="AG15" s="25">
        <v>1</v>
      </c>
      <c r="AH15" s="25"/>
      <c r="AI15" s="26">
        <v>2</v>
      </c>
      <c r="AJ15" s="24"/>
      <c r="AK15" s="27" t="s">
        <v>24</v>
      </c>
      <c r="AL15" s="27" t="s">
        <v>27</v>
      </c>
      <c r="AM15" s="1">
        <f t="shared" si="7"/>
        <v>0</v>
      </c>
    </row>
    <row r="16" spans="1:39" ht="12.75">
      <c r="A16" s="20" t="s">
        <v>48</v>
      </c>
      <c r="B16" s="21" t="s">
        <v>75</v>
      </c>
      <c r="C16" s="38"/>
      <c r="D16" s="11">
        <v>2</v>
      </c>
      <c r="E16" s="2"/>
      <c r="F16" s="23">
        <v>2</v>
      </c>
      <c r="G16" s="6">
        <f t="shared" si="0"/>
        <v>1</v>
      </c>
      <c r="H16" s="6"/>
      <c r="I16" s="24" t="s">
        <v>17</v>
      </c>
      <c r="J16" s="6">
        <f t="shared" si="1"/>
        <v>0</v>
      </c>
      <c r="K16" s="6"/>
      <c r="L16" s="24">
        <v>2</v>
      </c>
      <c r="M16" s="6">
        <f t="shared" si="2"/>
        <v>1</v>
      </c>
      <c r="N16" s="6"/>
      <c r="O16" s="24">
        <v>1</v>
      </c>
      <c r="P16" s="6">
        <f t="shared" si="3"/>
        <v>0</v>
      </c>
      <c r="Q16" s="6"/>
      <c r="R16" s="24">
        <v>1</v>
      </c>
      <c r="S16" s="6">
        <f t="shared" si="4"/>
        <v>0</v>
      </c>
      <c r="T16" s="6"/>
      <c r="U16" s="24" t="s">
        <v>17</v>
      </c>
      <c r="V16" s="6">
        <f t="shared" si="5"/>
        <v>0</v>
      </c>
      <c r="W16" s="6"/>
      <c r="X16" s="24">
        <v>1</v>
      </c>
      <c r="Y16" s="6">
        <f t="shared" si="6"/>
        <v>0</v>
      </c>
      <c r="Z16" s="6"/>
      <c r="AA16" s="24" t="s">
        <v>17</v>
      </c>
      <c r="AB16" s="2">
        <f>IF($D$16=AA16,1,)</f>
        <v>0</v>
      </c>
      <c r="AC16" s="24">
        <v>2</v>
      </c>
      <c r="AD16" s="6">
        <f>IF($D$16=AC16,1,)</f>
        <v>1</v>
      </c>
      <c r="AE16" s="24">
        <v>1</v>
      </c>
      <c r="AF16" s="2">
        <f>IF($D$16=AE16,1,)</f>
        <v>0</v>
      </c>
      <c r="AG16" s="25">
        <v>1</v>
      </c>
      <c r="AH16" s="25"/>
      <c r="AI16" s="26">
        <v>2</v>
      </c>
      <c r="AJ16" s="24"/>
      <c r="AK16" s="27" t="s">
        <v>20</v>
      </c>
      <c r="AL16" s="27" t="s">
        <v>72</v>
      </c>
      <c r="AM16" s="1">
        <f t="shared" si="7"/>
        <v>1</v>
      </c>
    </row>
    <row r="17" spans="1:39" ht="12.75">
      <c r="A17" s="20" t="s">
        <v>83</v>
      </c>
      <c r="B17" s="21" t="s">
        <v>76</v>
      </c>
      <c r="C17" s="22"/>
      <c r="D17" s="11">
        <v>2</v>
      </c>
      <c r="E17" s="2"/>
      <c r="F17" s="23">
        <v>1</v>
      </c>
      <c r="G17" s="6">
        <f t="shared" si="0"/>
        <v>0</v>
      </c>
      <c r="H17" s="6"/>
      <c r="I17" s="24">
        <v>1</v>
      </c>
      <c r="J17" s="6">
        <f t="shared" si="1"/>
        <v>0</v>
      </c>
      <c r="K17" s="6"/>
      <c r="L17" s="24">
        <v>1</v>
      </c>
      <c r="M17" s="6">
        <f t="shared" si="2"/>
        <v>0</v>
      </c>
      <c r="N17" s="6"/>
      <c r="O17" s="24">
        <v>1</v>
      </c>
      <c r="P17" s="6">
        <f t="shared" si="3"/>
        <v>0</v>
      </c>
      <c r="Q17" s="6"/>
      <c r="R17" s="24">
        <v>1</v>
      </c>
      <c r="S17" s="6">
        <f t="shared" si="4"/>
        <v>0</v>
      </c>
      <c r="T17" s="6"/>
      <c r="U17" s="24">
        <v>1</v>
      </c>
      <c r="V17" s="6">
        <f t="shared" si="5"/>
        <v>0</v>
      </c>
      <c r="W17" s="6"/>
      <c r="X17" s="24">
        <v>2</v>
      </c>
      <c r="Y17" s="6">
        <f t="shared" si="6"/>
        <v>1</v>
      </c>
      <c r="Z17" s="6"/>
      <c r="AA17" s="24">
        <v>1</v>
      </c>
      <c r="AB17" s="2">
        <f>IF($D$17=AA17,1,)</f>
        <v>0</v>
      </c>
      <c r="AC17" s="24">
        <v>1</v>
      </c>
      <c r="AD17" s="6">
        <f>IF($D$17=AC17,1,)</f>
        <v>0</v>
      </c>
      <c r="AE17" s="24">
        <v>1</v>
      </c>
      <c r="AF17" s="2">
        <f>IF($D$17=AE17,1,)</f>
        <v>0</v>
      </c>
      <c r="AG17" s="25">
        <v>1</v>
      </c>
      <c r="AH17" s="47" t="s">
        <v>17</v>
      </c>
      <c r="AI17" s="26">
        <v>2</v>
      </c>
      <c r="AJ17" s="24"/>
      <c r="AK17" s="27"/>
      <c r="AL17" s="27"/>
      <c r="AM17" s="1">
        <f t="shared" si="7"/>
        <v>1</v>
      </c>
    </row>
    <row r="18" spans="1:39" ht="12.75">
      <c r="A18" s="20" t="s">
        <v>46</v>
      </c>
      <c r="B18" s="21" t="s">
        <v>41</v>
      </c>
      <c r="C18" s="38"/>
      <c r="D18" s="11" t="s">
        <v>17</v>
      </c>
      <c r="E18" s="2"/>
      <c r="F18" s="31">
        <v>1</v>
      </c>
      <c r="G18" s="48">
        <f t="shared" si="0"/>
        <v>0</v>
      </c>
      <c r="H18" s="48"/>
      <c r="I18" s="32" t="s">
        <v>17</v>
      </c>
      <c r="J18" s="48">
        <f t="shared" si="1"/>
        <v>1</v>
      </c>
      <c r="K18" s="48"/>
      <c r="L18" s="32">
        <v>1</v>
      </c>
      <c r="M18" s="48">
        <f t="shared" si="2"/>
        <v>0</v>
      </c>
      <c r="N18" s="48"/>
      <c r="O18" s="32" t="s">
        <v>17</v>
      </c>
      <c r="P18" s="48">
        <f t="shared" si="3"/>
        <v>1</v>
      </c>
      <c r="Q18" s="48"/>
      <c r="R18" s="32">
        <v>1</v>
      </c>
      <c r="S18" s="48">
        <f t="shared" si="4"/>
        <v>0</v>
      </c>
      <c r="T18" s="48"/>
      <c r="U18" s="32" t="s">
        <v>17</v>
      </c>
      <c r="V18" s="48">
        <f t="shared" si="5"/>
        <v>1</v>
      </c>
      <c r="W18" s="48"/>
      <c r="X18" s="32">
        <v>1</v>
      </c>
      <c r="Y18" s="48">
        <f t="shared" si="6"/>
        <v>0</v>
      </c>
      <c r="Z18" s="48"/>
      <c r="AA18" s="32">
        <v>2</v>
      </c>
      <c r="AB18" s="49">
        <f>IF($D$18=AA18,1,)</f>
        <v>0</v>
      </c>
      <c r="AC18" s="32" t="s">
        <v>17</v>
      </c>
      <c r="AD18" s="48">
        <f>IF($D$18=AC18,1,)</f>
        <v>1</v>
      </c>
      <c r="AE18" s="32">
        <v>1</v>
      </c>
      <c r="AF18" s="49">
        <f>IF($D$18=AE18,1,)</f>
        <v>0</v>
      </c>
      <c r="AG18" s="33">
        <v>1</v>
      </c>
      <c r="AH18" s="33" t="s">
        <v>17</v>
      </c>
      <c r="AI18" s="34"/>
      <c r="AJ18" s="32"/>
      <c r="AK18" s="37" t="s">
        <v>30</v>
      </c>
      <c r="AL18" s="37" t="s">
        <v>42</v>
      </c>
      <c r="AM18" s="1">
        <f t="shared" si="7"/>
        <v>1</v>
      </c>
    </row>
    <row r="19" spans="1:39" ht="12.75">
      <c r="A19" s="1"/>
      <c r="B19" s="2"/>
      <c r="C19" s="50" t="s">
        <v>50</v>
      </c>
      <c r="D19" s="4" t="s">
        <v>51</v>
      </c>
      <c r="E19" s="51"/>
      <c r="F19" s="4" t="s">
        <v>37</v>
      </c>
      <c r="G19" s="4">
        <f>IF(D19="*",SUM(G6:G18)," ")</f>
        <v>5</v>
      </c>
      <c r="H19" s="4"/>
      <c r="I19" s="4" t="s">
        <v>37</v>
      </c>
      <c r="J19" s="4">
        <f>IF(D19="*",SUM(J6:J18)," ")</f>
        <v>7</v>
      </c>
      <c r="K19" s="4"/>
      <c r="L19" s="4" t="s">
        <v>37</v>
      </c>
      <c r="M19" s="4">
        <f>IF(D19="*",SUM(M6:M18)," ")</f>
        <v>4</v>
      </c>
      <c r="N19" s="4"/>
      <c r="O19" s="4" t="s">
        <v>37</v>
      </c>
      <c r="P19" s="4">
        <f>IF(D19="*",SUM(P6:P18)," ")</f>
        <v>6</v>
      </c>
      <c r="Q19" s="4"/>
      <c r="R19" s="4" t="s">
        <v>37</v>
      </c>
      <c r="S19" s="4">
        <f>IF(D19="*",SUM(S6:S18)," ")</f>
        <v>6</v>
      </c>
      <c r="T19" s="4"/>
      <c r="U19" s="4" t="s">
        <v>37</v>
      </c>
      <c r="V19" s="4">
        <f>IF(D19="*",SUM(V6:V18)," ")</f>
        <v>5</v>
      </c>
      <c r="W19" s="4"/>
      <c r="X19" s="4" t="s">
        <v>52</v>
      </c>
      <c r="Y19" s="4">
        <f>IF(D19="*",SUM(Y6:Y18)," ")</f>
        <v>4</v>
      </c>
      <c r="Z19" s="4"/>
      <c r="AA19" s="4" t="s">
        <v>37</v>
      </c>
      <c r="AB19" s="52">
        <f>IF(D19="*",SUM(AB6:AB18)," ")</f>
        <v>4</v>
      </c>
      <c r="AC19" s="4" t="s">
        <v>37</v>
      </c>
      <c r="AD19" s="4">
        <f>IF(D19="*",SUM(AD6:AD18)," ")</f>
        <v>7</v>
      </c>
      <c r="AE19" s="4" t="s">
        <v>37</v>
      </c>
      <c r="AF19" s="4">
        <f>IF(D19="*",SUM(AF6:AF18)," ")</f>
        <v>4</v>
      </c>
      <c r="AG19" s="52"/>
      <c r="AH19" s="52"/>
      <c r="AI19" s="4"/>
      <c r="AJ19" s="4"/>
      <c r="AK19" s="53"/>
      <c r="AL19" s="53"/>
      <c r="AM19" s="54">
        <f>SUM(AM6:AM18)</f>
        <v>9</v>
      </c>
    </row>
    <row r="20" spans="1:39" ht="12.75">
      <c r="A20" s="1"/>
      <c r="B20" s="2"/>
      <c r="C20" s="50" t="s">
        <v>53</v>
      </c>
      <c r="D20" s="4"/>
      <c r="E20" s="2"/>
      <c r="F20" s="5">
        <v>86.5</v>
      </c>
      <c r="G20" s="5"/>
      <c r="H20" s="5"/>
      <c r="I20" s="5">
        <v>92</v>
      </c>
      <c r="J20" s="5"/>
      <c r="K20" s="5"/>
      <c r="L20" s="5">
        <v>95.5</v>
      </c>
      <c r="M20" s="5"/>
      <c r="N20" s="5"/>
      <c r="O20" s="5">
        <v>87.9</v>
      </c>
      <c r="P20" s="5"/>
      <c r="Q20" s="5"/>
      <c r="R20" s="5">
        <v>84.6</v>
      </c>
      <c r="S20" s="5"/>
      <c r="T20" s="5"/>
      <c r="U20" s="5">
        <v>57.4</v>
      </c>
      <c r="V20" s="5"/>
      <c r="W20" s="5"/>
      <c r="X20" s="55">
        <v>109.8</v>
      </c>
      <c r="Y20" s="5"/>
      <c r="Z20" s="5"/>
      <c r="AA20" s="5">
        <v>89.2</v>
      </c>
      <c r="AB20" s="56"/>
      <c r="AC20" s="56">
        <v>88.1</v>
      </c>
      <c r="AD20" s="56"/>
      <c r="AE20" s="56">
        <v>93.8</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39389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220308</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5154</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345</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v>84</v>
      </c>
      <c r="C26" s="22"/>
      <c r="D26" s="11" t="s">
        <v>30</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49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65</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65</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32</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astridma</dc:creator>
  <cp:keywords/>
  <dc:description/>
  <cp:lastModifiedBy>astridma</cp:lastModifiedBy>
  <dcterms:created xsi:type="dcterms:W3CDTF">2008-01-04T12:20:48Z</dcterms:created>
  <dcterms:modified xsi:type="dcterms:W3CDTF">2008-01-04T12:21:33Z</dcterms:modified>
  <cp:category/>
  <cp:version/>
  <cp:contentType/>
  <cp:contentStatus/>
</cp:coreProperties>
</file>