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2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5">'Omg25'!$3:$3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<sst xmlns="http://schemas.openxmlformats.org/spreadsheetml/2006/main" count="126" uniqueCount="70">
  <si>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</si>
  <si>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</si>
  <si>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</si>
  <si>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</si>
  <si>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</si>
  <si>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</si>
  <si>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</si>
  <si>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</si>
  <si>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</si>
  <si>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</si>
  <si>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</si>
  <si>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</si>
  <si>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</si>
  <si>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</si>
  <si>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Stoke</t>
  </si>
  <si>
    <t>Manchester U</t>
  </si>
  <si>
    <t>x</t>
  </si>
  <si>
    <t>x2</t>
  </si>
  <si>
    <t>Arsenal</t>
  </si>
  <si>
    <t>Bournemouth</t>
  </si>
  <si>
    <t>Brighton</t>
  </si>
  <si>
    <t>West Bromwich</t>
  </si>
  <si>
    <t>1x</t>
  </si>
  <si>
    <t>Everton</t>
  </si>
  <si>
    <t>Tottenham</t>
  </si>
  <si>
    <t>Leicester</t>
  </si>
  <si>
    <t>Chelsea</t>
  </si>
  <si>
    <t>Southampton</t>
  </si>
  <si>
    <t>Watford</t>
  </si>
  <si>
    <t>Bolton</t>
  </si>
  <si>
    <t>Middlesbrough</t>
  </si>
  <si>
    <t>Fulham</t>
  </si>
  <si>
    <t>Cardiff</t>
  </si>
  <si>
    <t>Norwich</t>
  </si>
  <si>
    <t>Birmingham</t>
  </si>
  <si>
    <t>QPR</t>
  </si>
  <si>
    <t>Ipswich</t>
  </si>
  <si>
    <t>Sunderland</t>
  </si>
  <si>
    <t>Sheffield U</t>
  </si>
  <si>
    <t>Wolverhampton</t>
  </si>
  <si>
    <t>Millwall</t>
  </si>
  <si>
    <t>Östersund</t>
  </si>
  <si>
    <t>AFC Eskilstuna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</si>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</sst>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22" fillId="34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161925</xdr:rowOff>
    </xdr:from>
    <xdr:to>
      <xdr:col>38</xdr:col>
      <xdr:colOff>104775</xdr:colOff>
      <xdr:row>37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38550"/>
          <a:ext cx="6553200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Kikens Klubbhus.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Träningen förlagd till Kikens klubbhus.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 det om du vill men det var underbart väder, +17, sol och vindstilla, en underbar promenad.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Väl inne i omklädningen fick vi röja ur bastun, ett antal kartonger stod där. Används nu som förråd?!?!?!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Tony, Gento och Bengt promenad, Dannel och Rolf kaffemostrar, Allan och Janne på väg till Mallorca, Kent C hemma och förberedde Mallorcaresan, Kent E i Malaga och Magnus i Stockholm.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Efter promenad och bastu stod Tony för frukosten.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Gott bröd, ost, gurka, saft, kaffe och kanelkrans, fantastiskt gott.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Tipset löstes bäst av Kent C, Rolf och Magnus med 10 rätt, Tony och Allan sist med 6 rätt.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 C i ledningen med 205,  5 före Kent E och Magnus 200.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Gento har hand om inlämningen på lördag, omg 37.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 har fått rader från Rolf. Kent E och Bengt.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Oskarshamn - Utsikten 2-3.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Vid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pennan - Bengt "Grollan" Grolander.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289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AM38"/>
  <sheetViews>
    <sheetView tabSelected="1" zoomScalePageLayoutView="0" workbookViewId="0" topLeftCell="A1">
      <selection activeCell="F20" sqref="F20:AE2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28906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36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2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4">
        <v>2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4">
        <v>2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 t="s">
        <v>17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0</v>
      </c>
      <c r="Z6" s="6"/>
      <c r="AA6" s="25">
        <v>2</v>
      </c>
      <c r="AB6" s="2">
        <f>IF(LEFT($D6,1)=LEFT(AA6,1),1,IF(LEFT($D6,1)=RIGHT(AA6,1),1,0))</f>
        <v>0</v>
      </c>
      <c r="AC6" s="24">
        <v>2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 t="s">
        <v>16</v>
      </c>
      <c r="G8" s="6">
        <f t="shared" si="1"/>
        <v>0</v>
      </c>
      <c r="H8" s="6"/>
      <c r="I8" s="34">
        <v>2</v>
      </c>
      <c r="J8" s="6">
        <f t="shared" si="2"/>
        <v>0</v>
      </c>
      <c r="K8" s="6"/>
      <c r="L8" s="34" t="s">
        <v>17</v>
      </c>
      <c r="M8" s="6">
        <f t="shared" si="3"/>
        <v>0</v>
      </c>
      <c r="N8" s="6"/>
      <c r="O8" s="33" t="s">
        <v>22</v>
      </c>
      <c r="P8" s="6">
        <f t="shared" si="4"/>
        <v>1</v>
      </c>
      <c r="Q8" s="6"/>
      <c r="R8" s="33" t="s">
        <v>17</v>
      </c>
      <c r="S8" s="6">
        <f t="shared" si="5"/>
        <v>0</v>
      </c>
      <c r="T8" s="6">
        <f t="shared" si="0"/>
        <v>0</v>
      </c>
      <c r="U8" s="34">
        <v>1</v>
      </c>
      <c r="V8" s="6">
        <f t="shared" si="6"/>
        <v>1</v>
      </c>
      <c r="W8" s="6"/>
      <c r="X8" s="34" t="s">
        <v>22</v>
      </c>
      <c r="Y8" s="6">
        <f t="shared" si="7"/>
        <v>1</v>
      </c>
      <c r="Z8" s="6"/>
      <c r="AA8" s="34">
        <v>2</v>
      </c>
      <c r="AB8" s="2">
        <f t="shared" si="8"/>
        <v>0</v>
      </c>
      <c r="AC8" s="34" t="s">
        <v>16</v>
      </c>
      <c r="AD8" s="6">
        <f t="shared" si="9"/>
        <v>0</v>
      </c>
      <c r="AE8" s="34">
        <v>1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23</v>
      </c>
      <c r="B9" s="22" t="s">
        <v>24</v>
      </c>
      <c r="C9" s="39"/>
      <c r="D9" s="11">
        <v>2</v>
      </c>
      <c r="E9" s="2"/>
      <c r="F9" s="24">
        <v>12</v>
      </c>
      <c r="G9" s="6">
        <f t="shared" si="1"/>
        <v>1</v>
      </c>
      <c r="H9" s="6"/>
      <c r="I9" s="25">
        <v>2</v>
      </c>
      <c r="J9" s="6">
        <f t="shared" si="2"/>
        <v>1</v>
      </c>
      <c r="K9" s="6"/>
      <c r="L9" s="25" t="s">
        <v>22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5" t="s">
        <v>16</v>
      </c>
      <c r="S9" s="6">
        <f t="shared" si="5"/>
        <v>0</v>
      </c>
      <c r="T9" s="6">
        <f t="shared" si="0"/>
        <v>0</v>
      </c>
      <c r="U9" s="24" t="s">
        <v>17</v>
      </c>
      <c r="V9" s="6">
        <f t="shared" si="6"/>
        <v>1</v>
      </c>
      <c r="W9" s="6"/>
      <c r="X9" s="25" t="s">
        <v>17</v>
      </c>
      <c r="Y9" s="6">
        <f t="shared" si="7"/>
        <v>1</v>
      </c>
      <c r="Z9" s="6"/>
      <c r="AA9" s="24" t="s">
        <v>22</v>
      </c>
      <c r="AB9" s="2">
        <f t="shared" si="8"/>
        <v>0</v>
      </c>
      <c r="AC9" s="24" t="s">
        <v>17</v>
      </c>
      <c r="AD9" s="6">
        <f t="shared" si="9"/>
        <v>1</v>
      </c>
      <c r="AE9" s="25" t="s">
        <v>17</v>
      </c>
      <c r="AF9" s="2">
        <f t="shared" si="10"/>
        <v>1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 t="s">
        <v>16</v>
      </c>
      <c r="G10" s="6">
        <f t="shared" si="1"/>
        <v>0</v>
      </c>
      <c r="H10" s="6"/>
      <c r="I10" s="24">
        <v>12</v>
      </c>
      <c r="J10" s="6">
        <f t="shared" si="2"/>
        <v>1</v>
      </c>
      <c r="K10" s="6"/>
      <c r="L10" s="24">
        <v>2</v>
      </c>
      <c r="M10" s="6">
        <f t="shared" si="3"/>
        <v>1</v>
      </c>
      <c r="N10" s="6"/>
      <c r="O10" s="25">
        <v>2</v>
      </c>
      <c r="P10" s="6">
        <f t="shared" si="4"/>
        <v>1</v>
      </c>
      <c r="Q10" s="6"/>
      <c r="R10" s="25">
        <v>2</v>
      </c>
      <c r="S10" s="6">
        <f t="shared" si="5"/>
        <v>1</v>
      </c>
      <c r="T10" s="6">
        <f t="shared" si="0"/>
        <v>1</v>
      </c>
      <c r="U10" s="24">
        <v>12</v>
      </c>
      <c r="V10" s="6">
        <f t="shared" si="6"/>
        <v>1</v>
      </c>
      <c r="W10" s="6"/>
      <c r="X10" s="25">
        <v>2</v>
      </c>
      <c r="Y10" s="6">
        <f t="shared" si="7"/>
        <v>1</v>
      </c>
      <c r="Z10" s="6"/>
      <c r="AA10" s="25" t="s">
        <v>17</v>
      </c>
      <c r="AB10" s="2">
        <f t="shared" si="8"/>
        <v>1</v>
      </c>
      <c r="AC10" s="25">
        <v>2</v>
      </c>
      <c r="AD10" s="6">
        <f t="shared" si="9"/>
        <v>1</v>
      </c>
      <c r="AE10" s="25">
        <v>2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2"/>
      <c r="D11" s="32">
        <v>2</v>
      </c>
      <c r="E11" s="2"/>
      <c r="F11" s="33" t="s">
        <v>22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3" t="s">
        <v>22</v>
      </c>
      <c r="P11" s="6">
        <f t="shared" si="4"/>
        <v>0</v>
      </c>
      <c r="Q11" s="6"/>
      <c r="R11" s="34">
        <v>1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>
        <v>12</v>
      </c>
      <c r="AB11" s="2">
        <f t="shared" si="8"/>
        <v>1</v>
      </c>
      <c r="AC11" s="33">
        <v>1</v>
      </c>
      <c r="AD11" s="6">
        <f t="shared" si="9"/>
        <v>0</v>
      </c>
      <c r="AE11" s="34">
        <v>1</v>
      </c>
      <c r="AF11" s="2">
        <f t="shared" si="10"/>
        <v>0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 t="s">
        <v>17</v>
      </c>
      <c r="G12" s="6">
        <f t="shared" si="1"/>
        <v>1</v>
      </c>
      <c r="H12" s="6"/>
      <c r="I12" s="25">
        <v>2</v>
      </c>
      <c r="J12" s="6">
        <f t="shared" si="2"/>
        <v>1</v>
      </c>
      <c r="K12" s="6"/>
      <c r="L12" s="25">
        <v>2</v>
      </c>
      <c r="M12" s="6">
        <f t="shared" si="3"/>
        <v>1</v>
      </c>
      <c r="N12" s="6"/>
      <c r="O12" s="25">
        <v>2</v>
      </c>
      <c r="P12" s="6">
        <f t="shared" si="4"/>
        <v>1</v>
      </c>
      <c r="Q12" s="6"/>
      <c r="R12" s="25">
        <v>2</v>
      </c>
      <c r="S12" s="6">
        <f t="shared" si="5"/>
        <v>1</v>
      </c>
      <c r="T12" s="6">
        <f t="shared" si="0"/>
        <v>1</v>
      </c>
      <c r="U12" s="25" t="s">
        <v>16</v>
      </c>
      <c r="V12" s="6">
        <f t="shared" si="6"/>
        <v>0</v>
      </c>
      <c r="W12" s="6"/>
      <c r="X12" s="25">
        <v>2</v>
      </c>
      <c r="Y12" s="6">
        <f t="shared" si="7"/>
        <v>1</v>
      </c>
      <c r="Z12" s="6"/>
      <c r="AA12" s="25">
        <v>2</v>
      </c>
      <c r="AB12" s="2">
        <f t="shared" si="8"/>
        <v>1</v>
      </c>
      <c r="AC12" s="25">
        <v>2</v>
      </c>
      <c r="AD12" s="6">
        <f t="shared" si="9"/>
        <v>1</v>
      </c>
      <c r="AE12" s="43">
        <v>2</v>
      </c>
      <c r="AF12" s="2">
        <f t="shared" si="10"/>
        <v>1</v>
      </c>
      <c r="AG12" s="26"/>
      <c r="AH12" s="44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 t="s">
        <v>16</v>
      </c>
      <c r="E13" s="2"/>
      <c r="F13" s="24">
        <v>1</v>
      </c>
      <c r="G13" s="6">
        <f t="shared" si="1"/>
        <v>0</v>
      </c>
      <c r="H13" s="6"/>
      <c r="I13" s="24">
        <v>12</v>
      </c>
      <c r="J13" s="6">
        <f t="shared" si="2"/>
        <v>0</v>
      </c>
      <c r="K13" s="6"/>
      <c r="L13" s="25">
        <v>2</v>
      </c>
      <c r="M13" s="6">
        <f t="shared" si="3"/>
        <v>0</v>
      </c>
      <c r="N13" s="6"/>
      <c r="O13" s="25">
        <v>2</v>
      </c>
      <c r="P13" s="6">
        <f t="shared" si="4"/>
        <v>0</v>
      </c>
      <c r="Q13" s="6"/>
      <c r="R13" s="25">
        <v>12</v>
      </c>
      <c r="S13" s="6">
        <f t="shared" si="5"/>
        <v>0</v>
      </c>
      <c r="T13" s="6">
        <f t="shared" si="0"/>
        <v>0</v>
      </c>
      <c r="U13" s="24">
        <v>2</v>
      </c>
      <c r="V13" s="6">
        <f t="shared" si="6"/>
        <v>0</v>
      </c>
      <c r="W13" s="6"/>
      <c r="X13" s="25" t="s">
        <v>22</v>
      </c>
      <c r="Y13" s="6">
        <f t="shared" si="7"/>
        <v>1</v>
      </c>
      <c r="Z13" s="6"/>
      <c r="AA13" s="25">
        <v>12</v>
      </c>
      <c r="AB13" s="2">
        <f t="shared" si="8"/>
        <v>0</v>
      </c>
      <c r="AC13" s="45" t="s">
        <v>17</v>
      </c>
      <c r="AD13" s="6">
        <f t="shared" si="9"/>
        <v>1</v>
      </c>
      <c r="AE13" s="43" t="s">
        <v>22</v>
      </c>
      <c r="AF13" s="2">
        <f t="shared" si="10"/>
        <v>1</v>
      </c>
      <c r="AG13" s="26"/>
      <c r="AH13" s="26"/>
      <c r="AI13" s="40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31"/>
      <c r="D14" s="32">
        <v>1</v>
      </c>
      <c r="E14" s="2"/>
      <c r="F14" s="33">
        <v>1</v>
      </c>
      <c r="G14" s="6">
        <f t="shared" si="1"/>
        <v>1</v>
      </c>
      <c r="H14" s="6"/>
      <c r="I14" s="34">
        <v>1</v>
      </c>
      <c r="J14" s="6">
        <f t="shared" si="2"/>
        <v>1</v>
      </c>
      <c r="K14" s="6"/>
      <c r="L14" s="33" t="s">
        <v>22</v>
      </c>
      <c r="M14" s="6">
        <f t="shared" si="3"/>
        <v>1</v>
      </c>
      <c r="N14" s="6"/>
      <c r="O14" s="34" t="s">
        <v>22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4">
        <v>1</v>
      </c>
      <c r="Y14" s="6">
        <f t="shared" si="7"/>
        <v>1</v>
      </c>
      <c r="Z14" s="6"/>
      <c r="AA14" s="34" t="s">
        <v>16</v>
      </c>
      <c r="AB14" s="2">
        <f t="shared" si="8"/>
        <v>0</v>
      </c>
      <c r="AC14" s="33">
        <v>1</v>
      </c>
      <c r="AD14" s="6">
        <f t="shared" si="9"/>
        <v>1</v>
      </c>
      <c r="AE14" s="34">
        <v>1</v>
      </c>
      <c r="AF14" s="2">
        <f t="shared" si="10"/>
        <v>1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1" t="s">
        <v>36</v>
      </c>
      <c r="C15" s="46"/>
      <c r="D15" s="11">
        <v>1</v>
      </c>
      <c r="E15" s="2"/>
      <c r="F15" s="24" t="s">
        <v>16</v>
      </c>
      <c r="G15" s="6">
        <f t="shared" si="1"/>
        <v>0</v>
      </c>
      <c r="H15" s="6"/>
      <c r="I15" s="25" t="s">
        <v>17</v>
      </c>
      <c r="J15" s="6">
        <f t="shared" si="2"/>
        <v>0</v>
      </c>
      <c r="K15" s="6"/>
      <c r="L15" s="25">
        <v>12</v>
      </c>
      <c r="M15" s="6">
        <f t="shared" si="3"/>
        <v>1</v>
      </c>
      <c r="N15" s="6"/>
      <c r="O15" s="25" t="s">
        <v>17</v>
      </c>
      <c r="P15" s="6">
        <f t="shared" si="4"/>
        <v>0</v>
      </c>
      <c r="Q15" s="6"/>
      <c r="R15" s="25" t="s">
        <v>22</v>
      </c>
      <c r="S15" s="6">
        <f t="shared" si="5"/>
        <v>1</v>
      </c>
      <c r="T15" s="6">
        <f t="shared" si="0"/>
        <v>1</v>
      </c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4" t="s">
        <v>16</v>
      </c>
      <c r="AB15" s="2">
        <f t="shared" si="8"/>
        <v>0</v>
      </c>
      <c r="AC15" s="45" t="s">
        <v>22</v>
      </c>
      <c r="AD15" s="6">
        <f t="shared" si="9"/>
        <v>1</v>
      </c>
      <c r="AE15" s="43" t="s">
        <v>22</v>
      </c>
      <c r="AF15" s="2">
        <f t="shared" si="10"/>
        <v>1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</v>
      </c>
      <c r="G16" s="6">
        <f t="shared" si="1"/>
        <v>0</v>
      </c>
      <c r="H16" s="6"/>
      <c r="I16" s="25">
        <v>2</v>
      </c>
      <c r="J16" s="6">
        <f t="shared" si="2"/>
        <v>1</v>
      </c>
      <c r="K16" s="6"/>
      <c r="L16" s="25">
        <v>2</v>
      </c>
      <c r="M16" s="6">
        <f t="shared" si="3"/>
        <v>1</v>
      </c>
      <c r="N16" s="6"/>
      <c r="O16" s="25">
        <v>2</v>
      </c>
      <c r="P16" s="6">
        <f t="shared" si="4"/>
        <v>1</v>
      </c>
      <c r="Q16" s="6"/>
      <c r="R16" s="24" t="s">
        <v>22</v>
      </c>
      <c r="S16" s="6">
        <f t="shared" si="5"/>
        <v>0</v>
      </c>
      <c r="T16" s="6">
        <f t="shared" si="0"/>
        <v>0</v>
      </c>
      <c r="U16" s="25" t="s">
        <v>16</v>
      </c>
      <c r="V16" s="6">
        <f t="shared" si="6"/>
        <v>0</v>
      </c>
      <c r="W16" s="6"/>
      <c r="X16" s="24">
        <v>1</v>
      </c>
      <c r="Y16" s="6">
        <f t="shared" si="7"/>
        <v>0</v>
      </c>
      <c r="Z16" s="6"/>
      <c r="AA16" s="24">
        <v>1</v>
      </c>
      <c r="AB16" s="2">
        <f t="shared" si="8"/>
        <v>0</v>
      </c>
      <c r="AC16" s="45">
        <v>12</v>
      </c>
      <c r="AD16" s="6">
        <f t="shared" si="9"/>
        <v>1</v>
      </c>
      <c r="AE16" s="43" t="s">
        <v>22</v>
      </c>
      <c r="AF16" s="2">
        <f t="shared" si="10"/>
        <v>0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39"/>
      <c r="D17" s="11">
        <v>1</v>
      </c>
      <c r="E17" s="2"/>
      <c r="F17" s="24">
        <v>1</v>
      </c>
      <c r="G17" s="6">
        <f t="shared" si="1"/>
        <v>1</v>
      </c>
      <c r="H17" s="6"/>
      <c r="I17" s="25" t="s">
        <v>22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 t="s">
        <v>16</v>
      </c>
      <c r="P17" s="6">
        <f t="shared" si="4"/>
        <v>0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45">
        <v>1</v>
      </c>
      <c r="AD17" s="6">
        <f t="shared" si="9"/>
        <v>1</v>
      </c>
      <c r="AE17" s="43">
        <v>1</v>
      </c>
      <c r="AF17" s="2">
        <f t="shared" si="10"/>
        <v>1</v>
      </c>
      <c r="AG17" s="26"/>
      <c r="AH17" s="44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3">
        <v>12</v>
      </c>
      <c r="G18" s="6">
        <f t="shared" si="1"/>
        <v>1</v>
      </c>
      <c r="H18" s="47"/>
      <c r="I18" s="34">
        <v>1</v>
      </c>
      <c r="J18" s="6">
        <f t="shared" si="2"/>
        <v>1</v>
      </c>
      <c r="K18" s="47"/>
      <c r="L18" s="34">
        <v>1</v>
      </c>
      <c r="M18" s="6">
        <f t="shared" si="3"/>
        <v>1</v>
      </c>
      <c r="N18" s="47"/>
      <c r="O18" s="33">
        <v>1</v>
      </c>
      <c r="P18" s="6">
        <f t="shared" si="4"/>
        <v>1</v>
      </c>
      <c r="Q18" s="47"/>
      <c r="R18" s="33">
        <v>1</v>
      </c>
      <c r="S18" s="6">
        <f t="shared" si="5"/>
        <v>1</v>
      </c>
      <c r="T18" s="47">
        <f t="shared" si="0"/>
        <v>1</v>
      </c>
      <c r="U18" s="34" t="s">
        <v>22</v>
      </c>
      <c r="V18" s="6">
        <f t="shared" si="6"/>
        <v>1</v>
      </c>
      <c r="W18" s="47"/>
      <c r="X18" s="34">
        <v>12</v>
      </c>
      <c r="Y18" s="6">
        <f t="shared" si="7"/>
        <v>1</v>
      </c>
      <c r="Z18" s="47"/>
      <c r="AA18" s="34">
        <v>1</v>
      </c>
      <c r="AB18" s="2">
        <f t="shared" si="8"/>
        <v>1</v>
      </c>
      <c r="AC18" s="33">
        <v>1</v>
      </c>
      <c r="AD18" s="6">
        <f t="shared" si="9"/>
        <v>1</v>
      </c>
      <c r="AE18" s="34">
        <v>1</v>
      </c>
      <c r="AF18" s="2">
        <f t="shared" si="10"/>
        <v>1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IF($D$19="*",SUM(G6:G18)," ")</f>
        <v>6</v>
      </c>
      <c r="H19" s="4">
        <f>IF($D$19="*",SUM(H6:H18)," ")</f>
        <v>0</v>
      </c>
      <c r="I19" s="4" t="s">
        <v>46</v>
      </c>
      <c r="J19" s="4">
        <f>IF($D$19="*",SUM(J6:J18)," ")</f>
        <v>8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/>
      <c r="P19" s="4">
        <f>IF($D$19="*",SUM(P6:P18)," ")</f>
        <v>7</v>
      </c>
      <c r="Q19" s="4">
        <f>IF($D$19="*",SUM(Q6:Q18)," ")</f>
        <v>0</v>
      </c>
      <c r="R19" s="4"/>
      <c r="S19" s="4">
        <f>IF($D$19="*",SUM(S6:S18)," ")</f>
        <v>7</v>
      </c>
      <c r="T19" s="4">
        <f>IF($D$19="*",SUM(T6:T18)," ")</f>
        <v>7</v>
      </c>
      <c r="U19" s="4" t="s">
        <v>45</v>
      </c>
      <c r="V19" s="4">
        <f>IF($D$19="*",SUM(V6:V18)," ")</f>
        <v>9</v>
      </c>
      <c r="W19" s="4">
        <f>IF($D$19="*",SUM(W6:W18)," ")</f>
        <v>0</v>
      </c>
      <c r="X19" s="4"/>
      <c r="Y19" s="4">
        <f>IF($D$19="*",SUM(Y6:Y18)," ")</f>
        <v>10</v>
      </c>
      <c r="Z19" s="4">
        <f>IF($D$19="*",SUM(Z6:Z18)," ")</f>
        <v>0</v>
      </c>
      <c r="AA19" s="4"/>
      <c r="AB19" s="50">
        <f>IF($D$19="*",SUM(AB6:AB18)," ")</f>
        <v>6</v>
      </c>
      <c r="AC19" s="4" t="s">
        <v>46</v>
      </c>
      <c r="AD19" s="4">
        <f>IF($D$19="*",SUM(AD6:AD18)," ")</f>
        <v>10</v>
      </c>
      <c r="AE19" s="4"/>
      <c r="AF19" s="4">
        <f>IF($D$19="*",SUM(AF6:AF18)," ")</f>
        <v>10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3">
        <v>104</v>
      </c>
      <c r="Y20" s="17"/>
      <c r="Z20" s="17"/>
      <c r="AA20" s="17">
        <v>87.2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42987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53191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7">
        <v>615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42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0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7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7"/>
      <c r="C29" s="58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7"/>
      <c r="C30" s="58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>
        <v>0</v>
      </c>
      <c r="C31" s="58">
        <v>4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2017-09-18T10:02:34Z</dcterms:created>
  <dcterms:modified xsi:type="dcterms:W3CDTF">2017-09-18T10:03:34Z</dcterms:modified>
  <cp:category/>
  <cp:version/>
  <cp:contentType/>
  <cp:contentStatus/>
</cp:coreProperties>
</file>