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afp-my.sharepoint.com/personal/lars_gustavsson_sca_com/Documents/Documents/Övrigt/Privat/Innebandy/Kassör City/"/>
    </mc:Choice>
  </mc:AlternateContent>
  <xr:revisionPtr revIDLastSave="1" documentId="8_{ED2DC9E2-6438-42A9-8637-DA76576F102C}" xr6:coauthVersionLast="47" xr6:coauthVersionMax="47" xr10:uidLastSave="{9F3B42E4-4347-482B-B2EE-3C2B2A9FC151}"/>
  <bookViews>
    <workbookView xWindow="-28920" yWindow="-120" windowWidth="29040" windowHeight="15840" xr2:uid="{F3DAB8F6-6444-4B5C-A4F2-6143108CF7D2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B27" i="1"/>
  <c r="B25" i="1"/>
  <c r="D25" i="1"/>
  <c r="D24" i="1"/>
  <c r="B11" i="1"/>
  <c r="D11" i="1"/>
</calcChain>
</file>

<file path=xl/sharedStrings.xml><?xml version="1.0" encoding="utf-8"?>
<sst xmlns="http://schemas.openxmlformats.org/spreadsheetml/2006/main" count="26" uniqueCount="26">
  <si>
    <t>Budget 23/24</t>
  </si>
  <si>
    <t>Intäkter</t>
  </si>
  <si>
    <t>Medlemsavgifter</t>
  </si>
  <si>
    <t>Kommunala bidrag</t>
  </si>
  <si>
    <t>Statliga bidrag</t>
  </si>
  <si>
    <t>Övriga intäkter</t>
  </si>
  <si>
    <t>Sponsorintäkter</t>
  </si>
  <si>
    <t>Kostnader</t>
  </si>
  <si>
    <t>Tillstånd/Förbundsavgifter</t>
  </si>
  <si>
    <t>Plan/hallhyror</t>
  </si>
  <si>
    <t>Träningsläger/Cup</t>
  </si>
  <si>
    <t>Licensavgifter</t>
  </si>
  <si>
    <t>Anmälningsavgifter</t>
  </si>
  <si>
    <t>Domarkostnader</t>
  </si>
  <si>
    <t>Utbildning</t>
  </si>
  <si>
    <t>Inköp av idrottskläder</t>
  </si>
  <si>
    <t>Övriga förvaltningskostnader</t>
  </si>
  <si>
    <t>Redovisningstjänster/program</t>
  </si>
  <si>
    <t>Ersättningar</t>
  </si>
  <si>
    <t>23/24</t>
  </si>
  <si>
    <t>22/23</t>
  </si>
  <si>
    <t>Utbildningsbidrag</t>
  </si>
  <si>
    <t>Övriga kostnader</t>
  </si>
  <si>
    <t>Resultat</t>
  </si>
  <si>
    <t>samt att ersättningarna beräknas bli lägre då en del av förra årets ersättning var en rest från 21/22</t>
  </si>
  <si>
    <t>Den stora skillnaden är en föreningsgemensam försäljningsaktivitet som beräknas generera ca 55 000 kr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</si>
</sst>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3" fontId="0" fillId="0" borderId="0" xfId="0" applyNumberFormat="1"/>
    <xf numFmtId="0" fontId="2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DD2D8-941D-4EC9-B536-A4C8D4BF724F}">
  <dimension ref="A1:D30"/>
  <sheetViews>
    <sheetView tabSelected="1" workbookViewId="0">
      <selection activeCell="J27" sqref="J27"/>
    </sheetView>
  </sheetViews>
  <sheetFormatPr defaultRowHeight="15" x14ac:dyDescent="0.25"/>
  <cols>
    <col min="1" max="1" width="30.5703125" customWidth="1"/>
    <col min="3" max="3" width="5.85546875" customWidth="1"/>
  </cols>
  <sheetData>
    <row r="1" spans="1:4" ht="23.25" x14ac:dyDescent="0.35">
      <c r="A1" s="3" t="s">
        <v>0</v>
      </c>
    </row>
    <row r="4" spans="1:4" x14ac:dyDescent="0.25">
      <c r="A4" s="1" t="s">
        <v>1</v>
      </c>
      <c r="B4" s="4" t="s">
        <v>19</v>
      </c>
      <c r="D4" s="4" t="s">
        <v>20</v>
      </c>
    </row>
    <row r="5" spans="1:4" x14ac:dyDescent="0.25">
      <c r="A5" t="s">
        <v>2</v>
      </c>
      <c r="B5" s="2">
        <v>242000</v>
      </c>
      <c r="D5" s="2">
        <v>241880</v>
      </c>
    </row>
    <row r="6" spans="1:4" x14ac:dyDescent="0.25">
      <c r="A6" t="s">
        <v>3</v>
      </c>
      <c r="B6" s="2">
        <v>31000</v>
      </c>
      <c r="D6" s="2">
        <v>30586</v>
      </c>
    </row>
    <row r="7" spans="1:4" x14ac:dyDescent="0.25">
      <c r="A7" t="s">
        <v>4</v>
      </c>
      <c r="B7" s="2">
        <v>76000</v>
      </c>
      <c r="D7" s="2">
        <v>75782</v>
      </c>
    </row>
    <row r="8" spans="1:4" x14ac:dyDescent="0.25">
      <c r="A8" t="s">
        <v>5</v>
      </c>
      <c r="B8" s="2">
        <v>80000</v>
      </c>
      <c r="D8" s="2">
        <v>23660</v>
      </c>
    </row>
    <row r="9" spans="1:4" x14ac:dyDescent="0.25">
      <c r="A9" t="s">
        <v>6</v>
      </c>
      <c r="B9" s="2">
        <v>40000</v>
      </c>
      <c r="D9" s="2">
        <v>41500</v>
      </c>
    </row>
    <row r="10" spans="1:4" x14ac:dyDescent="0.25">
      <c r="A10" t="s">
        <v>21</v>
      </c>
      <c r="B10" s="2">
        <v>30000</v>
      </c>
      <c r="D10" s="2">
        <v>29350</v>
      </c>
    </row>
    <row r="11" spans="1:4" x14ac:dyDescent="0.25">
      <c r="B11" s="5">
        <f>SUM(B5:B10)</f>
        <v>499000</v>
      </c>
      <c r="D11" s="5">
        <f>SUM(D5:D10)</f>
        <v>442758</v>
      </c>
    </row>
    <row r="12" spans="1:4" x14ac:dyDescent="0.25">
      <c r="A12" s="1" t="s">
        <v>7</v>
      </c>
    </row>
    <row r="13" spans="1:4" x14ac:dyDescent="0.25">
      <c r="A13" t="s">
        <v>8</v>
      </c>
      <c r="B13" s="2">
        <v>-4500</v>
      </c>
      <c r="D13" s="2">
        <v>-4500</v>
      </c>
    </row>
    <row r="14" spans="1:4" x14ac:dyDescent="0.25">
      <c r="A14" t="s">
        <v>10</v>
      </c>
      <c r="B14" s="2">
        <v>-10000</v>
      </c>
      <c r="D14" s="2">
        <v>-8400</v>
      </c>
    </row>
    <row r="15" spans="1:4" x14ac:dyDescent="0.25">
      <c r="A15" t="s">
        <v>9</v>
      </c>
      <c r="B15" s="2">
        <v>-170000</v>
      </c>
      <c r="D15" s="2">
        <v>-168902</v>
      </c>
    </row>
    <row r="16" spans="1:4" x14ac:dyDescent="0.25">
      <c r="A16" t="s">
        <v>11</v>
      </c>
      <c r="B16" s="2">
        <v>-50000</v>
      </c>
      <c r="D16" s="2">
        <v>-46258</v>
      </c>
    </row>
    <row r="17" spans="1:4" x14ac:dyDescent="0.25">
      <c r="A17" t="s">
        <v>12</v>
      </c>
      <c r="B17" s="2">
        <v>-55000</v>
      </c>
      <c r="D17" s="2">
        <v>-50900</v>
      </c>
    </row>
    <row r="18" spans="1:4" x14ac:dyDescent="0.25">
      <c r="A18" t="s">
        <v>13</v>
      </c>
      <c r="B18" s="2">
        <v>-18000</v>
      </c>
      <c r="D18" s="2">
        <v>-15330</v>
      </c>
    </row>
    <row r="19" spans="1:4" x14ac:dyDescent="0.25">
      <c r="A19" t="s">
        <v>14</v>
      </c>
      <c r="B19" s="2">
        <v>-35000</v>
      </c>
      <c r="D19" s="2">
        <v>-32350</v>
      </c>
    </row>
    <row r="20" spans="1:4" x14ac:dyDescent="0.25">
      <c r="A20" t="s">
        <v>15</v>
      </c>
      <c r="B20" s="2">
        <v>-60000</v>
      </c>
      <c r="D20" s="2">
        <v>-58859</v>
      </c>
    </row>
    <row r="21" spans="1:4" x14ac:dyDescent="0.25">
      <c r="A21" t="s">
        <v>16</v>
      </c>
      <c r="B21" s="2">
        <v>-3500</v>
      </c>
      <c r="D21" s="2">
        <v>-3215</v>
      </c>
    </row>
    <row r="22" spans="1:4" x14ac:dyDescent="0.25">
      <c r="A22" t="s">
        <v>17</v>
      </c>
      <c r="B22" s="2">
        <v>-15000</v>
      </c>
      <c r="D22" s="2">
        <v>-14907</v>
      </c>
    </row>
    <row r="23" spans="1:4" x14ac:dyDescent="0.25">
      <c r="A23" t="s">
        <v>18</v>
      </c>
      <c r="B23" s="2">
        <v>-20000</v>
      </c>
      <c r="D23" s="2">
        <v>-41542.800000000003</v>
      </c>
    </row>
    <row r="24" spans="1:4" x14ac:dyDescent="0.25">
      <c r="A24" t="s">
        <v>22</v>
      </c>
      <c r="B24" s="2">
        <v>-10000</v>
      </c>
      <c r="D24" s="2">
        <f>-3518-760</f>
        <v>-4278</v>
      </c>
    </row>
    <row r="25" spans="1:4" x14ac:dyDescent="0.25">
      <c r="B25" s="5">
        <f>SUM(B13:B24)</f>
        <v>-451000</v>
      </c>
      <c r="D25" s="5">
        <f>SUM(D13:D24)</f>
        <v>-449441.8</v>
      </c>
    </row>
    <row r="27" spans="1:4" x14ac:dyDescent="0.25">
      <c r="A27" s="1" t="s">
        <v>23</v>
      </c>
      <c r="B27" s="5">
        <f>B11+B25</f>
        <v>48000</v>
      </c>
      <c r="C27" s="1"/>
      <c r="D27" s="5">
        <f>D11+D25</f>
        <v>-6683.7999999999884</v>
      </c>
    </row>
    <row r="29" spans="1:4" x14ac:dyDescent="0.25">
      <c r="A29" t="s">
        <v>25</v>
      </c>
    </row>
    <row r="30" spans="1:4" x14ac:dyDescent="0.25">
      <c r="A30" t="s">
        <v>24</v>
      </c>
    </row>
  </sheetData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872908aa-7a73-42e6-a05c-62113a7d8af3}" enabled="0" method="" siteId="{872908aa-7a73-42e6-a05c-62113a7d8af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GUSTAVSSON Lars</dc:creator>
  <cp:lastModifiedBy>GUSTAVSSON Lars</cp:lastModifiedBy>
  <dcterms:created xsi:type="dcterms:W3CDTF">2023-06-12T06:52:04Z</dcterms:created>
  <dcterms:modified xsi:type="dcterms:W3CDTF">2023-06-12T07:17:32Z</dcterms:modified>
</cp:coreProperties>
</file>