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064\Desktop\"/>
    </mc:Choice>
  </mc:AlternateContent>
  <xr:revisionPtr revIDLastSave="0" documentId="13_ncr:1_{BC9D2C31-9E04-47FA-9993-0FCED3105161}" xr6:coauthVersionLast="47" xr6:coauthVersionMax="47" xr10:uidLastSave="{00000000-0000-0000-0000-000000000000}"/>
  <bookViews>
    <workbookView xWindow="-120" yWindow="-120" windowWidth="29040" windowHeight="15840" activeTab="1" xr2:uid="{49E6ECE3-7759-432A-8775-796BB0990E98}"/>
  </bookViews>
  <sheets>
    <sheet name="Säsong 2020-2021" sheetId="1" r:id="rId1"/>
    <sheet name="Säsong 20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3" l="1"/>
  <c r="N11" i="3"/>
  <c r="N12" i="3"/>
  <c r="N14" i="3"/>
  <c r="N15" i="3"/>
  <c r="N16" i="3"/>
  <c r="N17" i="3"/>
  <c r="N18" i="3"/>
  <c r="N19" i="3"/>
  <c r="N20" i="3"/>
  <c r="N21" i="3"/>
  <c r="N22" i="3"/>
  <c r="N23" i="3"/>
  <c r="N9" i="3"/>
  <c r="N10" i="3"/>
  <c r="N7" i="3"/>
  <c r="N8" i="3"/>
  <c r="N6" i="3"/>
  <c r="N5" i="3"/>
  <c r="M24" i="3"/>
  <c r="L24" i="3"/>
  <c r="K24" i="3"/>
  <c r="J24" i="3"/>
  <c r="I24" i="3"/>
  <c r="H24" i="3"/>
  <c r="G24" i="3"/>
  <c r="F24" i="3"/>
  <c r="E24" i="3"/>
  <c r="D24" i="3"/>
  <c r="C24" i="3"/>
  <c r="B24" i="3"/>
  <c r="N2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1" i="1"/>
  <c r="N22" i="1"/>
  <c r="N23" i="1"/>
  <c r="N5" i="1"/>
  <c r="N24" i="3" l="1"/>
  <c r="C24" i="1"/>
  <c r="D24" i="1"/>
  <c r="E24" i="1"/>
  <c r="F24" i="1"/>
  <c r="G24" i="1"/>
  <c r="H24" i="1"/>
  <c r="I24" i="1"/>
  <c r="J24" i="1"/>
  <c r="K24" i="1"/>
  <c r="L24" i="1"/>
  <c r="M24" i="1"/>
  <c r="B24" i="1"/>
  <c r="N24" i="1" l="1"/>
</calcChain>
</file>

<file path=xl/sharedStrings.xml><?xml version="1.0" encoding="utf-8"?>
<sst xmlns="http://schemas.openxmlformats.org/spreadsheetml/2006/main" count="110" uniqueCount="64">
  <si>
    <t>Emilia</t>
  </si>
  <si>
    <t>Lova</t>
  </si>
  <si>
    <t>Kommentar</t>
  </si>
  <si>
    <t>Total per aktivitet</t>
  </si>
  <si>
    <t>Aktivitet</t>
  </si>
  <si>
    <t>Totala timmar</t>
  </si>
  <si>
    <t>Barn / Datum</t>
  </si>
  <si>
    <t>Säsong 2020/2021</t>
  </si>
  <si>
    <t>Amanda</t>
  </si>
  <si>
    <t>Ellen</t>
  </si>
  <si>
    <t>Matilda</t>
  </si>
  <si>
    <t>Melissa</t>
  </si>
  <si>
    <t>Molly T</t>
  </si>
  <si>
    <t>Olivia</t>
  </si>
  <si>
    <t>Rakel</t>
  </si>
  <si>
    <t>Tilda</t>
  </si>
  <si>
    <t>Sophie (Tränare)</t>
  </si>
  <si>
    <t>Greta (Tränare)</t>
  </si>
  <si>
    <t>Molly Å (Tränare)</t>
  </si>
  <si>
    <t>Alice (Tränare)</t>
  </si>
  <si>
    <t>Milo (Tränare)</t>
  </si>
  <si>
    <t>Kolumn1</t>
  </si>
  <si>
    <t>Kolumn2</t>
  </si>
  <si>
    <t>Kolumn3</t>
  </si>
  <si>
    <t>Kolumn4</t>
  </si>
  <si>
    <t>Kolumn5</t>
  </si>
  <si>
    <t>Kolumn6</t>
  </si>
  <si>
    <t>Kolumn7</t>
  </si>
  <si>
    <t>Kolumn8</t>
  </si>
  <si>
    <t>Nattvandring</t>
  </si>
  <si>
    <t>Lagkassa/klubbrabatten</t>
  </si>
  <si>
    <t>Samordna cafeterian</t>
  </si>
  <si>
    <t>Arbetsdag skogsvallen</t>
  </si>
  <si>
    <t>Planarbetsdag höst</t>
  </si>
  <si>
    <t>Ansvarig försäljningsaktivitet</t>
  </si>
  <si>
    <t>Samordna UNT cupen</t>
  </si>
  <si>
    <t>Planarbetsdag UNT cupen</t>
  </si>
  <si>
    <t>Samordna utdelning Sik blad ?</t>
  </si>
  <si>
    <t>Kolumn9</t>
  </si>
  <si>
    <t>Kolumn10</t>
  </si>
  <si>
    <t>Kolumn11</t>
  </si>
  <si>
    <t>Kolumn12</t>
  </si>
  <si>
    <t>untcupen arbete</t>
  </si>
  <si>
    <t>Lagadmin tidbank</t>
  </si>
  <si>
    <t>Arbetspass "cafeteria" (kioskbord gräsplanen)</t>
  </si>
  <si>
    <t>Saga</t>
  </si>
  <si>
    <t>Ella (Tränare)</t>
  </si>
  <si>
    <t>Leia</t>
  </si>
  <si>
    <t>X</t>
  </si>
  <si>
    <t xml:space="preserve">Milo </t>
  </si>
  <si>
    <t>Selma</t>
  </si>
  <si>
    <t xml:space="preserve">X </t>
  </si>
  <si>
    <t xml:space="preserve">Siffra </t>
  </si>
  <si>
    <t>poäng för passet</t>
  </si>
  <si>
    <t>Untcupen arbete</t>
  </si>
  <si>
    <t>Nattvandring höst datum kommer</t>
  </si>
  <si>
    <t>Samordna utdelning Sik blad 3/4</t>
  </si>
  <si>
    <t>Säsong 2022</t>
  </si>
  <si>
    <t>Arbetsdag skogsvallen VT 22</t>
  </si>
  <si>
    <t xml:space="preserve"> Alma </t>
  </si>
  <si>
    <t>Planarbetsdag UNT cupen 2/6 kl:18:00-21</t>
  </si>
  <si>
    <t>Arbetspasset är genomfört</t>
  </si>
  <si>
    <t>X (Nästa år)</t>
  </si>
  <si>
    <t>Arbetspass cafeteria 4/9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</si>
</sst>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0" xfId="0" applyFill="1"/>
    <xf numFmtId="0" fontId="0" fillId="3" borderId="0" xfId="0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10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285C49-D300-4145-80CA-441CF65F8443}" name="Tabell2" displayName="Tabell2" ref="A3:O24" totalsRowShown="0" headerRowDxfId="9" dataDxfId="8">
  <autoFilter ref="A3:O24" xr:uid="{280B4C38-87EA-457D-9FB1-E3E429A11CFB}"/>
  <tableColumns count="15">
    <tableColumn id="1" xr3:uid="{1BB06565-5693-4BC0-A731-DE774B8D8652}" name="Barn / Datum"/>
    <tableColumn id="9" xr3:uid="{1E43123E-FCDB-4A59-828D-5B0936F3331E}" name="Kolumn1" dataDxfId="7"/>
    <tableColumn id="11" xr3:uid="{361115CB-7F42-4F79-BF63-30BFD28161F4}" name="Kolumn2"/>
    <tableColumn id="14" xr3:uid="{2C6E2C75-8536-449C-B37A-2CE05D488BED}" name="Kolumn3"/>
    <tableColumn id="25" xr3:uid="{030B68DC-23C7-4459-A7CB-6A2774E209FE}" name="Kolumn4"/>
    <tableColumn id="24" xr3:uid="{9A38A853-6E4A-445F-B2FE-5F5CDC20E7B4}" name="Kolumn5"/>
    <tableColumn id="23" xr3:uid="{0D5C549E-F489-4D9D-B56B-3FA68CCE19E3}" name="Kolumn6"/>
    <tableColumn id="22" xr3:uid="{053638A6-EE6B-4E70-92F8-7B8C1EFC61EA}" name="Kolumn7"/>
    <tableColumn id="21" xr3:uid="{CD4D9459-FBC4-4718-8B7A-0BBC7EDF882A}" name="Kolumn8"/>
    <tableColumn id="20" xr3:uid="{EEF68FD3-5F63-4AE5-BCB1-E1CAD1E03188}" name="Kolumn9"/>
    <tableColumn id="19" xr3:uid="{5C897021-098E-4E80-9F58-FF47D54088B9}" name="Kolumn10"/>
    <tableColumn id="18" xr3:uid="{217054FE-CB20-4804-A872-3F78CE41D07A}" name="Kolumn11"/>
    <tableColumn id="17" xr3:uid="{3BB4D14B-4612-447C-A074-ECA29F92D277}" name="Kolumn12"/>
    <tableColumn id="6" xr3:uid="{25C418FE-0585-4B3E-A0A2-A6FF46F95B0D}" name="Totala timmar" dataDxfId="6">
      <calculatedColumnFormula>SUM(#REF!)</calculatedColumnFormula>
    </tableColumn>
    <tableColumn id="7" xr3:uid="{4BA5BDCF-2A8B-4C7E-8D9E-7E1799F74145}" name="Kommentar" dataDxfId="5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88C69E-8B3C-4159-964F-23D75140BA84}" name="Tabell22" displayName="Tabell22" ref="A3:O24" totalsRowShown="0" headerRowDxfId="4" dataDxfId="3">
  <autoFilter ref="A3:O24" xr:uid="{280B4C38-87EA-457D-9FB1-E3E429A11CFB}"/>
  <tableColumns count="15">
    <tableColumn id="1" xr3:uid="{0759D2B1-F82E-46BC-A7FD-3B7A1F9C9EFD}" name="Barn / Datum"/>
    <tableColumn id="9" xr3:uid="{D2093BE5-AFE4-4B82-AA64-BFA96723299B}" name="Kolumn1" dataDxfId="2"/>
    <tableColumn id="11" xr3:uid="{7F54F9FE-7594-4DDD-A1F4-B85855B55718}" name="Kolumn2"/>
    <tableColumn id="14" xr3:uid="{969DD675-47DB-4F29-80B2-872A68AC9C42}" name="Kolumn3"/>
    <tableColumn id="25" xr3:uid="{4B6F0B6D-1A06-4109-87AB-21209A3F6A2A}" name="Kolumn4"/>
    <tableColumn id="24" xr3:uid="{640D4750-2F01-4CDE-B498-154169420022}" name="Kolumn5"/>
    <tableColumn id="23" xr3:uid="{55F7E71B-34D2-4938-8D28-FEE2C41CB0D5}" name="Kolumn6"/>
    <tableColumn id="22" xr3:uid="{D390427C-0F5B-442D-9507-D99A606586EA}" name="Kolumn7"/>
    <tableColumn id="21" xr3:uid="{A7197A45-8B08-41BF-B397-45E9E9E82F81}" name="Kolumn8"/>
    <tableColumn id="20" xr3:uid="{8F701FC9-6C0F-420D-B4BD-E814F7E8D5A4}" name="Kolumn9"/>
    <tableColumn id="19" xr3:uid="{C5C33858-2B14-4F4C-840E-C59CECE96D43}" name="Kolumn10"/>
    <tableColumn id="18" xr3:uid="{5DD797D9-F520-4F59-9609-761B9D32038B}" name="Kolumn11"/>
    <tableColumn id="17" xr3:uid="{34E79E4C-577C-42FC-82AE-86191F9F2D2D}" name="Kolumn12"/>
    <tableColumn id="6" xr3:uid="{EBFE9BCB-7221-4CB6-9444-F21E6ADDD305}" name="Totala timmar" dataDxfId="1">
      <calculatedColumnFormula>SUM(#REF!)</calculatedColumnFormula>
    </tableColumn>
    <tableColumn id="7" xr3:uid="{D7C3B438-D429-469C-8703-3862AC8910AE}" name="Kommentar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F0DF1-968F-41EB-8251-C3DF892134CC}">
  <dimension ref="A1:O24"/>
  <sheetViews>
    <sheetView topLeftCell="A4" workbookViewId="0">
      <selection activeCell="L4" sqref="L4"/>
    </sheetView>
  </sheetViews>
  <sheetFormatPr defaultColWidth="11.140625" defaultRowHeight="15" x14ac:dyDescent="0.25"/>
  <cols>
    <col min="1" max="1" width="16.85546875" bestFit="1" customWidth="1"/>
    <col min="2" max="13" width="16.42578125" style="1" customWidth="1"/>
    <col min="14" max="14" width="12" style="1" bestFit="1" customWidth="1"/>
    <col min="15" max="15" width="21.85546875" style="1" customWidth="1"/>
  </cols>
  <sheetData>
    <row r="1" spans="1:15" ht="15.75" thickBot="1" x14ac:dyDescent="0.3"/>
    <row r="2" spans="1:15" ht="15.75" thickBot="1" x14ac:dyDescent="0.3">
      <c r="B2" s="23" t="s">
        <v>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5" s="2" customFormat="1" ht="32.25" customHeight="1" thickBot="1" x14ac:dyDescent="0.3">
      <c r="A3" s="3" t="s">
        <v>6</v>
      </c>
      <c r="B3" s="17" t="s">
        <v>21</v>
      </c>
      <c r="C3" s="17" t="s">
        <v>22</v>
      </c>
      <c r="D3" s="17" t="s">
        <v>23</v>
      </c>
      <c r="E3" s="17" t="s">
        <v>24</v>
      </c>
      <c r="F3" s="17" t="s">
        <v>25</v>
      </c>
      <c r="G3" s="17" t="s">
        <v>26</v>
      </c>
      <c r="H3" s="17" t="s">
        <v>27</v>
      </c>
      <c r="I3" s="17" t="s">
        <v>28</v>
      </c>
      <c r="J3" s="17" t="s">
        <v>38</v>
      </c>
      <c r="K3" s="17" t="s">
        <v>39</v>
      </c>
      <c r="L3" s="17" t="s">
        <v>40</v>
      </c>
      <c r="M3" s="17" t="s">
        <v>41</v>
      </c>
      <c r="N3" s="3" t="s">
        <v>5</v>
      </c>
      <c r="O3" s="3" t="s">
        <v>2</v>
      </c>
    </row>
    <row r="4" spans="1:15" ht="60.75" thickBot="1" x14ac:dyDescent="0.3">
      <c r="A4" s="10" t="s">
        <v>4</v>
      </c>
      <c r="B4" s="20" t="s">
        <v>43</v>
      </c>
      <c r="C4" s="12" t="s">
        <v>30</v>
      </c>
      <c r="D4" s="12" t="s">
        <v>35</v>
      </c>
      <c r="E4" s="19" t="s">
        <v>31</v>
      </c>
      <c r="F4" s="19" t="s">
        <v>29</v>
      </c>
      <c r="G4" s="19" t="s">
        <v>44</v>
      </c>
      <c r="H4" s="19" t="s">
        <v>32</v>
      </c>
      <c r="I4" s="19" t="s">
        <v>36</v>
      </c>
      <c r="J4" s="19" t="s">
        <v>33</v>
      </c>
      <c r="K4" s="19" t="s">
        <v>34</v>
      </c>
      <c r="L4" s="19" t="s">
        <v>37</v>
      </c>
      <c r="M4" s="19" t="s">
        <v>42</v>
      </c>
      <c r="N4" s="11"/>
      <c r="O4" s="12"/>
    </row>
    <row r="5" spans="1:15" ht="15.75" thickBot="1" x14ac:dyDescent="0.3">
      <c r="A5" t="s">
        <v>19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6">
        <v>4</v>
      </c>
      <c r="N5" s="16">
        <f>SUM(Tabell2[[#This Row],[Kolumn1]:[Kolumn12]])</f>
        <v>4</v>
      </c>
      <c r="O5" s="13"/>
    </row>
    <row r="6" spans="1:15" ht="15.75" thickBot="1" x14ac:dyDescent="0.3">
      <c r="A6" t="s">
        <v>8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9">
        <v>4</v>
      </c>
      <c r="N6" s="16">
        <f>SUM(Tabell2[[#This Row],[Kolumn1]:[Kolumn12]])</f>
        <v>4</v>
      </c>
      <c r="O6" s="9"/>
    </row>
    <row r="7" spans="1:15" ht="15.75" thickBot="1" x14ac:dyDescent="0.3">
      <c r="A7" t="s">
        <v>46</v>
      </c>
      <c r="B7" s="7"/>
      <c r="C7" s="8"/>
      <c r="D7" s="8"/>
      <c r="E7" s="8"/>
      <c r="F7" s="8"/>
      <c r="G7" s="8"/>
      <c r="H7" s="8"/>
      <c r="I7" s="8"/>
      <c r="J7" s="8"/>
      <c r="K7" s="8">
        <v>3</v>
      </c>
      <c r="L7" s="8"/>
      <c r="M7" s="9">
        <v>7</v>
      </c>
      <c r="N7" s="16">
        <f>SUM(Tabell2[[#This Row],[Kolumn1]:[Kolumn12]])</f>
        <v>10</v>
      </c>
      <c r="O7" s="9"/>
    </row>
    <row r="8" spans="1:15" ht="15.75" thickBot="1" x14ac:dyDescent="0.3">
      <c r="A8" t="s">
        <v>9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9">
        <v>4</v>
      </c>
      <c r="N8" s="16">
        <f>SUM(Tabell2[[#This Row],[Kolumn1]:[Kolumn12]])</f>
        <v>4</v>
      </c>
      <c r="O8" s="9"/>
    </row>
    <row r="9" spans="1:15" ht="15.75" thickBot="1" x14ac:dyDescent="0.3">
      <c r="A9" t="s">
        <v>0</v>
      </c>
      <c r="B9" s="7">
        <v>3</v>
      </c>
      <c r="C9" s="8"/>
      <c r="D9" s="8">
        <v>3</v>
      </c>
      <c r="E9" s="8"/>
      <c r="F9" s="8"/>
      <c r="G9" s="8"/>
      <c r="H9" s="8"/>
      <c r="I9" s="8"/>
      <c r="J9" s="8"/>
      <c r="K9" s="8"/>
      <c r="L9" s="8"/>
      <c r="M9" s="9">
        <v>3.5</v>
      </c>
      <c r="N9" s="16">
        <f>SUM(Tabell2[[#This Row],[Kolumn1]:[Kolumn12]])</f>
        <v>9.5</v>
      </c>
      <c r="O9" s="9"/>
    </row>
    <row r="10" spans="1:15" ht="15.75" thickBot="1" x14ac:dyDescent="0.3">
      <c r="A10" t="s">
        <v>17</v>
      </c>
      <c r="B10" s="7"/>
      <c r="C10" s="8">
        <v>3</v>
      </c>
      <c r="D10" s="8"/>
      <c r="E10" s="8"/>
      <c r="F10" s="8"/>
      <c r="G10" s="8"/>
      <c r="H10" s="8"/>
      <c r="I10" s="8"/>
      <c r="J10" s="8"/>
      <c r="K10" s="8"/>
      <c r="L10" s="8"/>
      <c r="M10" s="9"/>
      <c r="N10" s="16">
        <f>SUM(Tabell2[[#This Row],[Kolumn1]:[Kolumn12]])</f>
        <v>3</v>
      </c>
      <c r="O10" s="9"/>
    </row>
    <row r="11" spans="1:15" ht="15.75" thickBot="1" x14ac:dyDescent="0.3">
      <c r="A11" t="s">
        <v>47</v>
      </c>
      <c r="B11" s="7"/>
      <c r="C11" s="8"/>
      <c r="D11" s="8"/>
      <c r="E11" s="8"/>
      <c r="F11" s="8">
        <v>3</v>
      </c>
      <c r="G11" s="8"/>
      <c r="H11" s="8"/>
      <c r="I11" s="8"/>
      <c r="J11" s="8"/>
      <c r="K11" s="8"/>
      <c r="L11" s="8"/>
      <c r="M11" s="9"/>
      <c r="N11" s="16">
        <f>SUM(Tabell2[[#This Row],[Kolumn1]:[Kolumn12]])</f>
        <v>3</v>
      </c>
      <c r="O11" s="9"/>
    </row>
    <row r="12" spans="1:15" ht="15.75" thickBot="1" x14ac:dyDescent="0.3">
      <c r="A12" t="s">
        <v>1</v>
      </c>
      <c r="B12" s="7"/>
      <c r="C12" s="8">
        <v>6</v>
      </c>
      <c r="D12" s="8"/>
      <c r="E12" s="8"/>
      <c r="F12" s="8"/>
      <c r="G12" s="8"/>
      <c r="H12" s="8"/>
      <c r="I12" s="8"/>
      <c r="J12" s="8">
        <v>3</v>
      </c>
      <c r="K12" s="8"/>
      <c r="L12" s="8"/>
      <c r="M12" s="9">
        <v>4</v>
      </c>
      <c r="N12" s="16">
        <f>SUM(Tabell2[[#This Row],[Kolumn1]:[Kolumn12]])</f>
        <v>13</v>
      </c>
      <c r="O12" s="9"/>
    </row>
    <row r="13" spans="1:15" ht="15.75" thickBot="1" x14ac:dyDescent="0.3">
      <c r="A13" t="s">
        <v>10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9">
        <v>4</v>
      </c>
      <c r="N13" s="16">
        <f>SUM(Tabell2[[#This Row],[Kolumn1]:[Kolumn12]])</f>
        <v>4</v>
      </c>
      <c r="O13" s="9"/>
    </row>
    <row r="14" spans="1:15" ht="15.75" thickBot="1" x14ac:dyDescent="0.3">
      <c r="A14" t="s">
        <v>11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9">
        <v>3.5</v>
      </c>
      <c r="N14" s="16">
        <f>SUM(Tabell2[[#This Row],[Kolumn1]:[Kolumn12]])</f>
        <v>3.5</v>
      </c>
      <c r="O14" s="9"/>
    </row>
    <row r="15" spans="1:15" ht="15.75" thickBot="1" x14ac:dyDescent="0.3">
      <c r="A15" t="s">
        <v>20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16">
        <f>SUM(Tabell2[[#This Row],[Kolumn1]:[Kolumn12]])</f>
        <v>0</v>
      </c>
      <c r="O15" s="9"/>
    </row>
    <row r="16" spans="1:15" ht="15.75" thickBot="1" x14ac:dyDescent="0.3">
      <c r="A16" t="s">
        <v>12</v>
      </c>
      <c r="B16" s="7"/>
      <c r="C16" s="8"/>
      <c r="D16" s="8"/>
      <c r="E16" s="8">
        <v>5</v>
      </c>
      <c r="F16" s="8"/>
      <c r="G16" s="8">
        <v>4</v>
      </c>
      <c r="H16" s="8"/>
      <c r="I16" s="8"/>
      <c r="J16" s="8"/>
      <c r="K16" s="8"/>
      <c r="L16" s="8"/>
      <c r="M16" s="9">
        <v>8</v>
      </c>
      <c r="N16" s="16">
        <f>SUM(Tabell2[[#This Row],[Kolumn1]:[Kolumn12]])</f>
        <v>17</v>
      </c>
      <c r="O16" s="9"/>
    </row>
    <row r="17" spans="1:15" ht="15.75" thickBot="1" x14ac:dyDescent="0.3">
      <c r="A17" t="s">
        <v>18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16">
        <f>SUM(Tabell2[[#This Row],[Kolumn1]:[Kolumn12]])</f>
        <v>0</v>
      </c>
      <c r="O17" s="9"/>
    </row>
    <row r="18" spans="1:15" ht="15.75" thickBot="1" x14ac:dyDescent="0.3">
      <c r="A18" t="s">
        <v>13</v>
      </c>
      <c r="B18" s="7"/>
      <c r="C18" s="8"/>
      <c r="D18" s="8"/>
      <c r="E18" s="8"/>
      <c r="F18" s="8">
        <v>3</v>
      </c>
      <c r="G18" s="8"/>
      <c r="H18" s="8"/>
      <c r="I18" s="8"/>
      <c r="J18" s="8"/>
      <c r="K18" s="8"/>
      <c r="L18" s="8"/>
      <c r="M18" s="9">
        <v>3</v>
      </c>
      <c r="N18" s="16">
        <f>SUM(Tabell2[[#This Row],[Kolumn1]:[Kolumn12]])</f>
        <v>6</v>
      </c>
      <c r="O18" s="9"/>
    </row>
    <row r="19" spans="1:15" ht="15.75" thickBot="1" x14ac:dyDescent="0.3">
      <c r="A19" t="s">
        <v>14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16">
        <f>SUM(Tabell2[[#This Row],[Kolumn1]:[Kolumn12]])</f>
        <v>0</v>
      </c>
      <c r="O19" s="9"/>
    </row>
    <row r="20" spans="1:15" ht="15.75" thickBot="1" x14ac:dyDescent="0.3">
      <c r="A20" t="s">
        <v>45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16">
        <f>SUM(Tabell2[[#This Row],[Kolumn1]:[Kolumn12]])</f>
        <v>0</v>
      </c>
      <c r="O20" s="9"/>
    </row>
    <row r="21" spans="1:15" ht="15.75" thickBot="1" x14ac:dyDescent="0.3">
      <c r="A21" t="s">
        <v>16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16">
        <f>SUM(Tabell2[[#This Row],[Kolumn1]:[Kolumn12]])</f>
        <v>0</v>
      </c>
      <c r="O21" s="9"/>
    </row>
    <row r="22" spans="1:15" ht="15.75" thickBot="1" x14ac:dyDescent="0.3">
      <c r="A22" t="s">
        <v>15</v>
      </c>
      <c r="B22" s="4"/>
      <c r="C22" s="5"/>
      <c r="D22" s="5"/>
      <c r="E22" s="5"/>
      <c r="F22" s="5">
        <v>3</v>
      </c>
      <c r="G22" s="5"/>
      <c r="H22" s="5"/>
      <c r="I22" s="5">
        <v>3</v>
      </c>
      <c r="J22" s="5"/>
      <c r="K22" s="5"/>
      <c r="L22" s="5"/>
      <c r="M22" s="6">
        <v>3</v>
      </c>
      <c r="N22" s="16">
        <f>SUM(Tabell2[[#This Row],[Kolumn1]:[Kolumn12]])</f>
        <v>9</v>
      </c>
      <c r="O22" s="9"/>
    </row>
    <row r="23" spans="1:15" ht="15.75" thickBot="1" x14ac:dyDescent="0.3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18"/>
      <c r="N23" s="16">
        <f>SUM(Tabell2[[#This Row],[Kolumn1]:[Kolumn12]])</f>
        <v>0</v>
      </c>
      <c r="O23" s="9"/>
    </row>
    <row r="24" spans="1:15" ht="15.75" thickBot="1" x14ac:dyDescent="0.3">
      <c r="A24" t="s">
        <v>3</v>
      </c>
      <c r="B24" s="14">
        <f t="shared" ref="B24:M24" si="0">SUBTOTAL(109,B6:B17)</f>
        <v>3</v>
      </c>
      <c r="C24" s="14">
        <f t="shared" si="0"/>
        <v>9</v>
      </c>
      <c r="D24" s="14">
        <f t="shared" si="0"/>
        <v>3</v>
      </c>
      <c r="E24" s="14">
        <f t="shared" si="0"/>
        <v>5</v>
      </c>
      <c r="F24" s="14">
        <f t="shared" si="0"/>
        <v>3</v>
      </c>
      <c r="G24" s="14">
        <f t="shared" si="0"/>
        <v>4</v>
      </c>
      <c r="H24" s="14">
        <f t="shared" si="0"/>
        <v>0</v>
      </c>
      <c r="I24" s="14">
        <f t="shared" si="0"/>
        <v>0</v>
      </c>
      <c r="J24" s="14">
        <f t="shared" si="0"/>
        <v>3</v>
      </c>
      <c r="K24" s="14">
        <f t="shared" si="0"/>
        <v>3</v>
      </c>
      <c r="L24" s="14">
        <f t="shared" si="0"/>
        <v>0</v>
      </c>
      <c r="M24" s="14">
        <f t="shared" si="0"/>
        <v>38</v>
      </c>
      <c r="N24" s="16">
        <f>SUM(Tabell2[[#This Row],[Kolumn1]:[Kolumn12]])</f>
        <v>71</v>
      </c>
      <c r="O24" s="15"/>
    </row>
  </sheetData>
  <mergeCells count="1">
    <mergeCell ref="B2:M2"/>
  </mergeCells>
  <phoneticPr fontId="2" type="noConversion"/>
  <pageMargins left="0.7" right="0.7" top="0.75" bottom="0.75" header="0.3" footer="0.3"/>
  <pageSetup paperSize="9" orientation="landscape" r:id="rId1"/>
  <headerFooter>
    <oddFooter>&amp;L&amp;1#&amp;"Calibri"&amp;8&amp;K000000Sensitivity: Internal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3AB6-BA82-4FA5-805E-2D262E841230}">
  <dimension ref="A1:O27"/>
  <sheetViews>
    <sheetView tabSelected="1" topLeftCell="A2" workbookViewId="0">
      <selection activeCell="L32" sqref="L32"/>
    </sheetView>
  </sheetViews>
  <sheetFormatPr defaultColWidth="11.140625" defaultRowHeight="15" x14ac:dyDescent="0.25"/>
  <cols>
    <col min="1" max="1" width="16.85546875" bestFit="1" customWidth="1"/>
    <col min="2" max="13" width="16.42578125" style="1" customWidth="1"/>
    <col min="14" max="14" width="12" style="1" bestFit="1" customWidth="1"/>
    <col min="15" max="15" width="21.85546875" style="1" customWidth="1"/>
  </cols>
  <sheetData>
    <row r="1" spans="1:15" ht="15.75" thickBot="1" x14ac:dyDescent="0.3"/>
    <row r="2" spans="1:15" ht="15.75" thickBot="1" x14ac:dyDescent="0.3">
      <c r="B2" s="23" t="s">
        <v>57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5" s="2" customFormat="1" ht="32.25" customHeight="1" thickBot="1" x14ac:dyDescent="0.3">
      <c r="A3" s="3" t="s">
        <v>6</v>
      </c>
      <c r="B3" s="17" t="s">
        <v>21</v>
      </c>
      <c r="C3" s="17" t="s">
        <v>22</v>
      </c>
      <c r="D3" s="17" t="s">
        <v>23</v>
      </c>
      <c r="E3" s="17" t="s">
        <v>24</v>
      </c>
      <c r="F3" s="17" t="s">
        <v>25</v>
      </c>
      <c r="G3" s="17" t="s">
        <v>26</v>
      </c>
      <c r="H3" s="17" t="s">
        <v>27</v>
      </c>
      <c r="I3" s="17" t="s">
        <v>28</v>
      </c>
      <c r="J3" s="17" t="s">
        <v>38</v>
      </c>
      <c r="K3" s="17" t="s">
        <v>39</v>
      </c>
      <c r="L3" s="17" t="s">
        <v>40</v>
      </c>
      <c r="M3" s="17" t="s">
        <v>41</v>
      </c>
      <c r="N3" s="3" t="s">
        <v>5</v>
      </c>
      <c r="O3" s="3" t="s">
        <v>2</v>
      </c>
    </row>
    <row r="4" spans="1:15" ht="45.75" thickBot="1" x14ac:dyDescent="0.3">
      <c r="A4" s="10" t="s">
        <v>4</v>
      </c>
      <c r="B4" s="20" t="s">
        <v>43</v>
      </c>
      <c r="C4" s="12" t="s">
        <v>30</v>
      </c>
      <c r="D4" s="12" t="s">
        <v>35</v>
      </c>
      <c r="E4" s="19" t="s">
        <v>31</v>
      </c>
      <c r="F4" s="19" t="s">
        <v>55</v>
      </c>
      <c r="G4" s="19" t="s">
        <v>63</v>
      </c>
      <c r="H4" s="19" t="s">
        <v>58</v>
      </c>
      <c r="I4" s="19" t="s">
        <v>60</v>
      </c>
      <c r="J4" s="19" t="s">
        <v>33</v>
      </c>
      <c r="K4" s="19" t="s">
        <v>34</v>
      </c>
      <c r="L4" s="19" t="s">
        <v>56</v>
      </c>
      <c r="M4" s="19" t="s">
        <v>54</v>
      </c>
      <c r="N4" s="11"/>
      <c r="O4" s="12"/>
    </row>
    <row r="5" spans="1:15" ht="15.75" thickBot="1" x14ac:dyDescent="0.3">
      <c r="A5" t="s">
        <v>19</v>
      </c>
      <c r="B5" s="4"/>
      <c r="C5" s="5"/>
      <c r="D5" s="5"/>
      <c r="E5" s="5"/>
      <c r="F5" s="5"/>
      <c r="G5" s="5" t="s">
        <v>48</v>
      </c>
      <c r="H5" s="5"/>
      <c r="I5" s="5"/>
      <c r="J5" s="5"/>
      <c r="K5" s="5"/>
      <c r="L5" s="5"/>
      <c r="M5" s="6"/>
      <c r="N5" s="16">
        <f>(SUM(Tabell22[[#This Row],[Kolumn1]:[Kolumn12]])+4)</f>
        <v>4</v>
      </c>
      <c r="O5" s="13"/>
    </row>
    <row r="6" spans="1:15" ht="15.75" thickBot="1" x14ac:dyDescent="0.3">
      <c r="A6" t="s">
        <v>8</v>
      </c>
      <c r="B6" s="7"/>
      <c r="C6" s="8"/>
      <c r="D6" s="8"/>
      <c r="E6" s="8">
        <v>3</v>
      </c>
      <c r="F6" s="8"/>
      <c r="G6" s="8" t="s">
        <v>48</v>
      </c>
      <c r="H6" s="8"/>
      <c r="I6" s="8"/>
      <c r="J6" s="8"/>
      <c r="K6" s="8"/>
      <c r="L6" s="8"/>
      <c r="M6" s="9">
        <v>3</v>
      </c>
      <c r="N6" s="16">
        <f>(SUM(Tabell22[[#This Row],[Kolumn1]:[Kolumn12]])+Tabell2[[#This Row],[Totala timmar]])</f>
        <v>10</v>
      </c>
      <c r="O6" s="9"/>
    </row>
    <row r="7" spans="1:15" ht="15.75" thickBot="1" x14ac:dyDescent="0.3">
      <c r="A7" t="s">
        <v>46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9">
        <v>3</v>
      </c>
      <c r="N7" s="16">
        <f>(SUM(Tabell22[[#This Row],[Kolumn1]:[Kolumn12]])+Tabell2[[#This Row],[Totala timmar]])</f>
        <v>13</v>
      </c>
      <c r="O7" s="9"/>
    </row>
    <row r="8" spans="1:15" ht="15.75" thickBot="1" x14ac:dyDescent="0.3">
      <c r="A8" t="s">
        <v>9</v>
      </c>
      <c r="B8" s="7"/>
      <c r="C8" s="8"/>
      <c r="D8" s="8"/>
      <c r="E8" s="8"/>
      <c r="F8" s="8" t="s">
        <v>48</v>
      </c>
      <c r="G8" s="8"/>
      <c r="H8" s="8"/>
      <c r="I8" s="8"/>
      <c r="J8" s="8"/>
      <c r="K8" s="8"/>
      <c r="L8" s="8"/>
      <c r="M8" s="9">
        <v>3</v>
      </c>
      <c r="N8" s="16">
        <f>(SUM(Tabell22[[#This Row],[Kolumn1]:[Kolumn12]])+Tabell2[[#This Row],[Totala timmar]])</f>
        <v>7</v>
      </c>
      <c r="O8" s="9"/>
    </row>
    <row r="9" spans="1:15" ht="15.75" thickBot="1" x14ac:dyDescent="0.3">
      <c r="A9" t="s">
        <v>0</v>
      </c>
      <c r="B9" s="7">
        <v>3</v>
      </c>
      <c r="C9" s="8"/>
      <c r="D9" s="8">
        <v>3</v>
      </c>
      <c r="E9" s="8"/>
      <c r="F9" s="8"/>
      <c r="G9" s="8"/>
      <c r="H9" s="8"/>
      <c r="I9" s="8">
        <v>3</v>
      </c>
      <c r="J9" s="8"/>
      <c r="K9" s="8"/>
      <c r="L9" s="8"/>
      <c r="M9" s="9">
        <v>3</v>
      </c>
      <c r="N9" s="16">
        <f>(SUM(Tabell22[[#This Row],[Kolumn1]:[Kolumn12]])+Tabell2[[#This Row],[Totala timmar]])</f>
        <v>21.5</v>
      </c>
      <c r="O9" s="9"/>
    </row>
    <row r="10" spans="1:15" ht="15.75" thickBot="1" x14ac:dyDescent="0.3">
      <c r="A10" t="s">
        <v>17</v>
      </c>
      <c r="B10" s="7"/>
      <c r="C10" s="8">
        <v>3</v>
      </c>
      <c r="D10" s="8"/>
      <c r="E10" s="8"/>
      <c r="F10" s="8"/>
      <c r="G10" s="8"/>
      <c r="H10" s="8"/>
      <c r="I10" s="8"/>
      <c r="J10" s="8"/>
      <c r="K10" s="8"/>
      <c r="L10" s="8"/>
      <c r="M10" s="9">
        <v>0</v>
      </c>
      <c r="N10" s="16">
        <f>(SUM(Tabell22[[#This Row],[Kolumn1]:[Kolumn12]])+Tabell2[[#This Row],[Totala timmar]])</f>
        <v>6</v>
      </c>
      <c r="O10" s="9"/>
    </row>
    <row r="11" spans="1:15" ht="15.75" thickBot="1" x14ac:dyDescent="0.3">
      <c r="A11" t="s">
        <v>47</v>
      </c>
      <c r="B11" s="7"/>
      <c r="C11" s="8"/>
      <c r="D11" s="8"/>
      <c r="E11" s="8"/>
      <c r="F11" s="8" t="s">
        <v>48</v>
      </c>
      <c r="G11" s="8" t="s">
        <v>48</v>
      </c>
      <c r="H11" s="8">
        <v>3</v>
      </c>
      <c r="I11" s="8"/>
      <c r="J11" s="8"/>
      <c r="K11" s="8"/>
      <c r="L11" s="8"/>
      <c r="M11" s="9">
        <v>3</v>
      </c>
      <c r="N11" s="16">
        <f>(SUM(Tabell22[[#This Row],[Kolumn1]:[Kolumn12]])+Tabell2[[#This Row],[Totala timmar]])</f>
        <v>9</v>
      </c>
      <c r="O11" s="9"/>
    </row>
    <row r="12" spans="1:15" ht="15.75" thickBot="1" x14ac:dyDescent="0.3">
      <c r="A12" t="s">
        <v>1</v>
      </c>
      <c r="B12" s="7"/>
      <c r="C12" s="8">
        <v>3</v>
      </c>
      <c r="D12" s="8"/>
      <c r="E12" s="8"/>
      <c r="F12" s="8"/>
      <c r="G12" s="8"/>
      <c r="H12" s="8"/>
      <c r="I12" s="8"/>
      <c r="J12" s="8"/>
      <c r="K12" s="8"/>
      <c r="L12" s="8"/>
      <c r="M12" s="9">
        <v>3</v>
      </c>
      <c r="N12" s="16">
        <f>(SUM(Tabell22[[#This Row],[Kolumn1]:[Kolumn12]])+Tabell2[[#This Row],[Totala timmar]])</f>
        <v>19</v>
      </c>
      <c r="O12" s="9"/>
    </row>
    <row r="13" spans="1:15" ht="15.75" thickBot="1" x14ac:dyDescent="0.3">
      <c r="A13" s="22" t="s">
        <v>59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9">
        <v>3</v>
      </c>
      <c r="N13" s="16">
        <f>(SUM(Tabell22[[#This Row],[Kolumn1]:[Kolumn12]])+Tabell2[[#This Row],[Totala timmar]])</f>
        <v>7</v>
      </c>
      <c r="O13" s="9"/>
    </row>
    <row r="14" spans="1:15" ht="15.75" thickBot="1" x14ac:dyDescent="0.3">
      <c r="A14" t="s">
        <v>11</v>
      </c>
      <c r="B14" s="7"/>
      <c r="C14" s="8"/>
      <c r="D14" s="8"/>
      <c r="E14" s="8"/>
      <c r="F14" s="8"/>
      <c r="G14" s="8" t="s">
        <v>48</v>
      </c>
      <c r="H14" s="8"/>
      <c r="I14" s="8"/>
      <c r="J14" s="8"/>
      <c r="K14" s="8"/>
      <c r="L14" s="8"/>
      <c r="M14" s="9">
        <v>3</v>
      </c>
      <c r="N14" s="16">
        <f>(SUM(Tabell22[[#This Row],[Kolumn1]:[Kolumn12]])+Tabell2[[#This Row],[Totala timmar]])</f>
        <v>6.5</v>
      </c>
      <c r="O14" s="9"/>
    </row>
    <row r="15" spans="1:15" ht="15.75" thickBot="1" x14ac:dyDescent="0.3">
      <c r="A15" t="s">
        <v>49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9">
        <v>3</v>
      </c>
      <c r="N15" s="16">
        <f>(SUM(Tabell22[[#This Row],[Kolumn1]:[Kolumn12]])+Tabell2[[#This Row],[Totala timmar]])</f>
        <v>3</v>
      </c>
      <c r="O15" s="9"/>
    </row>
    <row r="16" spans="1:15" ht="15.75" thickBot="1" x14ac:dyDescent="0.3">
      <c r="A16" t="s">
        <v>12</v>
      </c>
      <c r="B16" s="7"/>
      <c r="C16" s="8"/>
      <c r="D16" s="8"/>
      <c r="E16" s="8"/>
      <c r="F16" s="8" t="s">
        <v>48</v>
      </c>
      <c r="G16" s="8"/>
      <c r="H16" s="8"/>
      <c r="I16" s="8"/>
      <c r="J16" s="8"/>
      <c r="K16" s="8"/>
      <c r="L16" s="8"/>
      <c r="M16" s="9">
        <v>3</v>
      </c>
      <c r="N16" s="16">
        <f>(SUM(Tabell22[[#This Row],[Kolumn1]:[Kolumn12]])+Tabell2[[#This Row],[Totala timmar]])</f>
        <v>20</v>
      </c>
      <c r="O16" s="9"/>
    </row>
    <row r="17" spans="1:15" ht="15.75" thickBot="1" x14ac:dyDescent="0.3">
      <c r="A17" t="s">
        <v>18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>
        <v>1</v>
      </c>
      <c r="M17" s="9">
        <v>0</v>
      </c>
      <c r="N17" s="16">
        <f>(SUM(Tabell22[[#This Row],[Kolumn1]:[Kolumn12]])+Tabell2[[#This Row],[Totala timmar]])</f>
        <v>1</v>
      </c>
      <c r="O17" s="9"/>
    </row>
    <row r="18" spans="1:15" ht="15.75" thickBot="1" x14ac:dyDescent="0.3">
      <c r="A18" t="s">
        <v>13</v>
      </c>
      <c r="B18" s="7"/>
      <c r="C18" s="8"/>
      <c r="D18" s="8"/>
      <c r="E18" s="8"/>
      <c r="F18" s="8"/>
      <c r="G18" s="8"/>
      <c r="H18" s="8">
        <v>3</v>
      </c>
      <c r="I18" s="8"/>
      <c r="J18" s="8" t="s">
        <v>48</v>
      </c>
      <c r="K18" s="8"/>
      <c r="L18" s="8"/>
      <c r="M18" s="9">
        <v>3</v>
      </c>
      <c r="N18" s="16">
        <f>(SUM(Tabell22[[#This Row],[Kolumn1]:[Kolumn12]])+Tabell2[[#This Row],[Totala timmar]])</f>
        <v>12</v>
      </c>
      <c r="O18" s="9"/>
    </row>
    <row r="19" spans="1:15" ht="15.75" thickBot="1" x14ac:dyDescent="0.3">
      <c r="A19" t="s">
        <v>14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 t="s">
        <v>62</v>
      </c>
      <c r="M19" s="9">
        <v>3</v>
      </c>
      <c r="N19" s="16">
        <f>(SUM(Tabell22[[#This Row],[Kolumn1]:[Kolumn12]])+Tabell2[[#This Row],[Totala timmar]])</f>
        <v>3</v>
      </c>
      <c r="O19" s="9"/>
    </row>
    <row r="20" spans="1:15" ht="15.75" thickBot="1" x14ac:dyDescent="0.3">
      <c r="A20" s="21" t="s">
        <v>45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16">
        <f>(SUM(Tabell22[[#This Row],[Kolumn1]:[Kolumn12]])+Tabell2[[#This Row],[Totala timmar]])</f>
        <v>0</v>
      </c>
      <c r="O20" s="9"/>
    </row>
    <row r="21" spans="1:15" ht="15.75" thickBot="1" x14ac:dyDescent="0.3">
      <c r="A21" t="s">
        <v>16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9">
        <v>3</v>
      </c>
      <c r="N21" s="16">
        <f>(SUM(Tabell22[[#This Row],[Kolumn1]:[Kolumn12]])+Tabell2[[#This Row],[Totala timmar]])</f>
        <v>3</v>
      </c>
      <c r="O21" s="9"/>
    </row>
    <row r="22" spans="1:15" ht="15.75" thickBot="1" x14ac:dyDescent="0.3">
      <c r="A22" t="s">
        <v>15</v>
      </c>
      <c r="B22" s="4"/>
      <c r="C22" s="5"/>
      <c r="D22" s="5"/>
      <c r="E22" s="5"/>
      <c r="F22" s="5"/>
      <c r="G22" s="5"/>
      <c r="H22" s="5"/>
      <c r="I22" s="5">
        <v>3</v>
      </c>
      <c r="J22" s="5"/>
      <c r="K22" s="5"/>
      <c r="L22" s="5"/>
      <c r="M22" s="6">
        <v>3</v>
      </c>
      <c r="N22" s="16">
        <f>(SUM(Tabell22[[#This Row],[Kolumn1]:[Kolumn12]])+Tabell2[[#This Row],[Totala timmar]])</f>
        <v>15</v>
      </c>
      <c r="O22" s="9"/>
    </row>
    <row r="23" spans="1:15" ht="15.75" thickBot="1" x14ac:dyDescent="0.3">
      <c r="A23" s="21" t="s">
        <v>50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18">
        <v>3</v>
      </c>
      <c r="N23" s="16">
        <f>(SUM(Tabell22[[#This Row],[Kolumn1]:[Kolumn12]])+Tabell2[[#This Row],[Totala timmar]])</f>
        <v>3</v>
      </c>
      <c r="O23" s="9"/>
    </row>
    <row r="24" spans="1:15" ht="15.75" thickBot="1" x14ac:dyDescent="0.3">
      <c r="A24" t="s">
        <v>3</v>
      </c>
      <c r="B24" s="14">
        <f t="shared" ref="B24:M24" si="0">SUBTOTAL(109,B6:B17)</f>
        <v>3</v>
      </c>
      <c r="C24" s="14">
        <f t="shared" si="0"/>
        <v>6</v>
      </c>
      <c r="D24" s="14">
        <f t="shared" si="0"/>
        <v>3</v>
      </c>
      <c r="E24" s="14">
        <f t="shared" si="0"/>
        <v>3</v>
      </c>
      <c r="F24" s="14">
        <f t="shared" si="0"/>
        <v>0</v>
      </c>
      <c r="G24" s="14">
        <f t="shared" si="0"/>
        <v>0</v>
      </c>
      <c r="H24" s="14">
        <f t="shared" si="0"/>
        <v>3</v>
      </c>
      <c r="I24" s="14">
        <f t="shared" si="0"/>
        <v>3</v>
      </c>
      <c r="J24" s="14">
        <f t="shared" si="0"/>
        <v>0</v>
      </c>
      <c r="K24" s="14">
        <f t="shared" si="0"/>
        <v>0</v>
      </c>
      <c r="L24" s="14">
        <f t="shared" si="0"/>
        <v>1</v>
      </c>
      <c r="M24" s="14">
        <f t="shared" si="0"/>
        <v>30</v>
      </c>
      <c r="N24" s="16">
        <f>SUM(Tabell22[[#This Row],[Kolumn1]:[Kolumn12]])</f>
        <v>52</v>
      </c>
      <c r="O24" s="15"/>
    </row>
    <row r="26" spans="1:15" x14ac:dyDescent="0.25">
      <c r="C26" s="1" t="s">
        <v>52</v>
      </c>
      <c r="D26" s="1" t="s">
        <v>53</v>
      </c>
    </row>
    <row r="27" spans="1:15" x14ac:dyDescent="0.25">
      <c r="C27" s="1" t="s">
        <v>61</v>
      </c>
      <c r="D27" s="1" t="s">
        <v>51</v>
      </c>
    </row>
  </sheetData>
  <mergeCells count="1">
    <mergeCell ref="B2:M2"/>
  </mergeCells>
  <pageMargins left="0.7" right="0.7" top="0.75" bottom="0.75" header="0.3" footer="0.3"/>
  <pageSetup paperSize="9" orientation="landscape" r:id="rId1"/>
  <headerFooter>
    <oddFooter>&amp;L&amp;1#&amp;"Calibri"&amp;8&amp;K000000Sensitivity: Internal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2A9AB653126C44897D511E2D913F4F" ma:contentTypeVersion="13" ma:contentTypeDescription="Create a new document." ma:contentTypeScope="" ma:versionID="b93a6ea240f1349d38241bcde374bb6f">
  <xsd:schema xmlns:xsd="http://www.w3.org/2001/XMLSchema" xmlns:xs="http://www.w3.org/2001/XMLSchema" xmlns:p="http://schemas.microsoft.com/office/2006/metadata/properties" xmlns:ns3="e93c4c97-82f4-4140-b655-8e9ff871d057" xmlns:ns4="837a2ae1-8b54-4d81-b010-3788740b4669" targetNamespace="http://schemas.microsoft.com/office/2006/metadata/properties" ma:root="true" ma:fieldsID="3d89ac54e6fc357588921031f3cb2708" ns3:_="" ns4:_="">
    <xsd:import namespace="e93c4c97-82f4-4140-b655-8e9ff871d057"/>
    <xsd:import namespace="837a2ae1-8b54-4d81-b010-3788740b46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c4c97-82f4-4140-b655-8e9ff871d0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a2ae1-8b54-4d81-b010-3788740b46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D72290-5E71-4535-91FC-863C4E591A20}">
  <ds:schemaRefs>
    <ds:schemaRef ds:uri="e93c4c97-82f4-4140-b655-8e9ff871d057"/>
    <ds:schemaRef ds:uri="837a2ae1-8b54-4d81-b010-3788740b466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D7F1C7-D7CF-445A-AFB9-C86EA23D7B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244461-D000-4521-BB48-157446EAF9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3c4c97-82f4-4140-b655-8e9ff871d057"/>
    <ds:schemaRef ds:uri="837a2ae1-8b54-4d81-b010-3788740b46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Säsong 2020-2021</vt:lpstr>
      <vt:lpstr>Säsong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Therése Almlöf</dc:creator>
  <cp:lastModifiedBy>Sabina Lindberg</cp:lastModifiedBy>
  <cp:lastPrinted>2020-01-30T16:18:09Z</cp:lastPrinted>
  <dcterms:created xsi:type="dcterms:W3CDTF">2020-01-30T16:05:52Z</dcterms:created>
  <dcterms:modified xsi:type="dcterms:W3CDTF">2022-08-23T08:04:39Z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ef85ea-3e38-424b-a536-85f7ca35fb6d_Enabled">
    <vt:lpwstr>True</vt:lpwstr>
  </property>
  <property fmtid="{D5CDD505-2E9C-101B-9397-08002B2CF9AE}" pid="3" name="MSIP_Label_2fef85ea-3e38-424b-a536-85f7ca35fb6d_SiteId">
    <vt:lpwstr>40cc2915-e283-4a27-9471-6bdd7ca4c6e1</vt:lpwstr>
  </property>
  <property fmtid="{D5CDD505-2E9C-101B-9397-08002B2CF9AE}" pid="4" name="MSIP_Label_2fef85ea-3e38-424b-a536-85f7ca35fb6d_Owner">
    <vt:lpwstr>therese.almlof@evry.com</vt:lpwstr>
  </property>
  <property fmtid="{D5CDD505-2E9C-101B-9397-08002B2CF9AE}" pid="5" name="MSIP_Label_2fef85ea-3e38-424b-a536-85f7ca35fb6d_SetDate">
    <vt:lpwstr>2020-01-30T16:17:25.2443336Z</vt:lpwstr>
  </property>
  <property fmtid="{D5CDD505-2E9C-101B-9397-08002B2CF9AE}" pid="6" name="MSIP_Label_2fef85ea-3e38-424b-a536-85f7ca35fb6d_Name">
    <vt:lpwstr>Internal</vt:lpwstr>
  </property>
  <property fmtid="{D5CDD505-2E9C-101B-9397-08002B2CF9AE}" pid="7" name="MSIP_Label_2fef85ea-3e38-424b-a536-85f7ca35fb6d_Application">
    <vt:lpwstr>Microsoft Azure Information Protection</vt:lpwstr>
  </property>
  <property fmtid="{D5CDD505-2E9C-101B-9397-08002B2CF9AE}" pid="8" name="MSIP_Label_2fef85ea-3e38-424b-a536-85f7ca35fb6d_ActionId">
    <vt:lpwstr>4204bd71-ca15-4f3b-a1ea-3af72d5a4cc8</vt:lpwstr>
  </property>
  <property fmtid="{D5CDD505-2E9C-101B-9397-08002B2CF9AE}" pid="9" name="MSIP_Label_2fef85ea-3e38-424b-a536-85f7ca35fb6d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0x0101008C2A9AB653126C44897D511E2D913F4F</vt:lpwstr>
  </property>
</Properties>
</file>