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 firstSheet="8" activeTab="15"/>
  </bookViews>
  <sheets>
    <sheet name="TMDM2013" sheetId="1" r:id="rId1"/>
    <sheet name="Totalt2013" sheetId="2" r:id="rId2"/>
    <sheet name="TM 2014" sheetId="3" r:id="rId3"/>
    <sheet name="Totalt 2014" sheetId="4" r:id="rId4"/>
    <sheet name="TM 2015" sheetId="5" r:id="rId5"/>
    <sheet name="Totalt 2015" sheetId="6" r:id="rId6"/>
    <sheet name="TM 2016" sheetId="7" r:id="rId7"/>
    <sheet name="Totalt 2016" sheetId="8" r:id="rId8"/>
    <sheet name="TM 2017" sheetId="10" r:id="rId9"/>
    <sheet name="Totalt 2017" sheetId="9" r:id="rId10"/>
    <sheet name="TM2018" sheetId="11" r:id="rId11"/>
    <sheet name="Totalt 2018" sheetId="12" r:id="rId12"/>
    <sheet name="TM 2019" sheetId="13" r:id="rId13"/>
    <sheet name="Totalt 2019" sheetId="14" r:id="rId14"/>
    <sheet name="TM 2020" sheetId="15" r:id="rId15"/>
    <sheet name="Totalt 2020" sheetId="16" r:id="rId16"/>
    <sheet name="TM 2021" sheetId="17" r:id="rId17"/>
    <sheet name="Totalt 2021" sheetId="18" r:id="rId18"/>
  </sheets>
  <calcPr calcId="144525"/>
</workbook>
</file>

<file path=xl/calcChain.xml><?xml version="1.0" encoding="utf-8"?>
<calcChain xmlns="http://schemas.openxmlformats.org/spreadsheetml/2006/main">
  <c r="D119" i="12" l="1"/>
  <c r="D126" i="12" l="1"/>
  <c r="D125" i="12" l="1"/>
  <c r="D118" i="12"/>
  <c r="D117" i="12" l="1"/>
  <c r="D120" i="12" l="1"/>
  <c r="D116" i="12" l="1"/>
  <c r="D115" i="12" l="1"/>
  <c r="D122" i="12"/>
  <c r="D112" i="12" l="1"/>
  <c r="D114" i="12" l="1"/>
  <c r="D124" i="12" l="1"/>
  <c r="D121" i="12" l="1"/>
  <c r="D123" i="12" l="1"/>
  <c r="D113" i="12" l="1"/>
  <c r="D111" i="12"/>
  <c r="D110" i="12"/>
  <c r="D109" i="12"/>
  <c r="D108" i="12"/>
  <c r="D105" i="12"/>
  <c r="D107" i="12"/>
  <c r="D106" i="12"/>
  <c r="D104" i="12"/>
  <c r="D103" i="12"/>
  <c r="D102" i="12"/>
  <c r="D101" i="12"/>
  <c r="D99" i="12"/>
  <c r="D100" i="12"/>
  <c r="D98" i="12"/>
  <c r="D97" i="12"/>
  <c r="D96" i="12"/>
  <c r="D94" i="12"/>
  <c r="D95" i="12"/>
  <c r="D93" i="12"/>
  <c r="D92" i="12"/>
  <c r="D91" i="12"/>
  <c r="D90" i="12"/>
  <c r="D89" i="12"/>
  <c r="D88" i="12"/>
  <c r="D102" i="9" l="1"/>
  <c r="D112" i="9"/>
  <c r="D111" i="9" l="1"/>
  <c r="D107" i="9"/>
  <c r="D99" i="9" l="1"/>
  <c r="D110" i="9"/>
  <c r="D109" i="9" l="1"/>
  <c r="D106" i="9"/>
  <c r="D105" i="9"/>
  <c r="D103" i="9"/>
  <c r="D104" i="9"/>
  <c r="D108" i="9" l="1"/>
  <c r="D101" i="9"/>
  <c r="D100" i="9"/>
  <c r="D97" i="9"/>
  <c r="D98" i="9"/>
  <c r="D95" i="9"/>
  <c r="D96" i="9"/>
  <c r="D94" i="9"/>
  <c r="D93" i="9"/>
  <c r="D92" i="9"/>
  <c r="D90" i="9"/>
  <c r="D89" i="9"/>
  <c r="D91" i="9"/>
  <c r="D88" i="9"/>
  <c r="D87" i="9"/>
  <c r="D86" i="9"/>
  <c r="D85" i="9"/>
  <c r="D84" i="9"/>
  <c r="D83" i="9"/>
  <c r="D82" i="9"/>
  <c r="D80" i="9"/>
  <c r="D81" i="9"/>
  <c r="D113" i="8" l="1"/>
  <c r="D108" i="8" l="1"/>
  <c r="D111" i="8" l="1"/>
  <c r="D106" i="8" l="1"/>
  <c r="D107" i="8" l="1"/>
  <c r="D84" i="8" l="1"/>
  <c r="D112" i="8"/>
  <c r="D109" i="8" l="1"/>
  <c r="D105" i="8"/>
  <c r="D104" i="8"/>
  <c r="D102" i="8"/>
  <c r="D110" i="8"/>
  <c r="D99" i="8"/>
  <c r="D103" i="8"/>
  <c r="D101" i="8"/>
  <c r="D100" i="8"/>
  <c r="D95" i="8"/>
  <c r="D96" i="8"/>
  <c r="D98" i="8"/>
  <c r="D97" i="8"/>
  <c r="D94" i="8"/>
  <c r="D93" i="8"/>
  <c r="D91" i="8"/>
  <c r="D92" i="8"/>
  <c r="D90" i="8"/>
  <c r="D89" i="8"/>
  <c r="D88" i="8"/>
  <c r="D87" i="8"/>
  <c r="D86" i="8"/>
  <c r="D85" i="8"/>
  <c r="D83" i="8"/>
  <c r="D106" i="6" l="1"/>
  <c r="D102" i="6" l="1"/>
  <c r="D105" i="6" l="1"/>
  <c r="D100" i="6" l="1"/>
  <c r="D98" i="6" l="1"/>
  <c r="D107" i="6"/>
  <c r="D96" i="6"/>
  <c r="D101" i="6"/>
  <c r="D95" i="6"/>
  <c r="D97" i="6" l="1"/>
  <c r="D93" i="6"/>
  <c r="D99" i="6"/>
  <c r="D104" i="6"/>
  <c r="D103" i="6"/>
  <c r="D85" i="6"/>
  <c r="D83" i="6"/>
  <c r="D78" i="6"/>
  <c r="D75" i="6"/>
  <c r="D94" i="6"/>
  <c r="D92" i="6"/>
  <c r="D89" i="6"/>
  <c r="D91" i="6"/>
  <c r="D90" i="6"/>
  <c r="D88" i="6"/>
  <c r="D86" i="6"/>
  <c r="D84" i="6"/>
  <c r="D87" i="6"/>
  <c r="D80" i="6"/>
  <c r="D81" i="6"/>
  <c r="D82" i="6"/>
  <c r="D79" i="6"/>
  <c r="D77" i="6"/>
  <c r="D76" i="6"/>
  <c r="D112" i="4" l="1"/>
  <c r="D118" i="4" l="1"/>
  <c r="D104" i="4" l="1"/>
  <c r="D102" i="4"/>
  <c r="D111" i="4"/>
  <c r="D103" i="4" l="1"/>
  <c r="D114" i="4" l="1"/>
  <c r="D115" i="4"/>
  <c r="D107" i="4" l="1"/>
  <c r="D117" i="4"/>
  <c r="D110" i="4" l="1"/>
  <c r="D106" i="4"/>
  <c r="D113" i="4" l="1"/>
  <c r="D109" i="4"/>
  <c r="D108" i="4"/>
  <c r="D105" i="4"/>
  <c r="D100" i="4"/>
  <c r="D101" i="4"/>
  <c r="D93" i="4"/>
  <c r="D98" i="4"/>
  <c r="D95" i="4"/>
  <c r="D97" i="4"/>
  <c r="D94" i="4"/>
  <c r="D92" i="4"/>
  <c r="D91" i="4"/>
  <c r="D99" i="4"/>
  <c r="D96" i="4"/>
  <c r="D90" i="4"/>
  <c r="D88" i="4"/>
  <c r="D89" i="4"/>
  <c r="D87" i="4"/>
  <c r="D84" i="4"/>
  <c r="D85" i="4"/>
  <c r="D86" i="4"/>
  <c r="D83" i="4"/>
  <c r="D82" i="4"/>
  <c r="D81" i="4"/>
  <c r="D80" i="4"/>
  <c r="D79" i="4"/>
  <c r="D80" i="2" l="1"/>
  <c r="D105" i="2" l="1"/>
  <c r="D101" i="2" l="1"/>
  <c r="D111" i="2" l="1"/>
  <c r="D110" i="2"/>
  <c r="D98" i="2"/>
  <c r="D99" i="2" l="1"/>
  <c r="D76" i="2" l="1"/>
  <c r="D95" i="2"/>
  <c r="D93" i="2"/>
  <c r="D97" i="2"/>
  <c r="D106" i="2"/>
  <c r="D96" i="2"/>
  <c r="D107" i="2"/>
  <c r="D108" i="2"/>
  <c r="D109" i="2"/>
  <c r="D102" i="2"/>
  <c r="D104" i="2"/>
  <c r="D94" i="2"/>
  <c r="D90" i="2"/>
  <c r="D86" i="2"/>
  <c r="D92" i="2"/>
  <c r="D83" i="2"/>
  <c r="D84" i="2"/>
  <c r="D82" i="2"/>
  <c r="D103" i="2"/>
  <c r="D100" i="2"/>
  <c r="D91" i="2"/>
  <c r="D87" i="2"/>
  <c r="D89" i="2"/>
  <c r="D88" i="2"/>
  <c r="D85" i="2"/>
  <c r="D81" i="2"/>
  <c r="D79" i="2"/>
  <c r="D78" i="2"/>
  <c r="D77" i="2"/>
  <c r="B90" i="14"/>
  <c r="B106" i="14"/>
  <c r="B91" i="14"/>
  <c r="B107" i="14"/>
  <c r="B99" i="14"/>
  <c r="B96" i="14"/>
  <c r="B94" i="14"/>
  <c r="B103" i="14"/>
  <c r="B87" i="14"/>
  <c r="B102" i="14"/>
  <c r="B105" i="14"/>
  <c r="B108" i="14"/>
  <c r="B98" i="14"/>
  <c r="B93" i="14"/>
  <c r="B97" i="14"/>
  <c r="B100" i="14"/>
  <c r="B101" i="14"/>
  <c r="B92" i="14"/>
  <c r="B89" i="14"/>
  <c r="B95" i="14"/>
</calcChain>
</file>

<file path=xl/sharedStrings.xml><?xml version="1.0" encoding="utf-8"?>
<sst xmlns="http://schemas.openxmlformats.org/spreadsheetml/2006/main" count="2108" uniqueCount="421">
  <si>
    <t>Datum</t>
  </si>
  <si>
    <t>TM</t>
  </si>
  <si>
    <t>Resultat</t>
  </si>
  <si>
    <t>Spelarnr</t>
  </si>
  <si>
    <t>Namn</t>
  </si>
  <si>
    <t>Mål</t>
  </si>
  <si>
    <t>Mikael Andersson -86</t>
  </si>
  <si>
    <t>Sonny Johnsson</t>
  </si>
  <si>
    <t>Fredrik Nilsson</t>
  </si>
  <si>
    <t>Patrik Ljungqvist</t>
  </si>
  <si>
    <t>TRÄNINGSMATCHER 2013</t>
  </si>
  <si>
    <t>2013-02-23</t>
  </si>
  <si>
    <t>Skegrie BK-Lilla Beddinge BK</t>
  </si>
  <si>
    <t>4-1</t>
  </si>
  <si>
    <t>Philip Dahlberg</t>
  </si>
  <si>
    <t>Rickard "lallas" Jönsson</t>
  </si>
  <si>
    <t>Emil Malmgren</t>
  </si>
  <si>
    <t>Hampus Hansson</t>
  </si>
  <si>
    <t>Joakim Wallberg</t>
  </si>
  <si>
    <t>Jimmy Mårtensson</t>
  </si>
  <si>
    <t>Hampus Björner Svensson</t>
  </si>
  <si>
    <t>Tom Olofsson</t>
  </si>
  <si>
    <t>Tim Hallgren</t>
  </si>
  <si>
    <t>Mattias Svensson</t>
  </si>
  <si>
    <t>Emil Persson -88</t>
  </si>
  <si>
    <t>Johan Revesz</t>
  </si>
  <si>
    <t>Jonathan Roth</t>
  </si>
  <si>
    <t>(För att se alla spelare som spelat i SBK, se separat maratonlista)</t>
  </si>
  <si>
    <t>NAMN</t>
  </si>
  <si>
    <t>TOTALT</t>
  </si>
  <si>
    <t>Hans Håkanson</t>
  </si>
  <si>
    <t>Mikael Andersson 86</t>
  </si>
  <si>
    <t>Emil Persson 88</t>
  </si>
  <si>
    <t>Jens Larsson</t>
  </si>
  <si>
    <t xml:space="preserve">Hampus Björner Svensson </t>
  </si>
  <si>
    <t>Hampus Ingvarsson</t>
  </si>
  <si>
    <t>Joakim Nilsson</t>
  </si>
  <si>
    <t>Martin Theander</t>
  </si>
  <si>
    <t>Niklas Wilör</t>
  </si>
  <si>
    <t>Viktor Mårtensson</t>
  </si>
  <si>
    <t>Jesper Persson</t>
  </si>
  <si>
    <t>Ola Johansson</t>
  </si>
  <si>
    <t>Oliver Andersson</t>
  </si>
  <si>
    <t>Albin Persson</t>
  </si>
  <si>
    <t>Antal spelade A-lagsmatcher</t>
  </si>
  <si>
    <t>DM, TM, Serien</t>
  </si>
  <si>
    <t>NR</t>
  </si>
  <si>
    <t xml:space="preserve">ANTAL  </t>
  </si>
  <si>
    <t>MÅLLIGAN</t>
  </si>
  <si>
    <t>PLACERING</t>
  </si>
  <si>
    <t xml:space="preserve">NAMN </t>
  </si>
  <si>
    <t>ANTAL MÅL</t>
  </si>
  <si>
    <t>PRISER</t>
  </si>
  <si>
    <t xml:space="preserve"> </t>
  </si>
  <si>
    <t xml:space="preserve">Spelade matcher    </t>
  </si>
  <si>
    <t>Vunna</t>
  </si>
  <si>
    <t xml:space="preserve">Oavgjorda   </t>
  </si>
  <si>
    <t>Förlorade</t>
  </si>
  <si>
    <t>Kvot</t>
  </si>
  <si>
    <t>Poäng</t>
  </si>
  <si>
    <t>Totalt spelade matcher 1963-2013</t>
  </si>
  <si>
    <t>1963-2012</t>
  </si>
  <si>
    <t>Rickard Lallas Jönsson</t>
  </si>
  <si>
    <t>Joakim Andersson</t>
  </si>
  <si>
    <t>2013-03-03</t>
  </si>
  <si>
    <t>Kävlinge GIF-Skegrie BK</t>
  </si>
  <si>
    <t>DM</t>
  </si>
  <si>
    <t>2-0</t>
  </si>
  <si>
    <t>2013-03-10</t>
  </si>
  <si>
    <t>Eriksfälts FF-Skegrie BK</t>
  </si>
  <si>
    <t>1-1</t>
  </si>
  <si>
    <t>Robert Melander</t>
  </si>
  <si>
    <t>Jokim Andersson</t>
  </si>
  <si>
    <t>Skegrie BK-BK Landora</t>
  </si>
  <si>
    <t>7-3</t>
  </si>
  <si>
    <t>2013-03-17</t>
  </si>
  <si>
    <t>Joakim Wahlberg</t>
  </si>
  <si>
    <t>2013-03-23</t>
  </si>
  <si>
    <t>Skegrie BK-Gylle AIF</t>
  </si>
  <si>
    <t>2-2</t>
  </si>
  <si>
    <t>Emil Persson-88</t>
  </si>
  <si>
    <t>Mattias Swensson</t>
  </si>
  <si>
    <t>2013-03-28</t>
  </si>
  <si>
    <t>Bunkeflo FF-Skegrie BK</t>
  </si>
  <si>
    <t>6-2</t>
  </si>
  <si>
    <t>Sonny Johansson</t>
  </si>
  <si>
    <t>Oskar Mårtensson</t>
  </si>
  <si>
    <t>Niklar Wilör</t>
  </si>
  <si>
    <t>Albin Ganslant</t>
  </si>
  <si>
    <t>Kevin Munge</t>
  </si>
  <si>
    <t>Albin Ganslandt</t>
  </si>
  <si>
    <t>2013-04-15</t>
  </si>
  <si>
    <t>Vanneberga IF-Skegrie BK</t>
  </si>
  <si>
    <t>1-0</t>
  </si>
  <si>
    <t>Albiln Persson</t>
  </si>
  <si>
    <t>Emil Persson</t>
  </si>
  <si>
    <t>Philip Borgström</t>
  </si>
  <si>
    <t>Totalt 2013</t>
  </si>
  <si>
    <t>Andreas Månsson</t>
  </si>
  <si>
    <t>Andras Månsson</t>
  </si>
  <si>
    <t>2013-08-05</t>
  </si>
  <si>
    <t>Gislövs IF-Skegrie BK</t>
  </si>
  <si>
    <t>1-5</t>
  </si>
  <si>
    <t>Jeppa Mirenholt</t>
  </si>
  <si>
    <t>Jeppa Mirenholt fd Andersson</t>
  </si>
  <si>
    <t/>
  </si>
  <si>
    <t>200 A-lagsmatcher: Hans Håkanson</t>
  </si>
  <si>
    <t>Målligan: Hans Håkanson</t>
  </si>
  <si>
    <t>A-laget spelade i Div 6 S och placerade sig på 3:e plats. Laget kvalade mot Div 5 i möte mot Bara GoIF.</t>
  </si>
  <si>
    <t>A-laget använde 36 st spelare.</t>
  </si>
  <si>
    <t>I kvalet vann vi hemma med 2-1 och förlorade borta med 4-2. Därmed missade vi spel i Div 5 med 1 mål</t>
  </si>
  <si>
    <t>66-27</t>
  </si>
  <si>
    <t>TRÄNINGSMATCHER 2014</t>
  </si>
  <si>
    <t>Totalt 2014</t>
  </si>
  <si>
    <t>1963-2013</t>
  </si>
  <si>
    <t>Oskar Nilsson</t>
  </si>
  <si>
    <t>Jens Wallin</t>
  </si>
  <si>
    <t>Christian Andersson</t>
  </si>
  <si>
    <t>Måns Persson</t>
  </si>
  <si>
    <t>6-0</t>
  </si>
  <si>
    <t>20140209</t>
  </si>
  <si>
    <t>Filip Jeppsson</t>
  </si>
  <si>
    <t>Skegrie BK- Gislövs IF</t>
  </si>
  <si>
    <t>Joakim Johansson</t>
  </si>
  <si>
    <t>Max Olsson</t>
  </si>
  <si>
    <t>Max Sjögren</t>
  </si>
  <si>
    <t>Andreas Vuris</t>
  </si>
  <si>
    <t>Marcus Olofsson</t>
  </si>
  <si>
    <t>20140222</t>
  </si>
  <si>
    <t>20140322</t>
  </si>
  <si>
    <t>Skegrie BK- Skurups AIF</t>
  </si>
  <si>
    <t>3-2</t>
  </si>
  <si>
    <t>Martin Ekvall</t>
  </si>
  <si>
    <t>Ramiz Jusufovic</t>
  </si>
  <si>
    <t>Stefan Iordache</t>
  </si>
  <si>
    <t>Torna Hällestad-Skegrie BK</t>
  </si>
  <si>
    <t>20140329</t>
  </si>
  <si>
    <t>Markus Olofsson</t>
  </si>
  <si>
    <t>20140405</t>
  </si>
  <si>
    <t>Grevie GIK-Skegrie BK</t>
  </si>
  <si>
    <t>Emil Olsson</t>
  </si>
  <si>
    <t>Mikael Andersson</t>
  </si>
  <si>
    <t>MF Pelister-Skegrie BK</t>
  </si>
  <si>
    <t>Totalt spelade matcher 1963-2014</t>
  </si>
  <si>
    <t>TRÄNINGSMATCHER 2015</t>
  </si>
  <si>
    <t>60-38</t>
  </si>
  <si>
    <t>A-laget använde 41 st spelare.</t>
  </si>
  <si>
    <t>200 A-lagsmatcher: Mikael Andersson</t>
  </si>
  <si>
    <t>100 A-lagsmatcher: Patrik Ljungqvist</t>
  </si>
  <si>
    <t>Målligan: Sonny Johnsson</t>
  </si>
  <si>
    <t xml:space="preserve">A-laget spelade i Div 6 Sv B och placerade sig på 5:e plats. </t>
  </si>
  <si>
    <t>1963-2014</t>
  </si>
  <si>
    <t>Totalt spelade matcher 1963-2015</t>
  </si>
  <si>
    <t>Totalt 2015</t>
  </si>
  <si>
    <t>20150207</t>
  </si>
  <si>
    <t>7-1</t>
  </si>
  <si>
    <t>Tobias Parsfelt Beach</t>
  </si>
  <si>
    <t>Axel Gottschalk</t>
  </si>
  <si>
    <t>Martin Biersjö</t>
  </si>
  <si>
    <t>Eric Dahlgren</t>
  </si>
  <si>
    <t>20150214</t>
  </si>
  <si>
    <t>5-2</t>
  </si>
  <si>
    <t>Jonatan Kvist Nilsson</t>
  </si>
  <si>
    <t>20150221</t>
  </si>
  <si>
    <t>1-7</t>
  </si>
  <si>
    <t>Martin Biärsjö</t>
  </si>
  <si>
    <t>Oskar Persson</t>
  </si>
  <si>
    <t>Skegrie BK-Skurups AIF</t>
  </si>
  <si>
    <t>Höllvikens BK U19-Skegrie BK</t>
  </si>
  <si>
    <t>1-2</t>
  </si>
  <si>
    <t>Johan Christensson</t>
  </si>
  <si>
    <t>Johan Revez</t>
  </si>
  <si>
    <t>Jonatan Nilsson Kvist</t>
  </si>
  <si>
    <t>Patrik Ljungberg</t>
  </si>
  <si>
    <t>20150325</t>
  </si>
  <si>
    <t>20150328</t>
  </si>
  <si>
    <t>20150404</t>
  </si>
  <si>
    <t>Vellinge IF-Skegrie BK</t>
  </si>
  <si>
    <t>Skegrie BK-BK Skansen</t>
  </si>
  <si>
    <t>Jonathan Nilsson Kvist</t>
  </si>
  <si>
    <t>Ola Gustafsson</t>
  </si>
  <si>
    <t>Vincent Sörensson Wittberger</t>
  </si>
  <si>
    <t>100 A-lagsmatcher: Tim Hallgren, Jimmy Mårtensson, Joakim Nilsson</t>
  </si>
  <si>
    <t>Målligan: Rober Melander</t>
  </si>
  <si>
    <t xml:space="preserve">A-laget spelade i Div 6 Sv B och placerade sig på 1 plats. </t>
  </si>
  <si>
    <t>Vunna     Oavgjorda     Förlorade</t>
  </si>
  <si>
    <t>GM-IM</t>
  </si>
  <si>
    <t>71-28</t>
  </si>
  <si>
    <t>A-laget använde 33 st spelare.</t>
  </si>
  <si>
    <t xml:space="preserve">   15                  3                     2 </t>
  </si>
  <si>
    <t xml:space="preserve">   Poäng</t>
  </si>
  <si>
    <t>TRÄNINGSMATCHER 2016</t>
  </si>
  <si>
    <t>Totalt 2016</t>
  </si>
  <si>
    <t xml:space="preserve">100 A-lagsmatcher: </t>
  </si>
  <si>
    <t xml:space="preserve">Målligan: </t>
  </si>
  <si>
    <t>1963-2015</t>
  </si>
  <si>
    <t>20160206</t>
  </si>
  <si>
    <t>Anderslövs BoIK-Skegrie BK</t>
  </si>
  <si>
    <t>Edvin Petersson</t>
  </si>
  <si>
    <t>20160212</t>
  </si>
  <si>
    <t>Uppåkra IF-Skegrie BK</t>
  </si>
  <si>
    <t>Tobias Parsfeldt Bech</t>
  </si>
  <si>
    <t>Hampus Svensson Björner</t>
  </si>
  <si>
    <t>2016018</t>
  </si>
  <si>
    <t>Höllvikens IF-Skegrie BK</t>
  </si>
  <si>
    <t>10-2</t>
  </si>
  <si>
    <t>Adnan Rastoder</t>
  </si>
  <si>
    <t>Philip Marklund</t>
  </si>
  <si>
    <t>Alex Veal</t>
  </si>
  <si>
    <t>Albin Granelli</t>
  </si>
  <si>
    <t>Oliver Rosdahl</t>
  </si>
  <si>
    <t>Emi Persson</t>
  </si>
  <si>
    <t xml:space="preserve">200 A-lagsmatcher: </t>
  </si>
  <si>
    <t>A-laget spelade i Div 5 Sv och placerade sig på 3 plats. Laget fick kvala mot</t>
  </si>
  <si>
    <t>Div 4 och där vi fick se oss utslagna efter en vunnen och en förlorad match.</t>
  </si>
  <si>
    <t>47-35</t>
  </si>
  <si>
    <t xml:space="preserve">       V         O           F</t>
  </si>
  <si>
    <t xml:space="preserve">      14         3           5</t>
  </si>
  <si>
    <t>Totalt spelade matcher 1963-2016</t>
  </si>
  <si>
    <t>Hans Håkanson 17 mål</t>
  </si>
  <si>
    <t xml:space="preserve">Johan Revesz, Hampus Björner Svensson, Jonathan Roth, </t>
  </si>
  <si>
    <t>Sonny Johnsson, Jesper Persson</t>
  </si>
  <si>
    <r>
      <t>A-laget använde</t>
    </r>
    <r>
      <rPr>
        <b/>
        <sz val="12"/>
        <rFont val="Arial"/>
        <family val="2"/>
      </rPr>
      <t xml:space="preserve"> 31 </t>
    </r>
    <r>
      <rPr>
        <sz val="12"/>
        <rFont val="Arial"/>
        <family val="2"/>
      </rPr>
      <t>st spelare.</t>
    </r>
  </si>
  <si>
    <t>TRÄNINGSMATCHER 2017</t>
  </si>
  <si>
    <t>1963-2016</t>
  </si>
  <si>
    <t>Totalt 2017</t>
  </si>
  <si>
    <t>20170204</t>
  </si>
  <si>
    <t>Genarps IF-Skegrie BK</t>
  </si>
  <si>
    <t>4-2</t>
  </si>
  <si>
    <t>Derek Wilson</t>
  </si>
  <si>
    <t>Douglas Borgelin</t>
  </si>
  <si>
    <t>Valon Zejnallahu</t>
  </si>
  <si>
    <t>Benjamin Oliveros</t>
  </si>
  <si>
    <t>Douglas Borglin</t>
  </si>
  <si>
    <t>Valon Zejanullahu</t>
  </si>
  <si>
    <t>Mathias Schön</t>
  </si>
  <si>
    <t>BK Höllviken-Skegrie BK</t>
  </si>
  <si>
    <t>4-5</t>
  </si>
  <si>
    <t>20170209</t>
  </si>
  <si>
    <t>20170217</t>
  </si>
  <si>
    <t>Bosnien Hercegovina- Skegrie BK</t>
  </si>
  <si>
    <t>0-6</t>
  </si>
  <si>
    <t>Safet Zejnallahu</t>
  </si>
  <si>
    <t>Benjamin Oliberos</t>
  </si>
  <si>
    <t>Henrik Malm</t>
  </si>
  <si>
    <t>Safet Zejanullahu</t>
  </si>
  <si>
    <t>20170225</t>
  </si>
  <si>
    <t>Lunds BoIS- Skegrie BK</t>
  </si>
  <si>
    <t>Nikla Wilör</t>
  </si>
  <si>
    <t>Douglas Johansson Borglin</t>
  </si>
  <si>
    <t>Hugo Malmberg</t>
  </si>
  <si>
    <t>Martin Melander</t>
  </si>
  <si>
    <t>Hampus Ingvarssin</t>
  </si>
  <si>
    <t>Anton Mårtensson</t>
  </si>
  <si>
    <t xml:space="preserve">A-laget spelade i Div 5  och placerade sig på 10e plats. Laget fick kvala mot Lindeborg </t>
  </si>
  <si>
    <t xml:space="preserve">för om spel i Div 5 2018. Första matchen förlorade vi borta med 5-1, men vi revancherade oss </t>
  </si>
  <si>
    <t>i hemma matchen och vann med 4-0, vilket gjorde oss till segrare med mål på bortaplan.</t>
  </si>
  <si>
    <r>
      <t>100 A-lagsmatcher:</t>
    </r>
    <r>
      <rPr>
        <sz val="12"/>
        <rFont val="Calibri"/>
        <family val="2"/>
        <scheme val="minor"/>
      </rPr>
      <t xml:space="preserve"> Joakim Wallberg, Robert Merlander och Viktor Mårtensson</t>
    </r>
  </si>
  <si>
    <r>
      <t xml:space="preserve">Målligan: </t>
    </r>
    <r>
      <rPr>
        <sz val="12"/>
        <rFont val="Calibri"/>
        <family val="2"/>
        <scheme val="minor"/>
      </rPr>
      <t>Hans Håkanson 16 mål</t>
    </r>
  </si>
  <si>
    <t>.</t>
  </si>
  <si>
    <r>
      <rPr>
        <b/>
        <sz val="12"/>
        <rFont val="Calibri"/>
        <family val="2"/>
        <scheme val="minor"/>
      </rPr>
      <t>A-laget använde:</t>
    </r>
    <r>
      <rPr>
        <sz val="12"/>
        <rFont val="Calibri"/>
        <family val="2"/>
        <scheme val="minor"/>
      </rPr>
      <t xml:space="preserve"> 33 st spelare.</t>
    </r>
  </si>
  <si>
    <t xml:space="preserve">       5         3           14</t>
  </si>
  <si>
    <t>33-61</t>
  </si>
  <si>
    <t>Totalt spelade matcher 1963-2017</t>
  </si>
  <si>
    <t>1963-2017</t>
  </si>
  <si>
    <t>2018-02-17</t>
  </si>
  <si>
    <t>2-3</t>
  </si>
  <si>
    <t>Huga Malmberg</t>
  </si>
  <si>
    <t>2018-02-24</t>
  </si>
  <si>
    <t>Klågerup-Skegrie BK</t>
  </si>
  <si>
    <t>Tobias Persfelt Beach</t>
  </si>
  <si>
    <t>Martin Revesz</t>
  </si>
  <si>
    <t>Mattias Lindkvist</t>
  </si>
  <si>
    <t>Pierre Clair</t>
  </si>
  <si>
    <t>Joakim Moberg</t>
  </si>
  <si>
    <t>Totalt 2018</t>
  </si>
  <si>
    <t>TRÄNINGSMATCHER 2018</t>
  </si>
  <si>
    <t>Oliver Oliveros</t>
  </si>
  <si>
    <t>Anders Åkerman</t>
  </si>
  <si>
    <t>Kevin Larsson</t>
  </si>
  <si>
    <t>Patrick Larsson</t>
  </si>
  <si>
    <t>Rolf Malmberg</t>
  </si>
  <si>
    <t>Samuel Rosdal</t>
  </si>
  <si>
    <t>Hans Silow Håkanson</t>
  </si>
  <si>
    <t>Jackson Johnsson Elimringi</t>
  </si>
  <si>
    <t>Jackson Johnson Elmringi</t>
  </si>
  <si>
    <t>Filip Linde</t>
  </si>
  <si>
    <t>TRÄNINGSMATCHER 2019</t>
  </si>
  <si>
    <r>
      <t xml:space="preserve">100 A-lagsmatcher: </t>
    </r>
    <r>
      <rPr>
        <sz val="12"/>
        <rFont val="Calibri"/>
        <family val="2"/>
        <scheme val="minor"/>
      </rPr>
      <t>Marcus Olofsson</t>
    </r>
  </si>
  <si>
    <r>
      <rPr>
        <b/>
        <sz val="12"/>
        <rFont val="Calibri"/>
        <family val="2"/>
        <scheme val="minor"/>
      </rPr>
      <t>200 A-lagsmatcher:</t>
    </r>
    <r>
      <rPr>
        <sz val="12"/>
        <rFont val="Calibri"/>
        <family val="2"/>
        <scheme val="minor"/>
      </rPr>
      <t xml:space="preserve"> Patrik Ljungqvist</t>
    </r>
  </si>
  <si>
    <r>
      <t xml:space="preserve">Målligan: </t>
    </r>
    <r>
      <rPr>
        <sz val="12"/>
        <rFont val="Calibri"/>
        <family val="2"/>
        <scheme val="minor"/>
      </rPr>
      <t>Hans Silow Håkanson 18 mål</t>
    </r>
  </si>
  <si>
    <r>
      <rPr>
        <b/>
        <sz val="12"/>
        <rFont val="Calibri"/>
        <family val="2"/>
        <scheme val="minor"/>
      </rPr>
      <t>A-laget använde:</t>
    </r>
    <r>
      <rPr>
        <sz val="12"/>
        <rFont val="Calibri"/>
        <family val="2"/>
        <scheme val="minor"/>
      </rPr>
      <t xml:space="preserve">  39 st spelare.</t>
    </r>
  </si>
  <si>
    <t xml:space="preserve">       5         4          11</t>
  </si>
  <si>
    <t>Totalt spelade matcher 1963-2018</t>
  </si>
  <si>
    <r>
      <rPr>
        <b/>
        <sz val="12"/>
        <rFont val="Calibri"/>
        <family val="2"/>
        <scheme val="minor"/>
      </rPr>
      <t>A-laget</t>
    </r>
    <r>
      <rPr>
        <sz val="12"/>
        <rFont val="Calibri"/>
        <family val="2"/>
        <scheme val="minor"/>
      </rPr>
      <t xml:space="preserve"> spelade i Div 5 Sv  och placerade sig på 8e plats. </t>
    </r>
  </si>
  <si>
    <t>GM-IM   Poäng</t>
  </si>
  <si>
    <t>38-51        19</t>
  </si>
  <si>
    <t>Totalt 2019</t>
  </si>
  <si>
    <t>Jakob Freberg</t>
  </si>
  <si>
    <t>1963-2018</t>
  </si>
  <si>
    <t>2/3</t>
  </si>
  <si>
    <t>Christian Ahlström</t>
  </si>
  <si>
    <t>Johan Biewer</t>
  </si>
  <si>
    <t>Skegrie BK-ÖT Smygehuk</t>
  </si>
  <si>
    <t>Linus Andersson</t>
  </si>
  <si>
    <t>9/3</t>
  </si>
  <si>
    <t>14/3</t>
  </si>
  <si>
    <t>Genarps AIF - Skegrie BK</t>
  </si>
  <si>
    <t>3-0</t>
  </si>
  <si>
    <t>Skurups AIF - Skegrie BK</t>
  </si>
  <si>
    <t>23/3</t>
  </si>
  <si>
    <t>Viktor Mårtensso</t>
  </si>
  <si>
    <t>1</t>
  </si>
  <si>
    <t>2</t>
  </si>
  <si>
    <t>Kevin Röygaard</t>
  </si>
  <si>
    <t>Samuel Rosdahl</t>
  </si>
  <si>
    <t>10</t>
  </si>
  <si>
    <t>8</t>
  </si>
  <si>
    <t>11</t>
  </si>
  <si>
    <t>143</t>
  </si>
  <si>
    <t>12</t>
  </si>
  <si>
    <t>98</t>
  </si>
  <si>
    <t>66</t>
  </si>
  <si>
    <t>3</t>
  </si>
  <si>
    <t>Mattias Lindqvist</t>
  </si>
  <si>
    <t>9</t>
  </si>
  <si>
    <t>Marko Lapcevic</t>
  </si>
  <si>
    <t>4</t>
  </si>
  <si>
    <t>Pontus Svensson</t>
  </si>
  <si>
    <t>19</t>
  </si>
  <si>
    <t>21</t>
  </si>
  <si>
    <t>7</t>
  </si>
  <si>
    <t>164</t>
  </si>
  <si>
    <t>210</t>
  </si>
  <si>
    <t>41</t>
  </si>
  <si>
    <t>5</t>
  </si>
  <si>
    <t>Christan Andersson</t>
  </si>
  <si>
    <t>14</t>
  </si>
  <si>
    <t>141</t>
  </si>
  <si>
    <t>6</t>
  </si>
  <si>
    <t>112</t>
  </si>
  <si>
    <t>259</t>
  </si>
  <si>
    <t>Noah Trulsson</t>
  </si>
  <si>
    <t>20</t>
  </si>
  <si>
    <t>274</t>
  </si>
  <si>
    <t>176</t>
  </si>
  <si>
    <t>170</t>
  </si>
  <si>
    <t>22</t>
  </si>
  <si>
    <t>61</t>
  </si>
  <si>
    <t>144</t>
  </si>
  <si>
    <t>228</t>
  </si>
  <si>
    <t>189</t>
  </si>
  <si>
    <t>139</t>
  </si>
  <si>
    <t>24</t>
  </si>
  <si>
    <t>162</t>
  </si>
  <si>
    <t>310</t>
  </si>
  <si>
    <t>13</t>
  </si>
  <si>
    <r>
      <t xml:space="preserve">300 A-lagsmatcher: </t>
    </r>
    <r>
      <rPr>
        <sz val="12"/>
        <rFont val="Calibri"/>
        <family val="2"/>
        <scheme val="minor"/>
      </rPr>
      <t>Hans Silow Håkanson</t>
    </r>
  </si>
  <si>
    <r>
      <t xml:space="preserve">200 A-lagsmatcher: </t>
    </r>
    <r>
      <rPr>
        <sz val="11"/>
        <rFont val="Calibri"/>
        <family val="2"/>
        <scheme val="minor"/>
      </rPr>
      <t>Tim Hallgren</t>
    </r>
  </si>
  <si>
    <t xml:space="preserve">A-laget spelade i Div 5 Södra  och placerade sig på 4:e plats. </t>
  </si>
  <si>
    <t>53-36</t>
  </si>
  <si>
    <t xml:space="preserve">      12         4            6</t>
  </si>
  <si>
    <t>zz</t>
  </si>
  <si>
    <t>TM, DM, SM</t>
  </si>
  <si>
    <r>
      <t xml:space="preserve">Målligan TM DM, SM: </t>
    </r>
    <r>
      <rPr>
        <sz val="12"/>
        <rFont val="Calibri"/>
        <family val="2"/>
        <scheme val="minor"/>
      </rPr>
      <t>Hans Silow Håkanson 19 mål</t>
    </r>
  </si>
  <si>
    <r>
      <rPr>
        <b/>
        <sz val="12"/>
        <rFont val="Calibri"/>
        <family val="2"/>
        <scheme val="minor"/>
      </rPr>
      <t>Skytteligan i hela serien</t>
    </r>
    <r>
      <rPr>
        <sz val="12"/>
        <rFont val="Calibri"/>
        <family val="2"/>
        <scheme val="minor"/>
      </rPr>
      <t>: Delad 1:a plats 19 mål Hans Silow Håkanson</t>
    </r>
  </si>
  <si>
    <t>DM, TM, SM</t>
  </si>
  <si>
    <t>Totalt spelade matcher 1963-2019</t>
  </si>
  <si>
    <t xml:space="preserve">                                                                                                              </t>
  </si>
  <si>
    <t>23</t>
  </si>
  <si>
    <t>(pga tryckfelsnisse fick Tobias pris.)</t>
  </si>
  <si>
    <r>
      <rPr>
        <b/>
        <sz val="12"/>
        <rFont val="Calibri"/>
        <family val="2"/>
        <scheme val="minor"/>
      </rPr>
      <t>A-laget använde:</t>
    </r>
    <r>
      <rPr>
        <sz val="12"/>
        <rFont val="Calibri"/>
        <family val="2"/>
        <scheme val="minor"/>
      </rPr>
      <t xml:space="preserve">  38 st spelare</t>
    </r>
  </si>
  <si>
    <t>TRÄNINGSMATCHER 2020</t>
  </si>
  <si>
    <t>Totalt 2020</t>
  </si>
  <si>
    <r>
      <t xml:space="preserve">100 A-lagsmatcher: </t>
    </r>
    <r>
      <rPr>
        <sz val="11"/>
        <rFont val="Calibri"/>
        <family val="2"/>
        <scheme val="minor"/>
      </rPr>
      <t xml:space="preserve">Tobias Parsfelt Beach </t>
    </r>
  </si>
  <si>
    <r>
      <rPr>
        <b/>
        <sz val="12"/>
        <rFont val="Calibri"/>
        <family val="2"/>
        <scheme val="minor"/>
      </rPr>
      <t>Skytteligan i hela serien</t>
    </r>
    <r>
      <rPr>
        <sz val="12"/>
        <rFont val="Calibri"/>
        <family val="2"/>
        <scheme val="minor"/>
      </rPr>
      <t xml:space="preserve">: </t>
    </r>
  </si>
  <si>
    <t>1963-2019</t>
  </si>
  <si>
    <t>Totalt spelade matcher 1963-2020</t>
  </si>
  <si>
    <t>Oskar Bengtsson</t>
  </si>
  <si>
    <t>Philip Rosdal</t>
  </si>
  <si>
    <t>2020</t>
  </si>
  <si>
    <t>Lucas Lundström</t>
  </si>
  <si>
    <t>Husie IF-Skegrie BK</t>
  </si>
  <si>
    <t>1-3</t>
  </si>
  <si>
    <t>Kevn Röygaard</t>
  </si>
  <si>
    <t>14/6</t>
  </si>
  <si>
    <t>18/6</t>
  </si>
  <si>
    <t>Skegrie BK-FC Möllan</t>
  </si>
  <si>
    <t>Klagstorps IF-Skegrie BK</t>
  </si>
  <si>
    <t>22/6</t>
  </si>
  <si>
    <t xml:space="preserve">Patrik Ljungqvist </t>
  </si>
  <si>
    <t>25/7</t>
  </si>
  <si>
    <t>ÖT smygehuk FF-Skegrie BK</t>
  </si>
  <si>
    <t>0-0</t>
  </si>
  <si>
    <t>1/8</t>
  </si>
  <si>
    <t>6-3</t>
  </si>
  <si>
    <t>Patrik Ljungqvst</t>
  </si>
  <si>
    <t>Wictor Mazur</t>
  </si>
  <si>
    <t>Linus Silvegren Hovler</t>
  </si>
  <si>
    <t>Lucas Wickander</t>
  </si>
  <si>
    <t xml:space="preserve">Lukas Wickander </t>
  </si>
  <si>
    <t>Lukas Wickander</t>
  </si>
  <si>
    <t>15</t>
  </si>
  <si>
    <t>16</t>
  </si>
  <si>
    <t>17</t>
  </si>
  <si>
    <t>18</t>
  </si>
  <si>
    <r>
      <t xml:space="preserve">200 A-lagsmatcher: </t>
    </r>
    <r>
      <rPr>
        <sz val="12"/>
        <rFont val="Calibri"/>
        <family val="2"/>
        <scheme val="minor"/>
      </rPr>
      <t>Jimmy Mårtensson</t>
    </r>
  </si>
  <si>
    <r>
      <t xml:space="preserve">100 A-lagsmatcher: </t>
    </r>
    <r>
      <rPr>
        <sz val="11"/>
        <rFont val="Calibri"/>
        <family val="2"/>
        <scheme val="minor"/>
      </rPr>
      <t xml:space="preserve"> Hampus Ingvarsson</t>
    </r>
  </si>
  <si>
    <t>Målligan TM DM, SM:</t>
  </si>
  <si>
    <t>Hans Silow Håkanson och Wiktor Mazur 11 mål</t>
  </si>
  <si>
    <t>Wiktor Mazur 11 mål (halv säsong)</t>
  </si>
  <si>
    <t xml:space="preserve">A-laget spelade i Div 5 Södra och placerade sig på sjätte plats. </t>
  </si>
  <si>
    <t xml:space="preserve">        5           4             2</t>
  </si>
  <si>
    <t>25-17</t>
  </si>
  <si>
    <t>TRÄNINGSMATCHER 2021</t>
  </si>
  <si>
    <t>Totalt 2021</t>
  </si>
  <si>
    <t xml:space="preserve">A-laget spelade i Div 5  och placerade sig på   plats. </t>
  </si>
  <si>
    <r>
      <rPr>
        <b/>
        <sz val="12"/>
        <rFont val="Calibri"/>
        <family val="2"/>
        <scheme val="minor"/>
      </rPr>
      <t>A-laget använde:</t>
    </r>
    <r>
      <rPr>
        <sz val="12"/>
        <rFont val="Calibri"/>
        <family val="2"/>
        <scheme val="minor"/>
      </rPr>
      <t xml:space="preserve">  32 st spelare</t>
    </r>
  </si>
  <si>
    <r>
      <rPr>
        <b/>
        <sz val="12"/>
        <rFont val="Calibri"/>
        <family val="2"/>
        <scheme val="minor"/>
      </rPr>
      <t>A-laget använde:</t>
    </r>
    <r>
      <rPr>
        <sz val="12"/>
        <rFont val="Calibri"/>
        <family val="2"/>
        <scheme val="minor"/>
      </rPr>
      <t xml:space="preserve">   st spelare</t>
    </r>
  </si>
  <si>
    <t>1962-2020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</si>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</sst>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0"/>
      <color rgb="FF333333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1F1F1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EEEEEE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4" fillId="0" borderId="0" xfId="0" applyFont="1" applyAlignment="1"/>
    <xf numFmtId="0" fontId="0" fillId="0" borderId="0" xfId="0" quotePrefix="1"/>
    <xf numFmtId="0" fontId="1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Fill="1"/>
    <xf numFmtId="1" fontId="0" fillId="0" borderId="0" xfId="0" applyNumberForma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14" fillId="0" borderId="0" xfId="0" applyFont="1" applyAlignment="1">
      <alignment horizontal="left" indent="1"/>
    </xf>
    <xf numFmtId="0" fontId="14" fillId="0" borderId="0" xfId="0" applyFont="1" applyAlignment="1">
      <alignment horizontal="center"/>
    </xf>
    <xf numFmtId="0" fontId="14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9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0" fontId="20" fillId="0" borderId="0" xfId="0" applyFont="1"/>
    <xf numFmtId="0" fontId="16" fillId="0" borderId="0" xfId="0" applyFont="1"/>
    <xf numFmtId="0" fontId="18" fillId="0" borderId="0" xfId="0" applyFont="1"/>
    <xf numFmtId="0" fontId="20" fillId="0" borderId="0" xfId="0" applyFont="1" applyAlignment="1">
      <alignment horizontal="center"/>
    </xf>
    <xf numFmtId="0" fontId="22" fillId="0" borderId="0" xfId="0" applyFont="1"/>
    <xf numFmtId="1" fontId="0" fillId="0" borderId="0" xfId="0" applyNumberFormat="1" applyFont="1" applyAlignment="1">
      <alignment horizontal="center"/>
    </xf>
    <xf numFmtId="0" fontId="23" fillId="0" borderId="0" xfId="0" applyFont="1"/>
    <xf numFmtId="0" fontId="24" fillId="0" borderId="0" xfId="0" applyFont="1"/>
    <xf numFmtId="0" fontId="21" fillId="0" borderId="0" xfId="0" applyFont="1" applyAlignment="1">
      <alignment horizontal="left"/>
    </xf>
    <xf numFmtId="1" fontId="0" fillId="0" borderId="0" xfId="0" applyNumberFormat="1" applyFont="1"/>
    <xf numFmtId="0" fontId="25" fillId="0" borderId="0" xfId="0" applyFont="1"/>
    <xf numFmtId="0" fontId="26" fillId="0" borderId="0" xfId="0" applyFont="1"/>
    <xf numFmtId="0" fontId="21" fillId="0" borderId="0" xfId="0" applyFont="1" applyFill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23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49" fontId="20" fillId="0" borderId="0" xfId="0" applyNumberFormat="1" applyFont="1" applyAlignment="1">
      <alignment horizontal="center"/>
    </xf>
    <xf numFmtId="49" fontId="0" fillId="0" borderId="0" xfId="0" applyNumberFormat="1" applyFont="1"/>
    <xf numFmtId="49" fontId="16" fillId="0" borderId="0" xfId="0" applyNumberFormat="1" applyFont="1"/>
    <xf numFmtId="49" fontId="0" fillId="0" borderId="0" xfId="0" applyNumberFormat="1"/>
    <xf numFmtId="0" fontId="28" fillId="0" borderId="0" xfId="0" applyFont="1"/>
    <xf numFmtId="0" fontId="1" fillId="0" borderId="0" xfId="0" applyFont="1" applyBorder="1" applyAlignment="1">
      <alignment horizontal="center"/>
    </xf>
    <xf numFmtId="0" fontId="27" fillId="2" borderId="0" xfId="0" applyFont="1" applyFill="1" applyBorder="1" applyAlignment="1">
      <alignment vertical="center"/>
    </xf>
    <xf numFmtId="0" fontId="27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27" fillId="3" borderId="0" xfId="0" applyFont="1" applyFill="1" applyBorder="1" applyAlignment="1">
      <alignment vertical="center" wrapText="1"/>
    </xf>
    <xf numFmtId="0" fontId="0" fillId="2" borderId="0" xfId="0" applyFill="1" applyBorder="1"/>
    <xf numFmtId="0" fontId="0" fillId="0" borderId="0" xfId="0" applyBorder="1"/>
    <xf numFmtId="0" fontId="0" fillId="2" borderId="0" xfId="0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1"/>
  <sheetViews>
    <sheetView topLeftCell="A91" workbookViewId="0">
      <selection activeCell="D84" sqref="D84"/>
    </sheetView>
  </sheetViews>
  <sheetFormatPr defaultRowHeight="15" x14ac:dyDescent="0.25"/>
  <cols>
    <col min="1" max="1" width="17.42578125" style="2" customWidth="1"/>
    <col min="2" max="2" width="27.5703125" bestFit="1" customWidth="1"/>
    <col min="3" max="3" width="12" bestFit="1" customWidth="1"/>
  </cols>
  <sheetData>
    <row r="1" spans="1:3" ht="18" x14ac:dyDescent="0.25">
      <c r="A1" s="3" t="s">
        <v>10</v>
      </c>
      <c r="B1" s="1"/>
      <c r="C1" s="2"/>
    </row>
    <row r="2" spans="1:3" ht="18" x14ac:dyDescent="0.25">
      <c r="A2" s="3"/>
      <c r="C2" s="2"/>
    </row>
    <row r="3" spans="1:3" ht="18" x14ac:dyDescent="0.25">
      <c r="A3" s="3" t="s">
        <v>0</v>
      </c>
      <c r="B3" s="3" t="s">
        <v>1</v>
      </c>
      <c r="C3" s="3" t="s">
        <v>2</v>
      </c>
    </row>
    <row r="4" spans="1:3" x14ac:dyDescent="0.25">
      <c r="A4" s="4" t="s">
        <v>11</v>
      </c>
      <c r="B4" s="2" t="s">
        <v>12</v>
      </c>
      <c r="C4" s="4" t="s">
        <v>13</v>
      </c>
    </row>
    <row r="5" spans="1:3" x14ac:dyDescent="0.25">
      <c r="B5" s="2"/>
      <c r="C5" s="2"/>
    </row>
    <row r="6" spans="1:3" ht="18" x14ac:dyDescent="0.25">
      <c r="A6" s="3" t="s">
        <v>3</v>
      </c>
      <c r="B6" s="3" t="s">
        <v>4</v>
      </c>
      <c r="C6" s="3" t="s">
        <v>5</v>
      </c>
    </row>
    <row r="7" spans="1:3" x14ac:dyDescent="0.25">
      <c r="A7" s="7"/>
      <c r="B7" s="6" t="s">
        <v>14</v>
      </c>
      <c r="C7" s="7"/>
    </row>
    <row r="8" spans="1:3" x14ac:dyDescent="0.25">
      <c r="B8" s="6" t="s">
        <v>15</v>
      </c>
      <c r="C8" s="2"/>
    </row>
    <row r="9" spans="1:3" x14ac:dyDescent="0.25">
      <c r="B9" s="6" t="s">
        <v>16</v>
      </c>
      <c r="C9" s="2"/>
    </row>
    <row r="10" spans="1:3" x14ac:dyDescent="0.25">
      <c r="B10" s="6" t="s">
        <v>17</v>
      </c>
      <c r="C10" s="2"/>
    </row>
    <row r="11" spans="1:3" x14ac:dyDescent="0.25">
      <c r="B11" s="6" t="s">
        <v>18</v>
      </c>
      <c r="C11" s="2"/>
    </row>
    <row r="12" spans="1:3" x14ac:dyDescent="0.25">
      <c r="B12" s="6" t="s">
        <v>19</v>
      </c>
      <c r="C12" s="2"/>
    </row>
    <row r="13" spans="1:3" x14ac:dyDescent="0.25">
      <c r="B13" s="6" t="s">
        <v>6</v>
      </c>
      <c r="C13" s="2">
        <v>1</v>
      </c>
    </row>
    <row r="14" spans="1:3" x14ac:dyDescent="0.25">
      <c r="B14" s="6" t="s">
        <v>20</v>
      </c>
      <c r="C14" s="2"/>
    </row>
    <row r="15" spans="1:3" x14ac:dyDescent="0.25">
      <c r="B15" s="6" t="s">
        <v>9</v>
      </c>
      <c r="C15" s="2"/>
    </row>
    <row r="16" spans="1:3" x14ac:dyDescent="0.25">
      <c r="B16" s="6" t="s">
        <v>8</v>
      </c>
      <c r="C16" s="2"/>
    </row>
    <row r="17" spans="1:3" x14ac:dyDescent="0.25">
      <c r="B17" s="6" t="s">
        <v>63</v>
      </c>
      <c r="C17" s="2"/>
    </row>
    <row r="18" spans="1:3" x14ac:dyDescent="0.25">
      <c r="B18" s="6" t="s">
        <v>21</v>
      </c>
      <c r="C18" s="2"/>
    </row>
    <row r="19" spans="1:3" x14ac:dyDescent="0.25">
      <c r="B19" s="6" t="s">
        <v>22</v>
      </c>
      <c r="C19" s="2"/>
    </row>
    <row r="20" spans="1:3" x14ac:dyDescent="0.25">
      <c r="B20" s="6" t="s">
        <v>7</v>
      </c>
      <c r="C20" s="2">
        <v>1</v>
      </c>
    </row>
    <row r="21" spans="1:3" x14ac:dyDescent="0.25">
      <c r="B21" s="6" t="s">
        <v>23</v>
      </c>
      <c r="C21" s="2"/>
    </row>
    <row r="22" spans="1:3" x14ac:dyDescent="0.25">
      <c r="B22" s="6" t="s">
        <v>24</v>
      </c>
      <c r="C22" s="2"/>
    </row>
    <row r="23" spans="1:3" x14ac:dyDescent="0.25">
      <c r="B23" s="6" t="s">
        <v>25</v>
      </c>
      <c r="C23" s="2">
        <v>1</v>
      </c>
    </row>
    <row r="24" spans="1:3" x14ac:dyDescent="0.25">
      <c r="B24" s="6" t="s">
        <v>26</v>
      </c>
      <c r="C24" s="2">
        <v>1</v>
      </c>
    </row>
    <row r="26" spans="1:3" ht="18" x14ac:dyDescent="0.25">
      <c r="A26" s="3" t="s">
        <v>0</v>
      </c>
      <c r="B26" s="3" t="s">
        <v>66</v>
      </c>
      <c r="C26" s="3" t="s">
        <v>2</v>
      </c>
    </row>
    <row r="27" spans="1:3" x14ac:dyDescent="0.25">
      <c r="A27" s="4" t="s">
        <v>64</v>
      </c>
      <c r="B27" s="2" t="s">
        <v>65</v>
      </c>
      <c r="C27" s="4" t="s">
        <v>67</v>
      </c>
    </row>
    <row r="28" spans="1:3" x14ac:dyDescent="0.25">
      <c r="B28" s="2"/>
      <c r="C28" s="2"/>
    </row>
    <row r="29" spans="1:3" ht="18" x14ac:dyDescent="0.25">
      <c r="A29" s="3" t="s">
        <v>3</v>
      </c>
      <c r="B29" s="3" t="s">
        <v>4</v>
      </c>
      <c r="C29" s="3" t="s">
        <v>5</v>
      </c>
    </row>
    <row r="30" spans="1:3" x14ac:dyDescent="0.25">
      <c r="A30" s="7">
        <v>1</v>
      </c>
      <c r="B30" s="6" t="s">
        <v>43</v>
      </c>
      <c r="C30" s="7"/>
    </row>
    <row r="31" spans="1:3" x14ac:dyDescent="0.25">
      <c r="A31" s="2">
        <v>2</v>
      </c>
      <c r="B31" s="6" t="s">
        <v>24</v>
      </c>
      <c r="C31" s="2"/>
    </row>
    <row r="32" spans="1:3" x14ac:dyDescent="0.25">
      <c r="A32" s="2">
        <v>3</v>
      </c>
      <c r="B32" s="6" t="s">
        <v>6</v>
      </c>
      <c r="C32" s="2"/>
    </row>
    <row r="33" spans="1:3" x14ac:dyDescent="0.25">
      <c r="A33" s="2">
        <v>4</v>
      </c>
      <c r="B33" s="6" t="s">
        <v>8</v>
      </c>
      <c r="C33" s="2"/>
    </row>
    <row r="34" spans="1:3" x14ac:dyDescent="0.25">
      <c r="A34" s="2">
        <v>5</v>
      </c>
      <c r="B34" s="6" t="s">
        <v>22</v>
      </c>
      <c r="C34" s="2"/>
    </row>
    <row r="35" spans="1:3" x14ac:dyDescent="0.25">
      <c r="A35" s="2">
        <v>6</v>
      </c>
      <c r="B35" s="6" t="s">
        <v>19</v>
      </c>
      <c r="C35" s="2"/>
    </row>
    <row r="36" spans="1:3" x14ac:dyDescent="0.25">
      <c r="A36" s="2">
        <v>7</v>
      </c>
      <c r="B36" s="6" t="s">
        <v>39</v>
      </c>
      <c r="C36" s="2"/>
    </row>
    <row r="37" spans="1:3" x14ac:dyDescent="0.25">
      <c r="A37" s="2">
        <v>8</v>
      </c>
      <c r="B37" s="6" t="s">
        <v>21</v>
      </c>
      <c r="C37" s="2"/>
    </row>
    <row r="38" spans="1:3" x14ac:dyDescent="0.25">
      <c r="A38" s="2">
        <v>9</v>
      </c>
      <c r="B38" s="6" t="s">
        <v>18</v>
      </c>
      <c r="C38" s="2"/>
    </row>
    <row r="39" spans="1:3" x14ac:dyDescent="0.25">
      <c r="A39" s="2">
        <v>10</v>
      </c>
      <c r="B39" s="6" t="s">
        <v>9</v>
      </c>
      <c r="C39" s="2"/>
    </row>
    <row r="40" spans="1:3" x14ac:dyDescent="0.25">
      <c r="A40" s="2">
        <v>11</v>
      </c>
      <c r="B40" s="6" t="s">
        <v>17</v>
      </c>
      <c r="C40" s="2"/>
    </row>
    <row r="41" spans="1:3" x14ac:dyDescent="0.25">
      <c r="A41" s="2">
        <v>12</v>
      </c>
      <c r="B41" s="6" t="s">
        <v>16</v>
      </c>
      <c r="C41" s="2"/>
    </row>
    <row r="42" spans="1:3" x14ac:dyDescent="0.25">
      <c r="A42" s="2">
        <v>13</v>
      </c>
      <c r="B42" s="6" t="s">
        <v>26</v>
      </c>
      <c r="C42" s="2"/>
    </row>
    <row r="43" spans="1:3" x14ac:dyDescent="0.25">
      <c r="A43" s="2">
        <v>16</v>
      </c>
      <c r="B43" s="6" t="s">
        <v>25</v>
      </c>
      <c r="C43" s="2"/>
    </row>
    <row r="44" spans="1:3" x14ac:dyDescent="0.25">
      <c r="A44" s="2">
        <v>17</v>
      </c>
      <c r="B44" s="6" t="s">
        <v>30</v>
      </c>
      <c r="C44" s="2"/>
    </row>
    <row r="45" spans="1:3" x14ac:dyDescent="0.25">
      <c r="B45" s="6"/>
      <c r="C45" s="2"/>
    </row>
    <row r="46" spans="1:3" ht="18" x14ac:dyDescent="0.25">
      <c r="A46" s="3" t="s">
        <v>0</v>
      </c>
      <c r="B46" s="3" t="s">
        <v>66</v>
      </c>
      <c r="C46" s="3" t="s">
        <v>2</v>
      </c>
    </row>
    <row r="47" spans="1:3" x14ac:dyDescent="0.25">
      <c r="A47" s="4" t="s">
        <v>68</v>
      </c>
      <c r="B47" s="2" t="s">
        <v>69</v>
      </c>
      <c r="C47" s="4" t="s">
        <v>70</v>
      </c>
    </row>
    <row r="48" spans="1:3" x14ac:dyDescent="0.25">
      <c r="B48" s="2"/>
      <c r="C48" s="2"/>
    </row>
    <row r="49" spans="1:3" ht="18" x14ac:dyDescent="0.25">
      <c r="A49" s="3" t="s">
        <v>3</v>
      </c>
      <c r="B49" s="3" t="s">
        <v>4</v>
      </c>
      <c r="C49" s="3" t="s">
        <v>5</v>
      </c>
    </row>
    <row r="50" spans="1:3" x14ac:dyDescent="0.25">
      <c r="A50" s="7">
        <v>1</v>
      </c>
      <c r="B50" s="6" t="s">
        <v>14</v>
      </c>
      <c r="C50" s="7"/>
    </row>
    <row r="51" spans="1:3" x14ac:dyDescent="0.25">
      <c r="A51" s="2">
        <v>2</v>
      </c>
      <c r="B51" s="6" t="s">
        <v>8</v>
      </c>
      <c r="C51" s="2"/>
    </row>
    <row r="52" spans="1:3" x14ac:dyDescent="0.25">
      <c r="A52" s="2">
        <v>3</v>
      </c>
      <c r="B52" s="6" t="s">
        <v>6</v>
      </c>
      <c r="C52" s="2"/>
    </row>
    <row r="53" spans="1:3" x14ac:dyDescent="0.25">
      <c r="A53" s="2">
        <v>4</v>
      </c>
      <c r="B53" s="6" t="s">
        <v>7</v>
      </c>
      <c r="C53" s="2"/>
    </row>
    <row r="54" spans="1:3" x14ac:dyDescent="0.25">
      <c r="A54" s="2">
        <v>5</v>
      </c>
      <c r="B54" s="6" t="s">
        <v>22</v>
      </c>
      <c r="C54" s="2"/>
    </row>
    <row r="55" spans="1:3" x14ac:dyDescent="0.25">
      <c r="A55" s="2">
        <v>6</v>
      </c>
      <c r="B55" s="6" t="s">
        <v>25</v>
      </c>
      <c r="C55" s="2">
        <v>1</v>
      </c>
    </row>
    <row r="56" spans="1:3" x14ac:dyDescent="0.25">
      <c r="A56" s="2">
        <v>7</v>
      </c>
      <c r="B56" s="6" t="s">
        <v>19</v>
      </c>
      <c r="C56" s="2"/>
    </row>
    <row r="57" spans="1:3" x14ac:dyDescent="0.25">
      <c r="A57" s="2">
        <v>8</v>
      </c>
      <c r="B57" s="6" t="s">
        <v>21</v>
      </c>
      <c r="C57" s="2"/>
    </row>
    <row r="58" spans="1:3" x14ac:dyDescent="0.25">
      <c r="A58" s="2">
        <v>10</v>
      </c>
      <c r="B58" s="6" t="s">
        <v>9</v>
      </c>
      <c r="C58" s="2"/>
    </row>
    <row r="59" spans="1:3" x14ac:dyDescent="0.25">
      <c r="A59" s="2">
        <v>11</v>
      </c>
      <c r="B59" s="6" t="s">
        <v>71</v>
      </c>
      <c r="C59" s="2"/>
    </row>
    <row r="60" spans="1:3" x14ac:dyDescent="0.25">
      <c r="A60" s="2">
        <v>12</v>
      </c>
      <c r="B60" s="6" t="s">
        <v>40</v>
      </c>
      <c r="C60" s="2"/>
    </row>
    <row r="61" spans="1:3" x14ac:dyDescent="0.25">
      <c r="A61" s="2">
        <v>13</v>
      </c>
      <c r="B61" s="6" t="s">
        <v>26</v>
      </c>
      <c r="C61" s="2"/>
    </row>
    <row r="62" spans="1:3" x14ac:dyDescent="0.25">
      <c r="A62" s="2">
        <v>16</v>
      </c>
      <c r="B62" s="6" t="s">
        <v>18</v>
      </c>
      <c r="C62" s="2"/>
    </row>
    <row r="63" spans="1:3" x14ac:dyDescent="0.25">
      <c r="A63" s="2">
        <v>17</v>
      </c>
      <c r="B63" s="6" t="s">
        <v>30</v>
      </c>
      <c r="C63" s="2"/>
    </row>
    <row r="64" spans="1:3" x14ac:dyDescent="0.25">
      <c r="A64" s="2">
        <v>18</v>
      </c>
      <c r="B64" s="6" t="s">
        <v>72</v>
      </c>
      <c r="C64" s="2"/>
    </row>
    <row r="66" spans="1:3" ht="18" x14ac:dyDescent="0.25">
      <c r="A66" s="3" t="s">
        <v>0</v>
      </c>
      <c r="B66" s="3" t="s">
        <v>66</v>
      </c>
      <c r="C66" s="3" t="s">
        <v>2</v>
      </c>
    </row>
    <row r="67" spans="1:3" x14ac:dyDescent="0.25">
      <c r="A67" s="4" t="s">
        <v>75</v>
      </c>
      <c r="B67" s="2" t="s">
        <v>73</v>
      </c>
      <c r="C67" s="4" t="s">
        <v>74</v>
      </c>
    </row>
    <row r="68" spans="1:3" x14ac:dyDescent="0.25">
      <c r="B68" s="2"/>
      <c r="C68" s="2"/>
    </row>
    <row r="69" spans="1:3" ht="18" x14ac:dyDescent="0.25">
      <c r="A69" s="3" t="s">
        <v>3</v>
      </c>
      <c r="B69" s="3" t="s">
        <v>4</v>
      </c>
      <c r="C69" s="3" t="s">
        <v>5</v>
      </c>
    </row>
    <row r="70" spans="1:3" x14ac:dyDescent="0.25">
      <c r="A70" s="7">
        <v>95</v>
      </c>
      <c r="B70" s="6" t="s">
        <v>43</v>
      </c>
      <c r="C70" s="7"/>
    </row>
    <row r="71" spans="1:3" x14ac:dyDescent="0.25">
      <c r="A71" s="2">
        <v>2</v>
      </c>
      <c r="B71" s="6" t="s">
        <v>8</v>
      </c>
      <c r="C71" s="2"/>
    </row>
    <row r="72" spans="1:3" x14ac:dyDescent="0.25">
      <c r="A72" s="2">
        <v>3</v>
      </c>
      <c r="B72" s="6" t="s">
        <v>6</v>
      </c>
      <c r="C72" s="2"/>
    </row>
    <row r="73" spans="1:3" x14ac:dyDescent="0.25">
      <c r="A73" s="2">
        <v>4</v>
      </c>
      <c r="B73" s="6" t="s">
        <v>7</v>
      </c>
      <c r="C73" s="2">
        <v>1</v>
      </c>
    </row>
    <row r="74" spans="1:3" x14ac:dyDescent="0.25">
      <c r="A74" s="2">
        <v>6</v>
      </c>
      <c r="B74" s="6" t="s">
        <v>25</v>
      </c>
      <c r="C74" s="2"/>
    </row>
    <row r="75" spans="1:3" x14ac:dyDescent="0.25">
      <c r="A75" s="2">
        <v>7</v>
      </c>
      <c r="B75" s="6" t="s">
        <v>19</v>
      </c>
      <c r="C75" s="2"/>
    </row>
    <row r="76" spans="1:3" x14ac:dyDescent="0.25">
      <c r="A76" s="2">
        <v>8</v>
      </c>
      <c r="B76" s="6" t="s">
        <v>21</v>
      </c>
      <c r="C76" s="2">
        <v>2</v>
      </c>
    </row>
    <row r="77" spans="1:3" x14ac:dyDescent="0.25">
      <c r="A77" s="2">
        <v>9</v>
      </c>
      <c r="B77" s="6" t="s">
        <v>39</v>
      </c>
      <c r="C77" s="2"/>
    </row>
    <row r="78" spans="1:3" x14ac:dyDescent="0.25">
      <c r="A78" s="2">
        <v>10</v>
      </c>
      <c r="B78" s="6" t="s">
        <v>9</v>
      </c>
      <c r="C78" s="2">
        <v>1</v>
      </c>
    </row>
    <row r="79" spans="1:3" x14ac:dyDescent="0.25">
      <c r="A79" s="2">
        <v>11</v>
      </c>
      <c r="B79" s="6" t="s">
        <v>71</v>
      </c>
      <c r="C79" s="2">
        <v>1</v>
      </c>
    </row>
    <row r="80" spans="1:3" x14ac:dyDescent="0.25">
      <c r="A80" s="2">
        <v>12</v>
      </c>
      <c r="B80" s="6" t="s">
        <v>40</v>
      </c>
      <c r="C80" s="2"/>
    </row>
    <row r="81" spans="1:3" x14ac:dyDescent="0.25">
      <c r="A81" s="2">
        <v>13</v>
      </c>
      <c r="B81" s="6" t="s">
        <v>26</v>
      </c>
      <c r="C81" s="2">
        <v>1</v>
      </c>
    </row>
    <row r="82" spans="1:3" x14ac:dyDescent="0.25">
      <c r="A82" s="2">
        <v>14</v>
      </c>
      <c r="B82" s="6" t="s">
        <v>30</v>
      </c>
      <c r="C82" s="2">
        <v>1</v>
      </c>
    </row>
    <row r="83" spans="1:3" x14ac:dyDescent="0.25">
      <c r="A83" s="2">
        <v>15</v>
      </c>
      <c r="B83" s="6" t="s">
        <v>22</v>
      </c>
      <c r="C83" s="2"/>
    </row>
    <row r="84" spans="1:3" x14ac:dyDescent="0.25">
      <c r="A84" s="2">
        <v>16</v>
      </c>
      <c r="B84" s="6" t="s">
        <v>76</v>
      </c>
      <c r="C84" s="2"/>
    </row>
    <row r="87" spans="1:3" ht="18" x14ac:dyDescent="0.25">
      <c r="A87" s="3" t="s">
        <v>0</v>
      </c>
      <c r="B87" s="3" t="s">
        <v>1</v>
      </c>
      <c r="C87" s="3" t="s">
        <v>2</v>
      </c>
    </row>
    <row r="88" spans="1:3" x14ac:dyDescent="0.25">
      <c r="A88" s="4" t="s">
        <v>77</v>
      </c>
      <c r="B88" s="2" t="s">
        <v>78</v>
      </c>
      <c r="C88" s="4" t="s">
        <v>79</v>
      </c>
    </row>
    <row r="89" spans="1:3" x14ac:dyDescent="0.25">
      <c r="B89" s="2"/>
      <c r="C89" s="2"/>
    </row>
    <row r="90" spans="1:3" ht="18" x14ac:dyDescent="0.25">
      <c r="A90" s="3" t="s">
        <v>3</v>
      </c>
      <c r="B90" s="3" t="s">
        <v>4</v>
      </c>
      <c r="C90" s="3" t="s">
        <v>5</v>
      </c>
    </row>
    <row r="91" spans="1:3" x14ac:dyDescent="0.25">
      <c r="A91" s="7"/>
      <c r="B91" s="6" t="s">
        <v>43</v>
      </c>
      <c r="C91" s="7"/>
    </row>
    <row r="92" spans="1:3" x14ac:dyDescent="0.25">
      <c r="B92" s="6" t="s">
        <v>39</v>
      </c>
      <c r="C92" s="2"/>
    </row>
    <row r="93" spans="1:3" x14ac:dyDescent="0.25">
      <c r="B93" s="6" t="s">
        <v>22</v>
      </c>
      <c r="C93" s="2"/>
    </row>
    <row r="94" spans="1:3" x14ac:dyDescent="0.25">
      <c r="B94" s="6" t="s">
        <v>6</v>
      </c>
      <c r="C94" s="2"/>
    </row>
    <row r="95" spans="1:3" x14ac:dyDescent="0.25">
      <c r="B95" s="6" t="s">
        <v>8</v>
      </c>
      <c r="C95" s="2"/>
    </row>
    <row r="96" spans="1:3" x14ac:dyDescent="0.25">
      <c r="B96" s="6" t="s">
        <v>7</v>
      </c>
      <c r="C96" s="2"/>
    </row>
    <row r="97" spans="1:3" x14ac:dyDescent="0.25">
      <c r="B97" s="6" t="s">
        <v>76</v>
      </c>
      <c r="C97" s="2"/>
    </row>
    <row r="98" spans="1:3" x14ac:dyDescent="0.25">
      <c r="B98" s="6" t="s">
        <v>30</v>
      </c>
      <c r="C98" s="2"/>
    </row>
    <row r="99" spans="1:3" x14ac:dyDescent="0.25">
      <c r="B99" s="6" t="s">
        <v>71</v>
      </c>
      <c r="C99" s="2"/>
    </row>
    <row r="100" spans="1:3" x14ac:dyDescent="0.25">
      <c r="B100" s="6" t="s">
        <v>26</v>
      </c>
      <c r="C100" s="2">
        <v>1</v>
      </c>
    </row>
    <row r="101" spans="1:3" x14ac:dyDescent="0.25">
      <c r="B101" s="6" t="s">
        <v>38</v>
      </c>
      <c r="C101" s="2">
        <v>1</v>
      </c>
    </row>
    <row r="102" spans="1:3" x14ac:dyDescent="0.25">
      <c r="B102" s="6" t="s">
        <v>80</v>
      </c>
      <c r="C102" s="2"/>
    </row>
    <row r="103" spans="1:3" x14ac:dyDescent="0.25">
      <c r="B103" s="6" t="s">
        <v>81</v>
      </c>
      <c r="C103" s="2"/>
    </row>
    <row r="104" spans="1:3" x14ac:dyDescent="0.25">
      <c r="B104" s="6" t="s">
        <v>9</v>
      </c>
      <c r="C104" s="2"/>
    </row>
    <row r="105" spans="1:3" x14ac:dyDescent="0.25">
      <c r="B105" s="6" t="s">
        <v>17</v>
      </c>
      <c r="C105" s="2"/>
    </row>
    <row r="108" spans="1:3" ht="18" x14ac:dyDescent="0.25">
      <c r="A108" s="3" t="s">
        <v>0</v>
      </c>
      <c r="B108" s="3" t="s">
        <v>1</v>
      </c>
      <c r="C108" s="3" t="s">
        <v>2</v>
      </c>
    </row>
    <row r="109" spans="1:3" x14ac:dyDescent="0.25">
      <c r="A109" s="4" t="s">
        <v>82</v>
      </c>
      <c r="B109" s="2" t="s">
        <v>83</v>
      </c>
      <c r="C109" s="4" t="s">
        <v>84</v>
      </c>
    </row>
    <row r="110" spans="1:3" x14ac:dyDescent="0.25">
      <c r="B110" s="2"/>
      <c r="C110" s="2"/>
    </row>
    <row r="111" spans="1:3" ht="18" x14ac:dyDescent="0.25">
      <c r="A111" s="3" t="s">
        <v>3</v>
      </c>
      <c r="B111" s="3" t="s">
        <v>4</v>
      </c>
      <c r="C111" s="3" t="s">
        <v>5</v>
      </c>
    </row>
    <row r="112" spans="1:3" x14ac:dyDescent="0.25">
      <c r="A112" s="7"/>
      <c r="B112" s="6" t="s">
        <v>37</v>
      </c>
      <c r="C112" s="7"/>
    </row>
    <row r="113" spans="2:3" x14ac:dyDescent="0.25">
      <c r="B113" s="6" t="s">
        <v>17</v>
      </c>
      <c r="C113" s="2"/>
    </row>
    <row r="114" spans="2:3" x14ac:dyDescent="0.25">
      <c r="B114" s="6" t="s">
        <v>81</v>
      </c>
      <c r="C114" s="2"/>
    </row>
    <row r="115" spans="2:3" x14ac:dyDescent="0.25">
      <c r="B115" s="6" t="s">
        <v>6</v>
      </c>
      <c r="C115" s="2"/>
    </row>
    <row r="116" spans="2:3" x14ac:dyDescent="0.25">
      <c r="B116" s="6" t="s">
        <v>42</v>
      </c>
      <c r="C116" s="2"/>
    </row>
    <row r="117" spans="2:3" x14ac:dyDescent="0.25">
      <c r="B117" s="6" t="s">
        <v>39</v>
      </c>
      <c r="C117" s="2"/>
    </row>
    <row r="118" spans="2:3" x14ac:dyDescent="0.25">
      <c r="B118" s="6" t="s">
        <v>85</v>
      </c>
      <c r="C118" s="2"/>
    </row>
    <row r="119" spans="2:3" x14ac:dyDescent="0.25">
      <c r="B119" s="6" t="s">
        <v>76</v>
      </c>
      <c r="C119" s="2"/>
    </row>
    <row r="120" spans="2:3" x14ac:dyDescent="0.25">
      <c r="B120" s="6" t="s">
        <v>21</v>
      </c>
      <c r="C120" s="2"/>
    </row>
    <row r="121" spans="2:3" x14ac:dyDescent="0.25">
      <c r="B121" s="6" t="s">
        <v>71</v>
      </c>
      <c r="C121" s="2"/>
    </row>
    <row r="122" spans="2:3" x14ac:dyDescent="0.25">
      <c r="B122" s="6" t="s">
        <v>26</v>
      </c>
      <c r="C122" s="2">
        <v>1</v>
      </c>
    </row>
    <row r="123" spans="2:3" x14ac:dyDescent="0.25">
      <c r="B123" s="6" t="s">
        <v>86</v>
      </c>
      <c r="C123" s="2"/>
    </row>
    <row r="124" spans="2:3" x14ac:dyDescent="0.25">
      <c r="B124" s="6" t="s">
        <v>89</v>
      </c>
      <c r="C124" s="2">
        <v>1</v>
      </c>
    </row>
    <row r="125" spans="2:3" x14ac:dyDescent="0.25">
      <c r="B125" s="6" t="s">
        <v>87</v>
      </c>
      <c r="C125" s="2"/>
    </row>
    <row r="126" spans="2:3" x14ac:dyDescent="0.25">
      <c r="B126" s="6" t="s">
        <v>88</v>
      </c>
      <c r="C126" s="2"/>
    </row>
    <row r="129" spans="1:3" ht="18" x14ac:dyDescent="0.25">
      <c r="A129" s="3" t="s">
        <v>0</v>
      </c>
      <c r="B129" s="3" t="s">
        <v>1</v>
      </c>
      <c r="C129" s="3" t="s">
        <v>2</v>
      </c>
    </row>
    <row r="130" spans="1:3" x14ac:dyDescent="0.25">
      <c r="A130" s="4" t="s">
        <v>91</v>
      </c>
      <c r="B130" s="2" t="s">
        <v>92</v>
      </c>
      <c r="C130" s="4" t="s">
        <v>93</v>
      </c>
    </row>
    <row r="131" spans="1:3" x14ac:dyDescent="0.25">
      <c r="B131" s="2"/>
      <c r="C131" s="2"/>
    </row>
    <row r="132" spans="1:3" ht="18" x14ac:dyDescent="0.25">
      <c r="A132" s="3" t="s">
        <v>3</v>
      </c>
      <c r="B132" s="3" t="s">
        <v>4</v>
      </c>
      <c r="C132" s="3" t="s">
        <v>5</v>
      </c>
    </row>
    <row r="133" spans="1:3" x14ac:dyDescent="0.25">
      <c r="A133" s="7"/>
      <c r="B133" s="6" t="s">
        <v>94</v>
      </c>
      <c r="C133" s="7"/>
    </row>
    <row r="134" spans="1:3" x14ac:dyDescent="0.25">
      <c r="B134" s="6" t="s">
        <v>19</v>
      </c>
      <c r="C134" s="2"/>
    </row>
    <row r="135" spans="1:3" x14ac:dyDescent="0.25">
      <c r="B135" s="6" t="s">
        <v>8</v>
      </c>
      <c r="C135" s="2"/>
    </row>
    <row r="136" spans="1:3" x14ac:dyDescent="0.25">
      <c r="B136" s="6" t="s">
        <v>6</v>
      </c>
      <c r="C136" s="2"/>
    </row>
    <row r="137" spans="1:3" x14ac:dyDescent="0.25">
      <c r="B137" s="6" t="s">
        <v>26</v>
      </c>
      <c r="C137" s="2"/>
    </row>
    <row r="138" spans="1:3" x14ac:dyDescent="0.25">
      <c r="B138" s="6" t="s">
        <v>39</v>
      </c>
      <c r="C138" s="2"/>
    </row>
    <row r="139" spans="1:3" x14ac:dyDescent="0.25">
      <c r="B139" s="6" t="s">
        <v>85</v>
      </c>
      <c r="C139" s="2"/>
    </row>
    <row r="140" spans="1:3" x14ac:dyDescent="0.25">
      <c r="B140" s="6" t="s">
        <v>76</v>
      </c>
      <c r="C140" s="2"/>
    </row>
    <row r="141" spans="1:3" x14ac:dyDescent="0.25">
      <c r="B141" s="6" t="s">
        <v>21</v>
      </c>
      <c r="C141" s="2"/>
    </row>
    <row r="142" spans="1:3" x14ac:dyDescent="0.25">
      <c r="B142" s="6" t="s">
        <v>71</v>
      </c>
      <c r="C142" s="2"/>
    </row>
    <row r="143" spans="1:3" x14ac:dyDescent="0.25">
      <c r="B143" s="6" t="s">
        <v>22</v>
      </c>
      <c r="C143" s="2"/>
    </row>
    <row r="144" spans="1:3" x14ac:dyDescent="0.25">
      <c r="B144" s="6" t="s">
        <v>25</v>
      </c>
      <c r="C144" s="2"/>
    </row>
    <row r="145" spans="1:3" x14ac:dyDescent="0.25">
      <c r="B145" s="6" t="s">
        <v>40</v>
      </c>
      <c r="C145" s="2"/>
    </row>
    <row r="146" spans="1:3" x14ac:dyDescent="0.25">
      <c r="B146" s="6" t="s">
        <v>9</v>
      </c>
      <c r="C146" s="2"/>
    </row>
    <row r="147" spans="1:3" x14ac:dyDescent="0.25">
      <c r="B147" s="6" t="s">
        <v>30</v>
      </c>
    </row>
    <row r="148" spans="1:3" x14ac:dyDescent="0.25">
      <c r="B148" s="6" t="s">
        <v>95</v>
      </c>
    </row>
    <row r="151" spans="1:3" ht="18" x14ac:dyDescent="0.25">
      <c r="A151" s="3" t="s">
        <v>0</v>
      </c>
      <c r="B151" s="3" t="s">
        <v>1</v>
      </c>
      <c r="C151" s="3" t="s">
        <v>2</v>
      </c>
    </row>
    <row r="152" spans="1:3" x14ac:dyDescent="0.25">
      <c r="A152" s="4" t="s">
        <v>100</v>
      </c>
      <c r="B152" s="2" t="s">
        <v>101</v>
      </c>
      <c r="C152" s="4" t="s">
        <v>102</v>
      </c>
    </row>
    <row r="153" spans="1:3" x14ac:dyDescent="0.25">
      <c r="B153" s="2"/>
      <c r="C153" s="2"/>
    </row>
    <row r="154" spans="1:3" ht="18" x14ac:dyDescent="0.25">
      <c r="A154" s="3" t="s">
        <v>3</v>
      </c>
      <c r="B154" s="3" t="s">
        <v>4</v>
      </c>
      <c r="C154" s="3" t="s">
        <v>5</v>
      </c>
    </row>
    <row r="155" spans="1:3" x14ac:dyDescent="0.25">
      <c r="A155" s="7"/>
      <c r="B155" s="6" t="s">
        <v>96</v>
      </c>
      <c r="C155" s="7"/>
    </row>
    <row r="156" spans="1:3" x14ac:dyDescent="0.25">
      <c r="B156" s="6" t="s">
        <v>6</v>
      </c>
      <c r="C156" s="2"/>
    </row>
    <row r="157" spans="1:3" x14ac:dyDescent="0.25">
      <c r="B157" s="6" t="s">
        <v>36</v>
      </c>
      <c r="C157" s="2"/>
    </row>
    <row r="158" spans="1:3" x14ac:dyDescent="0.25">
      <c r="B158" s="6" t="s">
        <v>20</v>
      </c>
      <c r="C158" s="2"/>
    </row>
    <row r="159" spans="1:3" x14ac:dyDescent="0.25">
      <c r="B159" s="6" t="s">
        <v>22</v>
      </c>
      <c r="C159" s="2"/>
    </row>
    <row r="160" spans="1:3" x14ac:dyDescent="0.25">
      <c r="B160" s="6" t="s">
        <v>19</v>
      </c>
      <c r="C160" s="2"/>
    </row>
    <row r="161" spans="2:3" x14ac:dyDescent="0.25">
      <c r="B161" s="6" t="s">
        <v>39</v>
      </c>
      <c r="C161" s="2"/>
    </row>
    <row r="162" spans="2:3" x14ac:dyDescent="0.25">
      <c r="B162" s="6" t="s">
        <v>18</v>
      </c>
      <c r="C162" s="2"/>
    </row>
    <row r="163" spans="2:3" x14ac:dyDescent="0.25">
      <c r="B163" s="6" t="s">
        <v>40</v>
      </c>
      <c r="C163" s="2"/>
    </row>
    <row r="164" spans="2:3" x14ac:dyDescent="0.25">
      <c r="B164" s="6" t="s">
        <v>26</v>
      </c>
      <c r="C164" s="2"/>
    </row>
    <row r="165" spans="2:3" x14ac:dyDescent="0.25">
      <c r="B165" s="6" t="s">
        <v>9</v>
      </c>
      <c r="C165" s="2">
        <v>1</v>
      </c>
    </row>
    <row r="166" spans="2:3" x14ac:dyDescent="0.25">
      <c r="B166" s="6" t="s">
        <v>30</v>
      </c>
      <c r="C166" s="2">
        <v>3</v>
      </c>
    </row>
    <row r="167" spans="2:3" x14ac:dyDescent="0.25">
      <c r="B167" s="6" t="s">
        <v>25</v>
      </c>
      <c r="C167" s="2"/>
    </row>
    <row r="168" spans="2:3" x14ac:dyDescent="0.25">
      <c r="B168" s="6" t="s">
        <v>86</v>
      </c>
      <c r="C168" s="2"/>
    </row>
    <row r="169" spans="2:3" x14ac:dyDescent="0.25">
      <c r="B169" s="6" t="s">
        <v>98</v>
      </c>
    </row>
    <row r="170" spans="2:3" x14ac:dyDescent="0.25">
      <c r="B170" s="6" t="s">
        <v>95</v>
      </c>
    </row>
    <row r="171" spans="2:3" x14ac:dyDescent="0.25">
      <c r="B171" s="6" t="s">
        <v>71</v>
      </c>
      <c r="C171" s="2">
        <v>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opLeftCell="A76" workbookViewId="0">
      <selection activeCell="B97" sqref="B97"/>
    </sheetView>
  </sheetViews>
  <sheetFormatPr defaultRowHeight="15" x14ac:dyDescent="0.25"/>
  <cols>
    <col min="1" max="1" width="29.42578125" bestFit="1" customWidth="1"/>
    <col min="2" max="2" width="26.5703125" bestFit="1" customWidth="1"/>
    <col min="3" max="3" width="12.85546875" bestFit="1" customWidth="1"/>
  </cols>
  <sheetData>
    <row r="1" spans="1:5" ht="18.75" x14ac:dyDescent="0.3">
      <c r="A1" s="66" t="s">
        <v>225</v>
      </c>
      <c r="B1" s="44"/>
      <c r="C1" s="32"/>
      <c r="D1" s="31"/>
    </row>
    <row r="2" spans="1:5" x14ac:dyDescent="0.25">
      <c r="A2" s="44"/>
      <c r="B2" s="44"/>
      <c r="C2" s="32"/>
      <c r="D2" s="31"/>
    </row>
    <row r="3" spans="1:5" ht="21" x14ac:dyDescent="0.35">
      <c r="A3" s="57" t="s">
        <v>44</v>
      </c>
      <c r="B3" s="67"/>
      <c r="C3" s="15"/>
      <c r="D3" s="31"/>
    </row>
    <row r="4" spans="1:5" ht="15.75" x14ac:dyDescent="0.25">
      <c r="A4" s="60" t="s">
        <v>45</v>
      </c>
      <c r="B4" s="44"/>
      <c r="C4" s="32"/>
      <c r="D4" s="31"/>
    </row>
    <row r="5" spans="1:5" ht="15.75" x14ac:dyDescent="0.25">
      <c r="A5" s="16"/>
      <c r="B5" s="31"/>
      <c r="C5" s="32"/>
      <c r="D5" s="31"/>
    </row>
    <row r="6" spans="1:5" x14ac:dyDescent="0.25">
      <c r="A6" s="46" t="s">
        <v>46</v>
      </c>
      <c r="B6" s="47" t="s">
        <v>28</v>
      </c>
      <c r="C6" s="46" t="s">
        <v>47</v>
      </c>
      <c r="D6" s="30"/>
      <c r="E6" s="44"/>
    </row>
    <row r="7" spans="1:5" x14ac:dyDescent="0.25">
      <c r="A7" s="46">
        <v>1</v>
      </c>
      <c r="B7" s="48" t="s">
        <v>9</v>
      </c>
      <c r="C7" s="49">
        <v>30</v>
      </c>
      <c r="D7" s="30"/>
      <c r="E7" s="44"/>
    </row>
    <row r="8" spans="1:5" x14ac:dyDescent="0.25">
      <c r="A8" s="46">
        <v>2</v>
      </c>
      <c r="B8" s="48" t="s">
        <v>201</v>
      </c>
      <c r="C8" s="49">
        <v>28</v>
      </c>
      <c r="D8" s="30"/>
      <c r="E8" s="44"/>
    </row>
    <row r="9" spans="1:5" x14ac:dyDescent="0.25">
      <c r="A9" s="46">
        <v>3</v>
      </c>
      <c r="B9" s="48" t="s">
        <v>95</v>
      </c>
      <c r="C9" s="49">
        <v>26</v>
      </c>
      <c r="D9" s="30"/>
      <c r="E9" s="44"/>
    </row>
    <row r="10" spans="1:5" x14ac:dyDescent="0.25">
      <c r="A10" s="46">
        <v>4</v>
      </c>
      <c r="B10" s="48" t="s">
        <v>22</v>
      </c>
      <c r="C10" s="49">
        <v>26</v>
      </c>
      <c r="D10" s="30"/>
      <c r="E10" s="44"/>
    </row>
    <row r="11" spans="1:5" x14ac:dyDescent="0.25">
      <c r="A11" s="46">
        <v>5</v>
      </c>
      <c r="B11" s="48" t="s">
        <v>30</v>
      </c>
      <c r="C11" s="50">
        <v>26</v>
      </c>
      <c r="D11" s="30"/>
      <c r="E11" s="44"/>
    </row>
    <row r="12" spans="1:5" x14ac:dyDescent="0.25">
      <c r="A12" s="46">
        <v>6</v>
      </c>
      <c r="B12" s="48" t="s">
        <v>7</v>
      </c>
      <c r="C12" s="49">
        <v>24</v>
      </c>
      <c r="D12" s="30"/>
      <c r="E12" s="44"/>
    </row>
    <row r="13" spans="1:5" x14ac:dyDescent="0.25">
      <c r="A13" s="46">
        <v>7</v>
      </c>
      <c r="B13" s="48" t="s">
        <v>71</v>
      </c>
      <c r="C13" s="49">
        <v>23</v>
      </c>
      <c r="D13" s="30"/>
      <c r="E13" s="44"/>
    </row>
    <row r="14" spans="1:5" x14ac:dyDescent="0.25">
      <c r="A14" s="46">
        <v>8</v>
      </c>
      <c r="B14" s="48" t="s">
        <v>18</v>
      </c>
      <c r="C14" s="49">
        <v>23</v>
      </c>
      <c r="D14" s="30"/>
      <c r="E14" s="44"/>
    </row>
    <row r="15" spans="1:5" x14ac:dyDescent="0.25">
      <c r="A15" s="46">
        <v>9</v>
      </c>
      <c r="B15" s="48" t="s">
        <v>127</v>
      </c>
      <c r="C15" s="49">
        <v>22</v>
      </c>
      <c r="D15" s="30"/>
      <c r="E15" s="44"/>
    </row>
    <row r="16" spans="1:5" x14ac:dyDescent="0.25">
      <c r="A16" s="46">
        <v>10</v>
      </c>
      <c r="B16" s="48" t="s">
        <v>40</v>
      </c>
      <c r="C16" s="49">
        <v>22</v>
      </c>
      <c r="D16" s="30"/>
      <c r="E16" s="44"/>
    </row>
    <row r="17" spans="1:5" x14ac:dyDescent="0.25">
      <c r="A17" s="46">
        <v>11</v>
      </c>
      <c r="B17" s="48" t="s">
        <v>26</v>
      </c>
      <c r="C17" s="49">
        <v>21</v>
      </c>
      <c r="D17" s="30"/>
      <c r="E17" s="44"/>
    </row>
    <row r="18" spans="1:5" x14ac:dyDescent="0.25">
      <c r="A18" s="46">
        <v>12</v>
      </c>
      <c r="B18" s="48" t="s">
        <v>38</v>
      </c>
      <c r="C18" s="49">
        <v>21</v>
      </c>
      <c r="D18" s="30"/>
      <c r="E18" s="44"/>
    </row>
    <row r="19" spans="1:5" x14ac:dyDescent="0.25">
      <c r="A19" s="46">
        <v>13</v>
      </c>
      <c r="B19" s="48" t="s">
        <v>39</v>
      </c>
      <c r="C19" s="49">
        <v>20</v>
      </c>
      <c r="D19" s="30"/>
      <c r="E19" s="44"/>
    </row>
    <row r="20" spans="1:5" x14ac:dyDescent="0.25">
      <c r="A20" s="46">
        <v>14</v>
      </c>
      <c r="B20" s="48" t="s">
        <v>25</v>
      </c>
      <c r="C20" s="49">
        <v>17</v>
      </c>
      <c r="D20" s="30"/>
      <c r="E20" s="44"/>
    </row>
    <row r="21" spans="1:5" x14ac:dyDescent="0.25">
      <c r="A21" s="46">
        <v>15</v>
      </c>
      <c r="B21" s="48" t="s">
        <v>249</v>
      </c>
      <c r="C21" s="49">
        <v>17</v>
      </c>
      <c r="D21" s="30"/>
      <c r="E21" s="44"/>
    </row>
    <row r="22" spans="1:5" x14ac:dyDescent="0.25">
      <c r="A22" s="46">
        <v>16</v>
      </c>
      <c r="B22" s="48" t="s">
        <v>19</v>
      </c>
      <c r="C22" s="49">
        <v>16</v>
      </c>
      <c r="D22" s="30"/>
      <c r="E22" s="44"/>
    </row>
    <row r="23" spans="1:5" x14ac:dyDescent="0.25">
      <c r="A23" s="46">
        <v>17</v>
      </c>
      <c r="B23" s="48" t="s">
        <v>232</v>
      </c>
      <c r="C23" s="49">
        <v>15</v>
      </c>
      <c r="D23" s="30"/>
      <c r="E23" s="44"/>
    </row>
    <row r="24" spans="1:5" x14ac:dyDescent="0.25">
      <c r="A24" s="46">
        <v>18</v>
      </c>
      <c r="B24" s="48" t="s">
        <v>229</v>
      </c>
      <c r="C24" s="50">
        <v>14</v>
      </c>
      <c r="D24" s="30"/>
      <c r="E24" s="44"/>
    </row>
    <row r="25" spans="1:5" x14ac:dyDescent="0.25">
      <c r="A25" s="46">
        <v>19</v>
      </c>
      <c r="B25" s="48" t="s">
        <v>231</v>
      </c>
      <c r="C25" s="49">
        <v>12</v>
      </c>
      <c r="D25" s="30"/>
      <c r="E25" s="44"/>
    </row>
    <row r="26" spans="1:5" x14ac:dyDescent="0.25">
      <c r="A26" s="46">
        <v>20</v>
      </c>
      <c r="B26" s="48" t="s">
        <v>141</v>
      </c>
      <c r="C26" s="49">
        <v>11</v>
      </c>
      <c r="D26" s="30"/>
      <c r="E26" s="44"/>
    </row>
    <row r="27" spans="1:5" x14ac:dyDescent="0.25">
      <c r="A27" s="46">
        <v>21</v>
      </c>
      <c r="B27" s="48" t="s">
        <v>250</v>
      </c>
      <c r="C27" s="49">
        <v>11</v>
      </c>
      <c r="D27" s="30"/>
      <c r="E27" s="44"/>
    </row>
    <row r="28" spans="1:5" x14ac:dyDescent="0.25">
      <c r="A28" s="46">
        <v>22</v>
      </c>
      <c r="B28" s="48" t="s">
        <v>36</v>
      </c>
      <c r="C28" s="49">
        <v>10</v>
      </c>
      <c r="D28" s="30"/>
      <c r="E28" s="44"/>
    </row>
    <row r="29" spans="1:5" x14ac:dyDescent="0.25">
      <c r="A29" s="46">
        <v>23</v>
      </c>
      <c r="B29" s="48" t="s">
        <v>235</v>
      </c>
      <c r="C29" s="49">
        <v>9</v>
      </c>
      <c r="D29" s="30"/>
      <c r="E29" s="44"/>
    </row>
    <row r="30" spans="1:5" x14ac:dyDescent="0.25">
      <c r="A30" s="46">
        <v>24</v>
      </c>
      <c r="B30" s="48" t="s">
        <v>242</v>
      </c>
      <c r="C30" s="49">
        <v>8</v>
      </c>
      <c r="D30" s="30"/>
      <c r="E30" s="44"/>
    </row>
    <row r="31" spans="1:5" x14ac:dyDescent="0.25">
      <c r="A31" s="46">
        <v>25</v>
      </c>
      <c r="B31" s="48" t="s">
        <v>251</v>
      </c>
      <c r="C31" s="49">
        <v>8</v>
      </c>
      <c r="D31" s="30"/>
      <c r="E31" s="44"/>
    </row>
    <row r="32" spans="1:5" x14ac:dyDescent="0.25">
      <c r="A32" s="46">
        <v>26</v>
      </c>
      <c r="B32" s="48" t="s">
        <v>20</v>
      </c>
      <c r="C32" s="49">
        <v>4</v>
      </c>
      <c r="D32" s="30"/>
      <c r="E32" s="44"/>
    </row>
    <row r="33" spans="1:5" x14ac:dyDescent="0.25">
      <c r="A33" s="46">
        <v>27</v>
      </c>
      <c r="B33" s="48" t="s">
        <v>86</v>
      </c>
      <c r="C33" s="49">
        <v>3</v>
      </c>
      <c r="D33" s="30"/>
      <c r="E33" s="44"/>
    </row>
    <row r="34" spans="1:5" x14ac:dyDescent="0.25">
      <c r="A34" s="46">
        <v>28</v>
      </c>
      <c r="B34" s="48" t="s">
        <v>209</v>
      </c>
      <c r="C34" s="50">
        <v>2</v>
      </c>
      <c r="D34" s="30"/>
      <c r="E34" s="44"/>
    </row>
    <row r="35" spans="1:5" x14ac:dyDescent="0.25">
      <c r="A35" s="46">
        <v>29</v>
      </c>
      <c r="B35" s="48" t="s">
        <v>158</v>
      </c>
      <c r="C35" s="49">
        <v>2</v>
      </c>
      <c r="D35" s="30"/>
      <c r="E35" s="44"/>
    </row>
    <row r="36" spans="1:5" x14ac:dyDescent="0.25">
      <c r="A36" s="46">
        <v>30</v>
      </c>
      <c r="B36" s="48" t="s">
        <v>244</v>
      </c>
      <c r="C36" s="49">
        <v>1</v>
      </c>
      <c r="D36" s="30"/>
      <c r="E36" s="44"/>
    </row>
    <row r="37" spans="1:5" x14ac:dyDescent="0.25">
      <c r="A37" s="46">
        <v>31</v>
      </c>
      <c r="B37" s="48" t="s">
        <v>252</v>
      </c>
      <c r="C37" s="49">
        <v>1</v>
      </c>
      <c r="D37" s="30"/>
      <c r="E37" s="44"/>
    </row>
    <row r="38" spans="1:5" ht="15.75" x14ac:dyDescent="0.25">
      <c r="A38" s="63">
        <v>32</v>
      </c>
      <c r="B38" s="68" t="s">
        <v>116</v>
      </c>
      <c r="C38" s="58">
        <v>1</v>
      </c>
      <c r="D38" s="44"/>
      <c r="E38" s="44"/>
    </row>
    <row r="39" spans="1:5" ht="15.75" x14ac:dyDescent="0.25">
      <c r="A39" s="63">
        <v>33</v>
      </c>
      <c r="B39" s="68" t="s">
        <v>253</v>
      </c>
      <c r="C39" s="58">
        <v>1</v>
      </c>
      <c r="D39" s="44"/>
      <c r="E39" s="44"/>
    </row>
    <row r="40" spans="1:5" ht="21" x14ac:dyDescent="0.35">
      <c r="A40" s="54" t="s">
        <v>48</v>
      </c>
      <c r="B40" s="44"/>
      <c r="C40" s="45"/>
      <c r="D40" s="44"/>
      <c r="E40" s="44"/>
    </row>
    <row r="41" spans="1:5" ht="15.75" x14ac:dyDescent="0.25">
      <c r="A41" s="55" t="s">
        <v>45</v>
      </c>
      <c r="B41" s="44"/>
      <c r="C41" s="45"/>
      <c r="D41" s="44"/>
      <c r="E41" s="44"/>
    </row>
    <row r="42" spans="1:5" ht="15.75" x14ac:dyDescent="0.25">
      <c r="A42" s="55"/>
      <c r="B42" s="44"/>
      <c r="C42" s="45"/>
      <c r="D42" s="44"/>
      <c r="E42" s="44"/>
    </row>
    <row r="43" spans="1:5" x14ac:dyDescent="0.25">
      <c r="A43" s="46" t="s">
        <v>49</v>
      </c>
      <c r="B43" s="47" t="s">
        <v>50</v>
      </c>
      <c r="C43" s="46" t="s">
        <v>51</v>
      </c>
      <c r="D43" s="44"/>
      <c r="E43" s="44"/>
    </row>
    <row r="44" spans="1:5" x14ac:dyDescent="0.25">
      <c r="A44" s="46">
        <v>1</v>
      </c>
      <c r="B44" s="56" t="s">
        <v>30</v>
      </c>
      <c r="C44" s="45">
        <v>16</v>
      </c>
      <c r="D44" s="44"/>
      <c r="E44" s="44"/>
    </row>
    <row r="45" spans="1:5" x14ac:dyDescent="0.25">
      <c r="A45" s="46">
        <v>2</v>
      </c>
      <c r="B45" s="56" t="s">
        <v>127</v>
      </c>
      <c r="C45" s="45">
        <v>10</v>
      </c>
      <c r="D45" s="44"/>
      <c r="E45" s="44"/>
    </row>
    <row r="46" spans="1:5" x14ac:dyDescent="0.25">
      <c r="A46" s="46">
        <v>3</v>
      </c>
      <c r="B46" s="56" t="s">
        <v>9</v>
      </c>
      <c r="C46" s="45">
        <v>6</v>
      </c>
      <c r="D46" s="44"/>
      <c r="E46" s="44"/>
    </row>
    <row r="47" spans="1:5" x14ac:dyDescent="0.25">
      <c r="A47" s="46">
        <v>4</v>
      </c>
      <c r="B47" s="48" t="s">
        <v>25</v>
      </c>
      <c r="C47" s="45">
        <v>5</v>
      </c>
      <c r="D47" s="44"/>
      <c r="E47" s="44"/>
    </row>
    <row r="48" spans="1:5" x14ac:dyDescent="0.25">
      <c r="A48" s="46">
        <v>5</v>
      </c>
      <c r="B48" s="56" t="s">
        <v>233</v>
      </c>
      <c r="C48" s="45">
        <v>5</v>
      </c>
      <c r="D48" s="44"/>
      <c r="E48" s="44"/>
    </row>
    <row r="49" spans="1:5" x14ac:dyDescent="0.25">
      <c r="A49" s="46">
        <v>6</v>
      </c>
      <c r="B49" s="56" t="s">
        <v>71</v>
      </c>
      <c r="C49" s="45">
        <v>3</v>
      </c>
      <c r="D49" s="44"/>
      <c r="E49" s="44"/>
    </row>
    <row r="50" spans="1:5" x14ac:dyDescent="0.25">
      <c r="A50" s="46">
        <v>7</v>
      </c>
      <c r="B50" s="56" t="s">
        <v>22</v>
      </c>
      <c r="C50" s="45">
        <v>2</v>
      </c>
      <c r="D50" s="44"/>
      <c r="E50" s="44"/>
    </row>
    <row r="51" spans="1:5" x14ac:dyDescent="0.25">
      <c r="A51" s="46">
        <v>8</v>
      </c>
      <c r="B51" s="48" t="s">
        <v>235</v>
      </c>
      <c r="C51" s="45">
        <v>2</v>
      </c>
      <c r="D51" s="44"/>
      <c r="E51" s="44"/>
    </row>
    <row r="52" spans="1:5" x14ac:dyDescent="0.25">
      <c r="A52" s="46">
        <v>9</v>
      </c>
      <c r="B52" s="56" t="s">
        <v>26</v>
      </c>
      <c r="C52" s="45">
        <v>2</v>
      </c>
      <c r="D52" s="44"/>
      <c r="E52" s="44"/>
    </row>
    <row r="53" spans="1:5" x14ac:dyDescent="0.25">
      <c r="A53" s="46">
        <v>10</v>
      </c>
      <c r="B53" s="56" t="s">
        <v>7</v>
      </c>
      <c r="C53" s="45">
        <v>2</v>
      </c>
      <c r="D53" s="44"/>
      <c r="E53" s="44"/>
    </row>
    <row r="54" spans="1:5" x14ac:dyDescent="0.25">
      <c r="A54" s="46">
        <v>11</v>
      </c>
      <c r="B54" s="48" t="s">
        <v>38</v>
      </c>
      <c r="C54" s="45">
        <v>1</v>
      </c>
      <c r="D54" s="44"/>
      <c r="E54" s="44"/>
    </row>
    <row r="55" spans="1:5" x14ac:dyDescent="0.25">
      <c r="A55" s="46">
        <v>12</v>
      </c>
      <c r="B55" s="48" t="s">
        <v>36</v>
      </c>
      <c r="C55" s="45">
        <v>1</v>
      </c>
      <c r="D55" s="44"/>
      <c r="E55" s="44"/>
    </row>
    <row r="56" spans="1:5" x14ac:dyDescent="0.25">
      <c r="A56" s="46">
        <v>13</v>
      </c>
      <c r="B56" s="48" t="s">
        <v>232</v>
      </c>
      <c r="C56" s="45">
        <v>1</v>
      </c>
      <c r="D56" s="44"/>
      <c r="E56" s="44"/>
    </row>
    <row r="57" spans="1:5" s="44" customFormat="1" x14ac:dyDescent="0.25">
      <c r="A57" s="46">
        <v>14</v>
      </c>
      <c r="B57" s="48" t="s">
        <v>40</v>
      </c>
      <c r="C57" s="45">
        <v>1</v>
      </c>
    </row>
    <row r="58" spans="1:5" x14ac:dyDescent="0.25">
      <c r="A58" s="51"/>
      <c r="B58" s="52"/>
      <c r="C58" s="45"/>
      <c r="D58" s="44"/>
      <c r="E58" s="44"/>
    </row>
    <row r="59" spans="1:5" x14ac:dyDescent="0.25">
      <c r="A59" s="51"/>
      <c r="B59" s="56"/>
      <c r="C59" s="45"/>
      <c r="D59" s="44"/>
      <c r="E59" s="44"/>
    </row>
    <row r="60" spans="1:5" x14ac:dyDescent="0.25">
      <c r="A60" s="44"/>
      <c r="B60" s="44"/>
      <c r="C60" s="45"/>
      <c r="D60" s="44"/>
      <c r="E60" s="44"/>
    </row>
    <row r="61" spans="1:5" ht="21" x14ac:dyDescent="0.35">
      <c r="A61" s="57" t="s">
        <v>52</v>
      </c>
      <c r="B61" s="44"/>
      <c r="C61" s="58"/>
      <c r="D61" s="59"/>
      <c r="E61" s="44"/>
    </row>
    <row r="62" spans="1:5" ht="15.75" x14ac:dyDescent="0.25">
      <c r="A62" s="60" t="s">
        <v>257</v>
      </c>
      <c r="B62" s="61"/>
      <c r="C62" s="49"/>
      <c r="D62" s="59"/>
      <c r="E62" s="44"/>
    </row>
    <row r="63" spans="1:5" ht="15.75" x14ac:dyDescent="0.25">
      <c r="A63" s="61"/>
      <c r="B63" s="61"/>
      <c r="C63" s="49"/>
      <c r="D63" s="59"/>
      <c r="E63" s="44"/>
    </row>
    <row r="64" spans="1:5" ht="15.75" x14ac:dyDescent="0.25">
      <c r="A64" s="60" t="s">
        <v>258</v>
      </c>
      <c r="B64" s="61" t="s">
        <v>53</v>
      </c>
      <c r="C64" s="49"/>
      <c r="D64" s="59"/>
      <c r="E64" s="44"/>
    </row>
    <row r="65" spans="1:5" x14ac:dyDescent="0.25">
      <c r="A65" s="62"/>
      <c r="B65" s="62"/>
      <c r="C65" s="53"/>
      <c r="D65" s="62"/>
      <c r="E65" s="44"/>
    </row>
    <row r="66" spans="1:5" x14ac:dyDescent="0.25">
      <c r="A66" s="62"/>
      <c r="B66" s="62"/>
      <c r="C66" s="53"/>
      <c r="D66" s="62"/>
      <c r="E66" s="44"/>
    </row>
    <row r="67" spans="1:5" ht="15.75" x14ac:dyDescent="0.25">
      <c r="A67" s="59" t="s">
        <v>254</v>
      </c>
      <c r="B67" s="59"/>
      <c r="C67" s="58"/>
      <c r="D67" s="59"/>
      <c r="E67" s="44"/>
    </row>
    <row r="68" spans="1:5" ht="15.75" x14ac:dyDescent="0.25">
      <c r="A68" s="59" t="s">
        <v>255</v>
      </c>
      <c r="B68" s="59"/>
      <c r="C68" s="58"/>
      <c r="D68" s="59"/>
      <c r="E68" s="44"/>
    </row>
    <row r="69" spans="1:5" ht="15.75" x14ac:dyDescent="0.25">
      <c r="A69" s="59" t="s">
        <v>256</v>
      </c>
      <c r="B69" s="59"/>
      <c r="C69" s="58"/>
      <c r="D69" s="59"/>
      <c r="E69" s="44"/>
    </row>
    <row r="70" spans="1:5" ht="15.75" x14ac:dyDescent="0.25">
      <c r="A70" s="59"/>
      <c r="B70" s="59"/>
      <c r="C70" s="58"/>
      <c r="D70" s="59"/>
      <c r="E70" s="44"/>
    </row>
    <row r="71" spans="1:5" ht="15.75" x14ac:dyDescent="0.25">
      <c r="A71" s="59" t="s">
        <v>260</v>
      </c>
      <c r="B71" s="59"/>
      <c r="C71" s="45"/>
      <c r="D71" s="44"/>
      <c r="E71" s="44"/>
    </row>
    <row r="72" spans="1:5" ht="15.75" x14ac:dyDescent="0.25">
      <c r="A72" s="59" t="s">
        <v>259</v>
      </c>
      <c r="B72" s="44"/>
      <c r="C72" s="45"/>
      <c r="D72" s="44"/>
      <c r="E72" s="44"/>
    </row>
    <row r="73" spans="1:5" ht="15.75" x14ac:dyDescent="0.25">
      <c r="A73" s="63" t="s">
        <v>54</v>
      </c>
      <c r="B73" s="55" t="s">
        <v>216</v>
      </c>
      <c r="C73" s="63" t="s">
        <v>186</v>
      </c>
      <c r="D73" s="63" t="s">
        <v>190</v>
      </c>
      <c r="E73" s="44"/>
    </row>
    <row r="74" spans="1:5" ht="15.75" x14ac:dyDescent="0.25">
      <c r="A74" s="63">
        <v>22</v>
      </c>
      <c r="B74" s="55" t="s">
        <v>261</v>
      </c>
      <c r="C74" s="63" t="s">
        <v>262</v>
      </c>
      <c r="D74" s="63">
        <v>18</v>
      </c>
      <c r="E74" s="44"/>
    </row>
    <row r="75" spans="1:5" ht="15.75" x14ac:dyDescent="0.25">
      <c r="A75" s="63"/>
      <c r="B75" s="55"/>
      <c r="C75" s="63"/>
      <c r="D75" s="63"/>
      <c r="E75" s="44"/>
    </row>
    <row r="76" spans="1:5" ht="15.75" x14ac:dyDescent="0.25">
      <c r="A76" s="64"/>
      <c r="B76" s="64"/>
      <c r="C76" s="45"/>
      <c r="D76" s="44"/>
      <c r="E76" s="44"/>
    </row>
    <row r="77" spans="1:5" ht="15.75" x14ac:dyDescent="0.25">
      <c r="A77" s="64" t="s">
        <v>263</v>
      </c>
      <c r="B77" s="64"/>
      <c r="C77" s="45"/>
      <c r="D77" s="44"/>
      <c r="E77" s="44"/>
    </row>
    <row r="78" spans="1:5" x14ac:dyDescent="0.25">
      <c r="A78" s="44" t="s">
        <v>27</v>
      </c>
      <c r="B78" s="44"/>
      <c r="C78" s="45"/>
      <c r="D78" s="44"/>
      <c r="E78" s="44"/>
    </row>
    <row r="79" spans="1:5" ht="15.75" x14ac:dyDescent="0.25">
      <c r="A79" s="63" t="s">
        <v>28</v>
      </c>
      <c r="B79" s="63" t="s">
        <v>224</v>
      </c>
      <c r="C79" s="63">
        <v>2017</v>
      </c>
      <c r="D79" s="63" t="s">
        <v>29</v>
      </c>
      <c r="E79" s="44"/>
    </row>
    <row r="80" spans="1:5" x14ac:dyDescent="0.25">
      <c r="A80" s="44" t="s">
        <v>30</v>
      </c>
      <c r="B80" s="65">
        <v>236</v>
      </c>
      <c r="C80" s="65">
        <v>26</v>
      </c>
      <c r="D80" s="65">
        <f>SUM(B80:C80)</f>
        <v>262</v>
      </c>
      <c r="E80" s="44"/>
    </row>
    <row r="81" spans="1:5" x14ac:dyDescent="0.25">
      <c r="A81" s="44" t="s">
        <v>31</v>
      </c>
      <c r="B81" s="65">
        <v>238</v>
      </c>
      <c r="C81" s="65">
        <v>11</v>
      </c>
      <c r="D81" s="65">
        <f t="shared" ref="D81:D89" si="0">B81+C81</f>
        <v>249</v>
      </c>
      <c r="E81" s="44"/>
    </row>
    <row r="82" spans="1:5" x14ac:dyDescent="0.25">
      <c r="A82" s="44" t="s">
        <v>32</v>
      </c>
      <c r="B82" s="65">
        <v>206</v>
      </c>
      <c r="C82" s="65">
        <v>26</v>
      </c>
      <c r="D82" s="65">
        <f t="shared" si="0"/>
        <v>232</v>
      </c>
      <c r="E82" s="44"/>
    </row>
    <row r="83" spans="1:5" x14ac:dyDescent="0.25">
      <c r="A83" s="44" t="s">
        <v>9</v>
      </c>
      <c r="B83" s="65">
        <v>154</v>
      </c>
      <c r="C83" s="65">
        <v>30</v>
      </c>
      <c r="D83" s="65">
        <f t="shared" si="0"/>
        <v>184</v>
      </c>
      <c r="E83" s="44"/>
    </row>
    <row r="84" spans="1:5" x14ac:dyDescent="0.25">
      <c r="A84" s="44" t="s">
        <v>22</v>
      </c>
      <c r="B84" s="65">
        <v>142</v>
      </c>
      <c r="C84" s="65">
        <v>26</v>
      </c>
      <c r="D84" s="65">
        <f t="shared" si="0"/>
        <v>168</v>
      </c>
      <c r="E84" s="44"/>
    </row>
    <row r="85" spans="1:5" x14ac:dyDescent="0.25">
      <c r="A85" s="44" t="s">
        <v>19</v>
      </c>
      <c r="B85" s="65">
        <v>133</v>
      </c>
      <c r="C85" s="65">
        <v>16</v>
      </c>
      <c r="D85" s="65">
        <f t="shared" si="0"/>
        <v>149</v>
      </c>
      <c r="E85" s="44"/>
    </row>
    <row r="86" spans="1:5" x14ac:dyDescent="0.25">
      <c r="A86" s="44" t="s">
        <v>36</v>
      </c>
      <c r="B86" s="65">
        <v>131</v>
      </c>
      <c r="C86" s="65">
        <v>10</v>
      </c>
      <c r="D86" s="65">
        <f t="shared" si="0"/>
        <v>141</v>
      </c>
      <c r="E86" s="44"/>
    </row>
    <row r="87" spans="1:5" x14ac:dyDescent="0.25">
      <c r="A87" s="44" t="s">
        <v>25</v>
      </c>
      <c r="B87" s="65">
        <v>123</v>
      </c>
      <c r="C87" s="65">
        <v>18</v>
      </c>
      <c r="D87" s="65">
        <f t="shared" si="0"/>
        <v>141</v>
      </c>
      <c r="E87" s="44"/>
    </row>
    <row r="88" spans="1:5" x14ac:dyDescent="0.25">
      <c r="A88" s="44" t="s">
        <v>26</v>
      </c>
      <c r="B88" s="65">
        <v>115</v>
      </c>
      <c r="C88" s="65">
        <v>20</v>
      </c>
      <c r="D88" s="65">
        <f t="shared" si="0"/>
        <v>135</v>
      </c>
      <c r="E88" s="44"/>
    </row>
    <row r="89" spans="1:5" x14ac:dyDescent="0.25">
      <c r="A89" s="44" t="s">
        <v>7</v>
      </c>
      <c r="B89" s="65">
        <v>110</v>
      </c>
      <c r="C89" s="65">
        <v>23</v>
      </c>
      <c r="D89" s="65">
        <f t="shared" si="0"/>
        <v>133</v>
      </c>
      <c r="E89" s="44"/>
    </row>
    <row r="90" spans="1:5" x14ac:dyDescent="0.25">
      <c r="A90" s="61" t="s">
        <v>40</v>
      </c>
      <c r="B90" s="65">
        <v>107</v>
      </c>
      <c r="C90" s="65">
        <v>22</v>
      </c>
      <c r="D90" s="65">
        <f>C90+B90</f>
        <v>129</v>
      </c>
      <c r="E90" s="44"/>
    </row>
    <row r="91" spans="1:5" x14ac:dyDescent="0.25">
      <c r="A91" s="44" t="s">
        <v>34</v>
      </c>
      <c r="B91" s="65">
        <v>112</v>
      </c>
      <c r="C91" s="65">
        <v>5</v>
      </c>
      <c r="D91" s="65">
        <f t="shared" ref="D91:D96" si="1">B91+C91</f>
        <v>117</v>
      </c>
      <c r="E91" s="44"/>
    </row>
    <row r="92" spans="1:5" x14ac:dyDescent="0.25">
      <c r="A92" s="61" t="s">
        <v>18</v>
      </c>
      <c r="B92" s="65">
        <v>94</v>
      </c>
      <c r="C92" s="45">
        <v>23</v>
      </c>
      <c r="D92" s="45">
        <f t="shared" si="1"/>
        <v>117</v>
      </c>
      <c r="E92" s="44"/>
    </row>
    <row r="93" spans="1:5" x14ac:dyDescent="0.25">
      <c r="A93" s="61" t="s">
        <v>71</v>
      </c>
      <c r="B93" s="65">
        <v>91</v>
      </c>
      <c r="C93" s="45">
        <v>23</v>
      </c>
      <c r="D93" s="65">
        <f t="shared" si="1"/>
        <v>114</v>
      </c>
      <c r="E93" s="44"/>
    </row>
    <row r="94" spans="1:5" x14ac:dyDescent="0.25">
      <c r="A94" s="44" t="s">
        <v>39</v>
      </c>
      <c r="B94" s="65">
        <v>87</v>
      </c>
      <c r="C94" s="65">
        <v>20</v>
      </c>
      <c r="D94" s="65">
        <f t="shared" si="1"/>
        <v>107</v>
      </c>
      <c r="E94" s="44"/>
    </row>
    <row r="95" spans="1:5" x14ac:dyDescent="0.25">
      <c r="A95" s="44" t="s">
        <v>127</v>
      </c>
      <c r="B95" s="65">
        <v>64</v>
      </c>
      <c r="C95" s="45">
        <v>21</v>
      </c>
      <c r="D95" s="65">
        <f t="shared" si="1"/>
        <v>85</v>
      </c>
      <c r="E95" s="44"/>
    </row>
    <row r="96" spans="1:5" x14ac:dyDescent="0.25">
      <c r="A96" s="44" t="s">
        <v>35</v>
      </c>
      <c r="B96" s="65">
        <v>82</v>
      </c>
      <c r="C96" s="65">
        <v>1</v>
      </c>
      <c r="D96" s="65">
        <f t="shared" si="1"/>
        <v>83</v>
      </c>
      <c r="E96" s="44"/>
    </row>
    <row r="97" spans="1:8" x14ac:dyDescent="0.25">
      <c r="A97" s="44" t="s">
        <v>156</v>
      </c>
      <c r="B97" s="65">
        <v>53</v>
      </c>
      <c r="C97" s="45">
        <v>28</v>
      </c>
      <c r="D97" s="65">
        <f>SUM(B97:C97)</f>
        <v>81</v>
      </c>
      <c r="E97" s="44"/>
      <c r="H97" t="s">
        <v>53</v>
      </c>
    </row>
    <row r="98" spans="1:8" x14ac:dyDescent="0.25">
      <c r="A98" s="61" t="s">
        <v>38</v>
      </c>
      <c r="B98" s="45">
        <v>57</v>
      </c>
      <c r="C98" s="65">
        <v>21</v>
      </c>
      <c r="D98" s="65">
        <f>B98+C98</f>
        <v>78</v>
      </c>
      <c r="E98" s="44"/>
    </row>
    <row r="99" spans="1:8" x14ac:dyDescent="0.25">
      <c r="A99" s="44" t="s">
        <v>244</v>
      </c>
      <c r="B99" s="45">
        <v>77</v>
      </c>
      <c r="C99" s="45">
        <v>1</v>
      </c>
      <c r="D99" s="65">
        <f>SUM(B99:C99)</f>
        <v>78</v>
      </c>
      <c r="E99" s="44"/>
    </row>
    <row r="100" spans="1:8" x14ac:dyDescent="0.25">
      <c r="A100" s="44" t="s">
        <v>86</v>
      </c>
      <c r="B100" s="45">
        <v>46</v>
      </c>
      <c r="C100" s="45">
        <v>3</v>
      </c>
      <c r="D100" s="65">
        <f>B100+C100</f>
        <v>49</v>
      </c>
      <c r="E100" s="44"/>
    </row>
    <row r="101" spans="1:8" x14ac:dyDescent="0.25">
      <c r="A101" s="44" t="s">
        <v>158</v>
      </c>
      <c r="B101" s="65">
        <v>41</v>
      </c>
      <c r="C101" s="45">
        <v>2</v>
      </c>
      <c r="D101" s="65">
        <f>SUM(B101:C101)</f>
        <v>43</v>
      </c>
      <c r="E101" s="44"/>
    </row>
    <row r="102" spans="1:8" x14ac:dyDescent="0.25">
      <c r="A102" s="44" t="s">
        <v>116</v>
      </c>
      <c r="B102" s="2">
        <v>17</v>
      </c>
      <c r="C102" s="45">
        <v>1</v>
      </c>
      <c r="D102" s="65">
        <f>SUM(B102:C102)</f>
        <v>18</v>
      </c>
      <c r="E102" s="44"/>
    </row>
    <row r="103" spans="1:8" x14ac:dyDescent="0.25">
      <c r="A103" s="44" t="s">
        <v>249</v>
      </c>
      <c r="B103" s="44"/>
      <c r="C103" s="45">
        <v>15</v>
      </c>
      <c r="D103" s="45">
        <f>SUM(C103)</f>
        <v>15</v>
      </c>
      <c r="E103" s="44"/>
    </row>
    <row r="104" spans="1:8" x14ac:dyDescent="0.25">
      <c r="A104" s="44" t="s">
        <v>229</v>
      </c>
      <c r="B104" s="65"/>
      <c r="C104" s="45">
        <v>14</v>
      </c>
      <c r="D104" s="65">
        <f>SUM(C104)</f>
        <v>14</v>
      </c>
      <c r="E104" s="44"/>
    </row>
    <row r="105" spans="1:8" x14ac:dyDescent="0.25">
      <c r="A105" s="44" t="s">
        <v>232</v>
      </c>
      <c r="B105" s="65"/>
      <c r="C105" s="45">
        <v>14</v>
      </c>
      <c r="D105" s="65">
        <f>SUM(C105)</f>
        <v>14</v>
      </c>
      <c r="E105" s="44"/>
    </row>
    <row r="106" spans="1:8" x14ac:dyDescent="0.25">
      <c r="A106" s="61" t="s">
        <v>234</v>
      </c>
      <c r="B106" s="65"/>
      <c r="C106" s="45">
        <v>12</v>
      </c>
      <c r="D106" s="65">
        <f>SUM(C106)</f>
        <v>12</v>
      </c>
      <c r="E106" s="44"/>
    </row>
    <row r="107" spans="1:8" x14ac:dyDescent="0.25">
      <c r="A107" s="44" t="s">
        <v>250</v>
      </c>
      <c r="B107" s="44"/>
      <c r="C107" s="45">
        <v>11</v>
      </c>
      <c r="D107" s="65">
        <f>SUM(C107)</f>
        <v>11</v>
      </c>
      <c r="E107" s="44"/>
    </row>
    <row r="108" spans="1:8" x14ac:dyDescent="0.25">
      <c r="A108" s="44" t="s">
        <v>209</v>
      </c>
      <c r="B108" s="45">
        <v>8</v>
      </c>
      <c r="C108" s="45">
        <v>2</v>
      </c>
      <c r="D108" s="45">
        <f>SUM(B108:C108)</f>
        <v>10</v>
      </c>
      <c r="E108" s="44"/>
    </row>
    <row r="109" spans="1:8" x14ac:dyDescent="0.25">
      <c r="A109" s="44" t="s">
        <v>235</v>
      </c>
      <c r="B109" s="65"/>
      <c r="C109" s="45">
        <v>9</v>
      </c>
      <c r="D109" s="65">
        <f>SUM(C109)</f>
        <v>9</v>
      </c>
      <c r="E109" s="44"/>
    </row>
    <row r="110" spans="1:8" x14ac:dyDescent="0.25">
      <c r="A110" s="44" t="s">
        <v>245</v>
      </c>
      <c r="B110" s="44"/>
      <c r="C110" s="45">
        <v>8</v>
      </c>
      <c r="D110" s="45">
        <f>SUM(C110)</f>
        <v>8</v>
      </c>
      <c r="E110" s="44"/>
    </row>
    <row r="111" spans="1:8" x14ac:dyDescent="0.25">
      <c r="A111" s="44" t="s">
        <v>251</v>
      </c>
      <c r="C111" s="45">
        <v>8</v>
      </c>
      <c r="D111" s="65">
        <f>SUM(C111)</f>
        <v>8</v>
      </c>
      <c r="E111" s="44"/>
    </row>
    <row r="112" spans="1:8" x14ac:dyDescent="0.25">
      <c r="A112" s="44" t="s">
        <v>253</v>
      </c>
      <c r="C112" s="45">
        <v>1</v>
      </c>
      <c r="D112" s="65">
        <f>SUM(C112)</f>
        <v>1</v>
      </c>
      <c r="H112" s="2"/>
    </row>
  </sheetData>
  <sortState ref="A80:D121">
    <sortCondition descending="1" ref="D80:D121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workbookViewId="0">
      <selection activeCell="B1" sqref="B1"/>
    </sheetView>
  </sheetViews>
  <sheetFormatPr defaultRowHeight="15" x14ac:dyDescent="0.25"/>
  <cols>
    <col min="1" max="1" width="16.7109375" customWidth="1"/>
    <col min="2" max="2" width="30.7109375" bestFit="1" customWidth="1"/>
    <col min="3" max="3" width="12" bestFit="1" customWidth="1"/>
  </cols>
  <sheetData>
    <row r="1" spans="1:4" ht="21" x14ac:dyDescent="0.35">
      <c r="A1" s="18" t="s">
        <v>276</v>
      </c>
      <c r="B1" s="41"/>
      <c r="C1" s="42"/>
      <c r="D1" s="43"/>
    </row>
    <row r="2" spans="1:4" ht="18" x14ac:dyDescent="0.25">
      <c r="A2" s="3"/>
      <c r="C2" s="2"/>
    </row>
    <row r="3" spans="1:4" ht="18" x14ac:dyDescent="0.25">
      <c r="A3" s="3" t="s">
        <v>0</v>
      </c>
      <c r="B3" s="3" t="s">
        <v>1</v>
      </c>
      <c r="C3" s="3" t="s">
        <v>2</v>
      </c>
    </row>
    <row r="4" spans="1:4" x14ac:dyDescent="0.25">
      <c r="A4" s="4" t="s">
        <v>265</v>
      </c>
      <c r="B4" s="2" t="s">
        <v>101</v>
      </c>
      <c r="C4" s="4" t="s">
        <v>266</v>
      </c>
    </row>
    <row r="5" spans="1:4" x14ac:dyDescent="0.25">
      <c r="A5" s="2"/>
      <c r="B5" s="2"/>
      <c r="C5" s="2"/>
    </row>
    <row r="6" spans="1:4" ht="18" x14ac:dyDescent="0.25">
      <c r="A6" s="3"/>
      <c r="B6" s="3" t="s">
        <v>4</v>
      </c>
      <c r="C6" s="3" t="s">
        <v>5</v>
      </c>
    </row>
    <row r="7" spans="1:4" x14ac:dyDescent="0.25">
      <c r="A7" s="7"/>
      <c r="B7" s="6" t="s">
        <v>95</v>
      </c>
      <c r="C7" s="7"/>
    </row>
    <row r="8" spans="1:4" x14ac:dyDescent="0.25">
      <c r="A8" s="2"/>
      <c r="B8" s="6" t="s">
        <v>7</v>
      </c>
      <c r="C8" s="2"/>
    </row>
    <row r="9" spans="1:4" x14ac:dyDescent="0.25">
      <c r="A9" s="2"/>
      <c r="B9" s="6" t="s">
        <v>22</v>
      </c>
      <c r="C9" s="2"/>
    </row>
    <row r="10" spans="1:4" x14ac:dyDescent="0.25">
      <c r="A10" s="2"/>
      <c r="B10" s="6" t="s">
        <v>9</v>
      </c>
      <c r="C10" s="2"/>
    </row>
    <row r="11" spans="1:4" x14ac:dyDescent="0.25">
      <c r="A11" s="2"/>
      <c r="B11" s="6" t="s">
        <v>233</v>
      </c>
      <c r="C11" s="2"/>
    </row>
    <row r="12" spans="1:4" x14ac:dyDescent="0.25">
      <c r="A12" s="2"/>
      <c r="B12" s="6" t="s">
        <v>18</v>
      </c>
      <c r="C12" s="2"/>
    </row>
    <row r="13" spans="1:4" x14ac:dyDescent="0.25">
      <c r="A13" s="2"/>
      <c r="B13" s="6" t="s">
        <v>38</v>
      </c>
      <c r="C13" s="2"/>
    </row>
    <row r="14" spans="1:4" x14ac:dyDescent="0.25">
      <c r="A14" s="2"/>
      <c r="B14" s="6" t="s">
        <v>137</v>
      </c>
      <c r="C14" s="2"/>
    </row>
    <row r="15" spans="1:4" x14ac:dyDescent="0.25">
      <c r="A15" s="2"/>
      <c r="B15" s="6" t="s">
        <v>30</v>
      </c>
      <c r="C15" s="2">
        <v>2</v>
      </c>
    </row>
    <row r="16" spans="1:4" x14ac:dyDescent="0.25">
      <c r="A16" s="2"/>
      <c r="B16" s="6" t="s">
        <v>267</v>
      </c>
      <c r="C16" s="2"/>
    </row>
    <row r="17" spans="1:3" x14ac:dyDescent="0.25">
      <c r="A17" s="2"/>
      <c r="B17" s="6" t="s">
        <v>71</v>
      </c>
      <c r="C17" s="2">
        <v>1</v>
      </c>
    </row>
    <row r="18" spans="1:3" x14ac:dyDescent="0.25">
      <c r="A18" s="2"/>
      <c r="B18" s="6" t="s">
        <v>25</v>
      </c>
      <c r="C18" s="2"/>
    </row>
    <row r="19" spans="1:3" x14ac:dyDescent="0.25">
      <c r="A19" s="2"/>
      <c r="B19" s="6"/>
      <c r="C19" s="2"/>
    </row>
    <row r="20" spans="1:3" x14ac:dyDescent="0.25">
      <c r="A20" s="2"/>
      <c r="B20" s="6"/>
      <c r="C20" s="2"/>
    </row>
    <row r="21" spans="1:3" x14ac:dyDescent="0.25">
      <c r="B21" s="6"/>
    </row>
    <row r="22" spans="1:3" x14ac:dyDescent="0.25">
      <c r="B22" s="6"/>
    </row>
    <row r="24" spans="1:3" ht="18" x14ac:dyDescent="0.25">
      <c r="A24" s="3" t="s">
        <v>0</v>
      </c>
      <c r="B24" s="3" t="s">
        <v>1</v>
      </c>
      <c r="C24" s="3" t="s">
        <v>2</v>
      </c>
    </row>
    <row r="25" spans="1:3" x14ac:dyDescent="0.25">
      <c r="A25" s="4" t="s">
        <v>268</v>
      </c>
      <c r="B25" s="2" t="s">
        <v>269</v>
      </c>
      <c r="C25" s="4" t="s">
        <v>169</v>
      </c>
    </row>
    <row r="26" spans="1:3" x14ac:dyDescent="0.25">
      <c r="A26" s="2"/>
      <c r="B26" s="2"/>
      <c r="C26" s="2"/>
    </row>
    <row r="27" spans="1:3" ht="18" x14ac:dyDescent="0.25">
      <c r="A27" s="3"/>
      <c r="B27" s="3" t="s">
        <v>4</v>
      </c>
      <c r="C27" s="3" t="s">
        <v>5</v>
      </c>
    </row>
    <row r="28" spans="1:3" x14ac:dyDescent="0.25">
      <c r="A28" s="7"/>
      <c r="B28" s="6" t="s">
        <v>95</v>
      </c>
      <c r="C28" s="7"/>
    </row>
    <row r="29" spans="1:3" x14ac:dyDescent="0.25">
      <c r="A29" s="2"/>
      <c r="B29" s="6" t="s">
        <v>30</v>
      </c>
      <c r="C29" s="2"/>
    </row>
    <row r="30" spans="1:3" x14ac:dyDescent="0.25">
      <c r="A30" s="2"/>
      <c r="B30" s="6" t="s">
        <v>267</v>
      </c>
      <c r="C30" s="2"/>
    </row>
    <row r="31" spans="1:3" x14ac:dyDescent="0.25">
      <c r="A31" s="2"/>
      <c r="B31" s="6" t="s">
        <v>19</v>
      </c>
      <c r="C31" s="2"/>
    </row>
    <row r="32" spans="1:3" x14ac:dyDescent="0.25">
      <c r="A32" s="2"/>
      <c r="B32" s="6" t="s">
        <v>18</v>
      </c>
      <c r="C32" s="2"/>
    </row>
    <row r="33" spans="1:3" x14ac:dyDescent="0.25">
      <c r="A33" s="2"/>
      <c r="B33" s="6" t="s">
        <v>26</v>
      </c>
      <c r="C33" s="2"/>
    </row>
    <row r="34" spans="1:3" x14ac:dyDescent="0.25">
      <c r="A34" s="2"/>
      <c r="B34" s="6" t="s">
        <v>137</v>
      </c>
      <c r="C34" s="2"/>
    </row>
    <row r="35" spans="1:3" x14ac:dyDescent="0.25">
      <c r="A35" s="2"/>
      <c r="B35" s="6" t="s">
        <v>251</v>
      </c>
      <c r="C35" s="2">
        <v>1</v>
      </c>
    </row>
    <row r="36" spans="1:3" x14ac:dyDescent="0.25">
      <c r="A36" s="2"/>
      <c r="B36" s="6" t="s">
        <v>141</v>
      </c>
      <c r="C36" s="2"/>
    </row>
    <row r="37" spans="1:3" x14ac:dyDescent="0.25">
      <c r="A37" s="2"/>
      <c r="B37" s="6" t="s">
        <v>38</v>
      </c>
      <c r="C37" s="2"/>
    </row>
    <row r="38" spans="1:3" x14ac:dyDescent="0.25">
      <c r="A38" s="2"/>
      <c r="B38" s="6" t="s">
        <v>71</v>
      </c>
      <c r="C38" s="2"/>
    </row>
    <row r="39" spans="1:3" x14ac:dyDescent="0.25">
      <c r="A39" s="2"/>
      <c r="B39" s="6" t="s">
        <v>7</v>
      </c>
      <c r="C39" s="2">
        <v>1</v>
      </c>
    </row>
    <row r="40" spans="1:3" x14ac:dyDescent="0.25">
      <c r="A40" s="2"/>
      <c r="B40" s="6" t="s">
        <v>270</v>
      </c>
      <c r="C40" s="2"/>
    </row>
    <row r="41" spans="1:3" x14ac:dyDescent="0.25">
      <c r="A41" s="2"/>
      <c r="B41" s="6"/>
      <c r="C41" s="2"/>
    </row>
    <row r="42" spans="1:3" x14ac:dyDescent="0.25">
      <c r="B42" s="6"/>
      <c r="C42" s="2"/>
    </row>
    <row r="43" spans="1:3" x14ac:dyDescent="0.25">
      <c r="B43" s="6"/>
    </row>
    <row r="44" spans="1:3" x14ac:dyDescent="0.25">
      <c r="B44" s="6"/>
    </row>
    <row r="45" spans="1:3" ht="18" x14ac:dyDescent="0.25">
      <c r="A45" s="3"/>
      <c r="B45" s="3"/>
      <c r="C45" s="3"/>
    </row>
    <row r="46" spans="1:3" x14ac:dyDescent="0.25">
      <c r="A46" s="4"/>
      <c r="B46" s="2"/>
      <c r="C46" s="4"/>
    </row>
    <row r="47" spans="1:3" x14ac:dyDescent="0.25">
      <c r="A47" s="2"/>
      <c r="B47" s="2"/>
      <c r="C47" s="2"/>
    </row>
    <row r="48" spans="1:3" ht="18" x14ac:dyDescent="0.25">
      <c r="A48" s="3"/>
      <c r="B48" s="3"/>
      <c r="C48" s="3"/>
    </row>
    <row r="49" spans="1:3" x14ac:dyDescent="0.25">
      <c r="A49" s="7"/>
      <c r="B49" s="6"/>
      <c r="C49" s="7"/>
    </row>
    <row r="50" spans="1:3" x14ac:dyDescent="0.25">
      <c r="A50" s="2"/>
      <c r="B50" s="6"/>
      <c r="C50" s="2"/>
    </row>
    <row r="51" spans="1:3" x14ac:dyDescent="0.25">
      <c r="A51" s="2"/>
      <c r="B51" s="6"/>
      <c r="C51" s="2"/>
    </row>
    <row r="52" spans="1:3" x14ac:dyDescent="0.25">
      <c r="A52" s="2"/>
      <c r="B52" s="6"/>
      <c r="C52" s="2"/>
    </row>
    <row r="53" spans="1:3" x14ac:dyDescent="0.25">
      <c r="A53" s="2"/>
      <c r="B53" s="6"/>
      <c r="C53" s="2"/>
    </row>
    <row r="54" spans="1:3" x14ac:dyDescent="0.25">
      <c r="A54" s="2"/>
      <c r="B54" s="6"/>
      <c r="C54" s="2"/>
    </row>
    <row r="55" spans="1:3" x14ac:dyDescent="0.25">
      <c r="A55" s="2"/>
      <c r="B55" s="6"/>
      <c r="C55" s="2"/>
    </row>
    <row r="56" spans="1:3" x14ac:dyDescent="0.25">
      <c r="A56" s="2"/>
      <c r="B56" s="6"/>
      <c r="C56" s="2"/>
    </row>
    <row r="57" spans="1:3" x14ac:dyDescent="0.25">
      <c r="A57" s="2"/>
      <c r="B57" s="6"/>
      <c r="C57" s="2"/>
    </row>
    <row r="58" spans="1:3" x14ac:dyDescent="0.25">
      <c r="A58" s="2"/>
      <c r="B58" s="6"/>
      <c r="C58" s="2"/>
    </row>
    <row r="59" spans="1:3" x14ac:dyDescent="0.25">
      <c r="A59" s="2"/>
      <c r="B59" s="6"/>
      <c r="C59" s="2"/>
    </row>
    <row r="60" spans="1:3" x14ac:dyDescent="0.25">
      <c r="A60" s="2"/>
      <c r="B60" s="6"/>
      <c r="C60" s="2"/>
    </row>
    <row r="61" spans="1:3" x14ac:dyDescent="0.25">
      <c r="A61" s="2"/>
      <c r="B61" s="6"/>
      <c r="C61" s="2"/>
    </row>
    <row r="62" spans="1:3" x14ac:dyDescent="0.25">
      <c r="A62" s="2"/>
      <c r="B62" s="6"/>
      <c r="C62" s="2"/>
    </row>
    <row r="63" spans="1:3" x14ac:dyDescent="0.25">
      <c r="B63" s="6"/>
      <c r="C63" s="2"/>
    </row>
    <row r="64" spans="1:3" x14ac:dyDescent="0.25">
      <c r="B64" s="6"/>
    </row>
    <row r="66" spans="1:3" ht="18" x14ac:dyDescent="0.25">
      <c r="A66" s="3" t="s">
        <v>0</v>
      </c>
      <c r="B66" s="3" t="s">
        <v>1</v>
      </c>
      <c r="C66" s="3" t="s">
        <v>2</v>
      </c>
    </row>
    <row r="67" spans="1:3" x14ac:dyDescent="0.25">
      <c r="A67" s="4"/>
      <c r="B67" s="2"/>
      <c r="C67" s="4"/>
    </row>
    <row r="68" spans="1:3" x14ac:dyDescent="0.25">
      <c r="A68" s="2"/>
      <c r="B68" s="2"/>
      <c r="C68" s="2"/>
    </row>
    <row r="69" spans="1:3" ht="18" x14ac:dyDescent="0.25">
      <c r="A69" s="3"/>
      <c r="B69" s="3" t="s">
        <v>4</v>
      </c>
      <c r="C69" s="3" t="s">
        <v>5</v>
      </c>
    </row>
    <row r="70" spans="1:3" x14ac:dyDescent="0.25">
      <c r="A70" s="7"/>
      <c r="B70" s="6"/>
      <c r="C70" s="7"/>
    </row>
    <row r="71" spans="1:3" x14ac:dyDescent="0.25">
      <c r="A71" s="2"/>
      <c r="B71" s="6"/>
      <c r="C71" s="2"/>
    </row>
    <row r="72" spans="1:3" x14ac:dyDescent="0.25">
      <c r="A72" s="2"/>
      <c r="B72" s="6"/>
      <c r="C72" s="2"/>
    </row>
    <row r="73" spans="1:3" x14ac:dyDescent="0.25">
      <c r="A73" s="2"/>
      <c r="B73" s="6"/>
      <c r="C73" s="2"/>
    </row>
    <row r="74" spans="1:3" x14ac:dyDescent="0.25">
      <c r="A74" s="2"/>
      <c r="B74" s="6"/>
      <c r="C74" s="2"/>
    </row>
    <row r="75" spans="1:3" x14ac:dyDescent="0.25">
      <c r="A75" s="2"/>
      <c r="B75" s="6"/>
      <c r="C75" s="2"/>
    </row>
    <row r="76" spans="1:3" x14ac:dyDescent="0.25">
      <c r="A76" s="2"/>
      <c r="B76" s="6"/>
      <c r="C76" s="2"/>
    </row>
    <row r="77" spans="1:3" x14ac:dyDescent="0.25">
      <c r="A77" s="2"/>
      <c r="B77" s="6"/>
      <c r="C77" s="2"/>
    </row>
    <row r="78" spans="1:3" x14ac:dyDescent="0.25">
      <c r="A78" s="2"/>
      <c r="B78" s="6"/>
      <c r="C78" s="2"/>
    </row>
    <row r="79" spans="1:3" x14ac:dyDescent="0.25">
      <c r="A79" s="2"/>
      <c r="B79" s="6"/>
      <c r="C79" s="2"/>
    </row>
    <row r="80" spans="1:3" x14ac:dyDescent="0.25">
      <c r="A80" s="2"/>
      <c r="B80" s="6"/>
      <c r="C80" s="2"/>
    </row>
    <row r="81" spans="1:3" x14ac:dyDescent="0.25">
      <c r="A81" s="2"/>
      <c r="B81" s="6"/>
      <c r="C81" s="2"/>
    </row>
    <row r="82" spans="1:3" x14ac:dyDescent="0.25">
      <c r="A82" s="2"/>
      <c r="B82" s="6"/>
      <c r="C82" s="2"/>
    </row>
    <row r="83" spans="1:3" x14ac:dyDescent="0.25">
      <c r="A83" s="2"/>
      <c r="B83" s="6"/>
      <c r="C83" s="2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"/>
  <sheetViews>
    <sheetView topLeftCell="A82" zoomScale="130" zoomScaleNormal="130" workbookViewId="0">
      <selection activeCell="B106" sqref="B106"/>
    </sheetView>
  </sheetViews>
  <sheetFormatPr defaultRowHeight="15" x14ac:dyDescent="0.25"/>
  <cols>
    <col min="1" max="1" width="23" customWidth="1"/>
    <col min="2" max="2" width="26" customWidth="1"/>
    <col min="3" max="3" width="17.28515625" customWidth="1"/>
    <col min="4" max="4" width="11.42578125" customWidth="1"/>
  </cols>
  <sheetData>
    <row r="1" spans="1:5" ht="18.75" x14ac:dyDescent="0.3">
      <c r="A1" s="66" t="s">
        <v>275</v>
      </c>
      <c r="B1" s="44"/>
      <c r="C1" s="32"/>
      <c r="D1" s="31"/>
    </row>
    <row r="2" spans="1:5" x14ac:dyDescent="0.25">
      <c r="A2" s="44"/>
      <c r="B2" s="44"/>
      <c r="C2" s="32"/>
      <c r="D2" s="31"/>
    </row>
    <row r="3" spans="1:5" ht="20.25" x14ac:dyDescent="0.3">
      <c r="A3" s="66" t="s">
        <v>44</v>
      </c>
      <c r="B3" s="71"/>
      <c r="C3" s="15"/>
      <c r="D3" s="31"/>
    </row>
    <row r="4" spans="1:5" ht="15.75" x14ac:dyDescent="0.25">
      <c r="A4" s="60" t="s">
        <v>45</v>
      </c>
      <c r="B4" s="44"/>
      <c r="C4" s="32"/>
      <c r="D4" s="31"/>
    </row>
    <row r="5" spans="1:5" ht="15.75" x14ac:dyDescent="0.25">
      <c r="A5" s="16"/>
      <c r="B5" s="31"/>
      <c r="C5" s="32"/>
      <c r="D5" s="31"/>
    </row>
    <row r="6" spans="1:5" ht="15.75" x14ac:dyDescent="0.25">
      <c r="A6" s="63" t="s">
        <v>46</v>
      </c>
      <c r="B6" s="60" t="s">
        <v>28</v>
      </c>
      <c r="C6" s="63" t="s">
        <v>47</v>
      </c>
      <c r="D6" s="30"/>
      <c r="E6" s="44"/>
    </row>
    <row r="7" spans="1:5" ht="15.75" x14ac:dyDescent="0.25">
      <c r="A7" s="63">
        <v>1</v>
      </c>
      <c r="B7" s="68" t="s">
        <v>25</v>
      </c>
      <c r="C7" s="58">
        <v>25</v>
      </c>
      <c r="D7" s="30"/>
      <c r="E7" s="44"/>
    </row>
    <row r="8" spans="1:5" ht="15.75" x14ac:dyDescent="0.25">
      <c r="A8" s="63">
        <v>2</v>
      </c>
      <c r="B8" s="68" t="s">
        <v>283</v>
      </c>
      <c r="C8" s="72">
        <v>24</v>
      </c>
      <c r="D8" s="30"/>
      <c r="E8" s="44"/>
    </row>
    <row r="9" spans="1:5" ht="15.75" x14ac:dyDescent="0.25">
      <c r="A9" s="63">
        <v>3</v>
      </c>
      <c r="B9" s="68" t="s">
        <v>9</v>
      </c>
      <c r="C9" s="58">
        <v>24</v>
      </c>
      <c r="D9" s="30"/>
      <c r="E9" s="44"/>
    </row>
    <row r="10" spans="1:5" ht="15.75" x14ac:dyDescent="0.25">
      <c r="A10" s="63">
        <v>4</v>
      </c>
      <c r="B10" s="68" t="s">
        <v>249</v>
      </c>
      <c r="C10" s="58">
        <v>24</v>
      </c>
      <c r="D10" s="30"/>
      <c r="E10" s="44"/>
    </row>
    <row r="11" spans="1:5" ht="15.75" x14ac:dyDescent="0.25">
      <c r="A11" s="63">
        <v>5</v>
      </c>
      <c r="B11" s="68" t="s">
        <v>22</v>
      </c>
      <c r="C11" s="58">
        <v>23</v>
      </c>
      <c r="D11" s="30"/>
      <c r="E11" s="44"/>
    </row>
    <row r="12" spans="1:5" ht="15.75" x14ac:dyDescent="0.25">
      <c r="A12" s="63">
        <v>6</v>
      </c>
      <c r="B12" s="68" t="s">
        <v>7</v>
      </c>
      <c r="C12" s="58">
        <v>23</v>
      </c>
      <c r="D12" s="30"/>
      <c r="E12" s="44"/>
    </row>
    <row r="13" spans="1:5" ht="15.75" x14ac:dyDescent="0.25">
      <c r="A13" s="63">
        <v>7</v>
      </c>
      <c r="B13" s="68" t="s">
        <v>95</v>
      </c>
      <c r="C13" s="58">
        <v>22</v>
      </c>
      <c r="D13" s="30"/>
      <c r="E13" s="44"/>
    </row>
    <row r="14" spans="1:5" ht="15.75" x14ac:dyDescent="0.25">
      <c r="A14" s="63">
        <v>8</v>
      </c>
      <c r="B14" s="68" t="s">
        <v>127</v>
      </c>
      <c r="C14" s="58">
        <v>21</v>
      </c>
      <c r="D14" s="30"/>
      <c r="E14" s="44"/>
    </row>
    <row r="15" spans="1:5" ht="15.75" x14ac:dyDescent="0.25">
      <c r="A15" s="63">
        <v>9</v>
      </c>
      <c r="B15" s="68" t="s">
        <v>26</v>
      </c>
      <c r="C15" s="58">
        <v>21</v>
      </c>
      <c r="D15" s="30"/>
      <c r="E15" s="44"/>
    </row>
    <row r="16" spans="1:5" ht="15.75" x14ac:dyDescent="0.25">
      <c r="A16" s="63">
        <v>10</v>
      </c>
      <c r="B16" s="68" t="s">
        <v>18</v>
      </c>
      <c r="C16" s="58">
        <v>21</v>
      </c>
      <c r="D16" s="30"/>
      <c r="E16" s="44"/>
    </row>
    <row r="17" spans="1:5" ht="15.75" x14ac:dyDescent="0.25">
      <c r="A17" s="63">
        <v>11</v>
      </c>
      <c r="B17" s="68" t="s">
        <v>39</v>
      </c>
      <c r="C17" s="58">
        <v>20</v>
      </c>
      <c r="D17" s="30"/>
      <c r="E17" s="44"/>
    </row>
    <row r="18" spans="1:5" ht="15.75" x14ac:dyDescent="0.25">
      <c r="A18" s="63">
        <v>12</v>
      </c>
      <c r="B18" s="68" t="s">
        <v>19</v>
      </c>
      <c r="C18" s="58">
        <v>18</v>
      </c>
      <c r="D18" s="30"/>
      <c r="E18" s="44"/>
    </row>
    <row r="19" spans="1:5" ht="15.75" x14ac:dyDescent="0.25">
      <c r="A19" s="63">
        <v>13</v>
      </c>
      <c r="B19" s="68" t="s">
        <v>36</v>
      </c>
      <c r="C19" s="58">
        <v>18</v>
      </c>
      <c r="D19" s="30"/>
      <c r="E19" s="44"/>
    </row>
    <row r="20" spans="1:5" ht="15.75" x14ac:dyDescent="0.25">
      <c r="A20" s="63">
        <v>14</v>
      </c>
      <c r="B20" s="68" t="s">
        <v>250</v>
      </c>
      <c r="C20" s="58">
        <v>15</v>
      </c>
      <c r="D20" s="30"/>
      <c r="E20" s="44"/>
    </row>
    <row r="21" spans="1:5" ht="15.75" x14ac:dyDescent="0.25">
      <c r="A21" s="63">
        <v>15</v>
      </c>
      <c r="B21" s="68" t="s">
        <v>40</v>
      </c>
      <c r="C21" s="58">
        <v>13</v>
      </c>
      <c r="D21" s="30"/>
      <c r="E21" s="44"/>
    </row>
    <row r="22" spans="1:5" ht="15.75" x14ac:dyDescent="0.25">
      <c r="A22" s="63">
        <v>16</v>
      </c>
      <c r="B22" s="68" t="s">
        <v>35</v>
      </c>
      <c r="C22" s="58">
        <v>13</v>
      </c>
      <c r="D22" s="30"/>
      <c r="E22" s="44"/>
    </row>
    <row r="23" spans="1:5" ht="15.75" x14ac:dyDescent="0.25">
      <c r="A23" s="63">
        <v>17</v>
      </c>
      <c r="B23" s="68" t="s">
        <v>251</v>
      </c>
      <c r="C23" s="58">
        <v>12</v>
      </c>
      <c r="D23" s="30"/>
      <c r="E23" s="44"/>
    </row>
    <row r="24" spans="1:5" ht="15.75" x14ac:dyDescent="0.25">
      <c r="A24" s="63">
        <v>18</v>
      </c>
      <c r="B24" s="68" t="s">
        <v>71</v>
      </c>
      <c r="C24" s="58">
        <v>11</v>
      </c>
      <c r="D24" s="30"/>
      <c r="E24" s="44"/>
    </row>
    <row r="25" spans="1:5" ht="15.75" x14ac:dyDescent="0.25">
      <c r="A25" s="63">
        <v>19</v>
      </c>
      <c r="B25" s="68" t="s">
        <v>38</v>
      </c>
      <c r="C25" s="58">
        <v>10</v>
      </c>
      <c r="D25" s="30"/>
      <c r="E25" s="44"/>
    </row>
    <row r="26" spans="1:5" ht="15.75" x14ac:dyDescent="0.25">
      <c r="A26" s="63">
        <v>20</v>
      </c>
      <c r="B26" s="68" t="s">
        <v>20</v>
      </c>
      <c r="C26" s="58">
        <v>10</v>
      </c>
      <c r="D26" s="30"/>
      <c r="E26" s="44"/>
    </row>
    <row r="27" spans="1:5" ht="15.75" x14ac:dyDescent="0.25">
      <c r="A27" s="63">
        <v>21</v>
      </c>
      <c r="B27" s="68" t="s">
        <v>278</v>
      </c>
      <c r="C27" s="58">
        <v>10</v>
      </c>
      <c r="D27" s="30"/>
      <c r="E27" s="44"/>
    </row>
    <row r="28" spans="1:5" ht="15.75" x14ac:dyDescent="0.25">
      <c r="A28" s="63">
        <v>22</v>
      </c>
      <c r="B28" s="68" t="s">
        <v>86</v>
      </c>
      <c r="C28" s="58">
        <v>9</v>
      </c>
      <c r="D28" s="30"/>
      <c r="E28" s="44"/>
    </row>
    <row r="29" spans="1:5" ht="15.75" x14ac:dyDescent="0.25">
      <c r="A29" s="63">
        <v>23</v>
      </c>
      <c r="B29" s="68" t="s">
        <v>279</v>
      </c>
      <c r="C29" s="58">
        <v>9</v>
      </c>
      <c r="D29" s="30"/>
      <c r="E29" s="44"/>
    </row>
    <row r="30" spans="1:5" ht="15.75" x14ac:dyDescent="0.25">
      <c r="A30" s="63">
        <v>24</v>
      </c>
      <c r="B30" s="68" t="s">
        <v>274</v>
      </c>
      <c r="C30" s="58">
        <v>9</v>
      </c>
      <c r="D30" s="30"/>
      <c r="E30" s="44"/>
    </row>
    <row r="31" spans="1:5" ht="15.75" x14ac:dyDescent="0.25">
      <c r="A31" s="63">
        <v>25</v>
      </c>
      <c r="B31" s="68" t="s">
        <v>207</v>
      </c>
      <c r="C31" s="58">
        <v>7</v>
      </c>
      <c r="D31" s="30"/>
      <c r="E31" s="44"/>
    </row>
    <row r="32" spans="1:5" ht="15.75" x14ac:dyDescent="0.25">
      <c r="A32" s="63">
        <v>26</v>
      </c>
      <c r="B32" s="68" t="s">
        <v>141</v>
      </c>
      <c r="C32" s="58">
        <v>5</v>
      </c>
      <c r="D32" s="30"/>
      <c r="E32" s="44"/>
    </row>
    <row r="33" spans="1:5" ht="15.75" x14ac:dyDescent="0.25">
      <c r="A33" s="63">
        <v>27</v>
      </c>
      <c r="B33" s="68" t="s">
        <v>282</v>
      </c>
      <c r="C33" s="58">
        <v>5</v>
      </c>
      <c r="D33" s="30"/>
      <c r="E33" s="44"/>
    </row>
    <row r="34" spans="1:5" ht="15.75" x14ac:dyDescent="0.25">
      <c r="A34" s="63">
        <v>28</v>
      </c>
      <c r="B34" s="68" t="s">
        <v>117</v>
      </c>
      <c r="C34" s="72">
        <v>4</v>
      </c>
      <c r="D34" s="30"/>
      <c r="E34" s="44"/>
    </row>
    <row r="35" spans="1:5" ht="15.75" x14ac:dyDescent="0.25">
      <c r="A35" s="63">
        <v>29</v>
      </c>
      <c r="B35" s="68" t="s">
        <v>201</v>
      </c>
      <c r="C35" s="58">
        <v>3</v>
      </c>
      <c r="D35" s="30"/>
      <c r="E35" s="44"/>
    </row>
    <row r="36" spans="1:5" ht="15.75" x14ac:dyDescent="0.25">
      <c r="A36" s="63">
        <v>30</v>
      </c>
      <c r="B36" s="68" t="s">
        <v>280</v>
      </c>
      <c r="C36" s="58">
        <v>3</v>
      </c>
      <c r="D36" s="30"/>
      <c r="E36" s="44"/>
    </row>
    <row r="37" spans="1:5" ht="15.75" x14ac:dyDescent="0.25">
      <c r="A37" s="63">
        <v>31</v>
      </c>
      <c r="B37" s="68" t="s">
        <v>272</v>
      </c>
      <c r="C37" s="72">
        <v>2</v>
      </c>
      <c r="D37" s="30"/>
      <c r="E37" s="44"/>
    </row>
    <row r="38" spans="1:5" ht="15.75" x14ac:dyDescent="0.25">
      <c r="A38" s="63">
        <v>32</v>
      </c>
      <c r="B38" s="68" t="s">
        <v>277</v>
      </c>
      <c r="C38" s="58">
        <v>2</v>
      </c>
      <c r="D38" s="44"/>
      <c r="E38" s="44"/>
    </row>
    <row r="39" spans="1:5" ht="15.75" x14ac:dyDescent="0.25">
      <c r="A39" s="63">
        <v>33</v>
      </c>
      <c r="B39" s="68" t="s">
        <v>281</v>
      </c>
      <c r="C39" s="58">
        <v>1</v>
      </c>
      <c r="D39" s="44"/>
      <c r="E39" s="44"/>
    </row>
    <row r="40" spans="1:5" ht="15.75" x14ac:dyDescent="0.25">
      <c r="A40" s="63">
        <v>34</v>
      </c>
      <c r="B40" s="68" t="s">
        <v>158</v>
      </c>
      <c r="C40" s="58">
        <v>1</v>
      </c>
      <c r="D40" s="44"/>
      <c r="E40" s="44"/>
    </row>
    <row r="41" spans="1:5" ht="15.75" x14ac:dyDescent="0.25">
      <c r="A41" s="63">
        <v>35</v>
      </c>
      <c r="B41" s="68" t="s">
        <v>271</v>
      </c>
      <c r="C41" s="58">
        <v>1</v>
      </c>
      <c r="D41" s="44"/>
      <c r="E41" s="44"/>
    </row>
    <row r="42" spans="1:5" ht="15.75" x14ac:dyDescent="0.25">
      <c r="A42" s="63">
        <v>36</v>
      </c>
      <c r="B42" s="68" t="s">
        <v>273</v>
      </c>
      <c r="C42" s="58">
        <v>1</v>
      </c>
      <c r="D42" s="44"/>
      <c r="E42" s="44"/>
    </row>
    <row r="43" spans="1:5" ht="15.75" x14ac:dyDescent="0.25">
      <c r="A43" s="63">
        <v>37</v>
      </c>
      <c r="B43" s="68" t="s">
        <v>284</v>
      </c>
      <c r="C43" s="58">
        <v>1</v>
      </c>
      <c r="D43" s="44"/>
      <c r="E43" s="44"/>
    </row>
    <row r="44" spans="1:5" ht="15.75" x14ac:dyDescent="0.25">
      <c r="A44" s="63">
        <v>38</v>
      </c>
      <c r="B44" s="68" t="s">
        <v>244</v>
      </c>
      <c r="C44" s="58">
        <v>1</v>
      </c>
      <c r="D44" s="44"/>
      <c r="E44" s="44"/>
    </row>
    <row r="45" spans="1:5" ht="15.75" x14ac:dyDescent="0.25">
      <c r="A45" s="63">
        <v>39</v>
      </c>
      <c r="B45" s="68" t="s">
        <v>286</v>
      </c>
      <c r="C45" s="58">
        <v>1</v>
      </c>
      <c r="D45" s="44"/>
      <c r="E45" s="44"/>
    </row>
    <row r="46" spans="1:5" ht="15.75" x14ac:dyDescent="0.25">
      <c r="A46" s="55" t="s">
        <v>45</v>
      </c>
      <c r="B46" s="44"/>
      <c r="C46" s="45"/>
      <c r="D46" s="44"/>
      <c r="E46" s="44"/>
    </row>
    <row r="47" spans="1:5" ht="21" x14ac:dyDescent="0.35">
      <c r="A47" s="54" t="s">
        <v>48</v>
      </c>
      <c r="B47" s="44"/>
      <c r="C47" s="45"/>
      <c r="D47" s="44"/>
      <c r="E47" s="44"/>
    </row>
    <row r="48" spans="1:5" ht="15.75" x14ac:dyDescent="0.25">
      <c r="A48" s="55"/>
      <c r="B48" s="44"/>
      <c r="C48" s="45"/>
      <c r="D48" s="44"/>
      <c r="E48" s="44"/>
    </row>
    <row r="49" spans="1:5" x14ac:dyDescent="0.25">
      <c r="A49" s="46" t="s">
        <v>49</v>
      </c>
      <c r="B49" s="47" t="s">
        <v>50</v>
      </c>
      <c r="C49" s="46" t="s">
        <v>51</v>
      </c>
      <c r="D49" s="44"/>
      <c r="E49" s="44"/>
    </row>
    <row r="50" spans="1:5" x14ac:dyDescent="0.25">
      <c r="A50" s="46">
        <v>1</v>
      </c>
      <c r="B50" s="56" t="s">
        <v>283</v>
      </c>
      <c r="C50" s="45">
        <v>18</v>
      </c>
      <c r="D50" s="44"/>
      <c r="E50" s="44"/>
    </row>
    <row r="51" spans="1:5" x14ac:dyDescent="0.25">
      <c r="A51" s="46">
        <v>2</v>
      </c>
      <c r="B51" s="56" t="s">
        <v>9</v>
      </c>
      <c r="C51" s="45">
        <v>7</v>
      </c>
      <c r="D51" s="44"/>
      <c r="E51" s="44"/>
    </row>
    <row r="52" spans="1:5" x14ac:dyDescent="0.25">
      <c r="A52" s="46">
        <v>3</v>
      </c>
      <c r="B52" s="48" t="s">
        <v>25</v>
      </c>
      <c r="C52" s="45">
        <v>6</v>
      </c>
      <c r="D52" s="44"/>
      <c r="E52" s="44"/>
    </row>
    <row r="53" spans="1:5" x14ac:dyDescent="0.25">
      <c r="A53" s="46">
        <v>4</v>
      </c>
      <c r="B53" s="56" t="s">
        <v>249</v>
      </c>
      <c r="C53" s="45">
        <v>5</v>
      </c>
      <c r="D53" s="44"/>
      <c r="E53" s="44"/>
    </row>
    <row r="54" spans="1:5" x14ac:dyDescent="0.25">
      <c r="A54" s="46">
        <v>5</v>
      </c>
      <c r="B54" s="56" t="s">
        <v>71</v>
      </c>
      <c r="C54" s="45">
        <v>5</v>
      </c>
      <c r="D54" s="44"/>
      <c r="E54" s="44"/>
    </row>
    <row r="55" spans="1:5" x14ac:dyDescent="0.25">
      <c r="A55" s="46">
        <v>6</v>
      </c>
      <c r="B55" s="56" t="s">
        <v>26</v>
      </c>
      <c r="C55" s="45">
        <v>4</v>
      </c>
      <c r="D55" s="44"/>
      <c r="E55" s="44"/>
    </row>
    <row r="56" spans="1:5" x14ac:dyDescent="0.25">
      <c r="A56" s="46">
        <v>7</v>
      </c>
      <c r="B56" s="56" t="s">
        <v>7</v>
      </c>
      <c r="C56" s="45">
        <v>4</v>
      </c>
      <c r="D56" s="44"/>
      <c r="E56" s="44"/>
    </row>
    <row r="57" spans="1:5" x14ac:dyDescent="0.25">
      <c r="A57" s="46">
        <v>8</v>
      </c>
      <c r="B57" s="48" t="s">
        <v>251</v>
      </c>
      <c r="C57" s="45">
        <v>3</v>
      </c>
      <c r="D57" s="44"/>
      <c r="E57" s="44"/>
    </row>
    <row r="58" spans="1:5" x14ac:dyDescent="0.25">
      <c r="A58" s="46">
        <v>9</v>
      </c>
      <c r="B58" s="56" t="s">
        <v>18</v>
      </c>
      <c r="C58" s="45">
        <v>2</v>
      </c>
      <c r="D58" s="44"/>
      <c r="E58" s="44"/>
    </row>
    <row r="59" spans="1:5" x14ac:dyDescent="0.25">
      <c r="A59" s="46">
        <v>10</v>
      </c>
      <c r="B59" s="48" t="s">
        <v>95</v>
      </c>
      <c r="C59" s="45">
        <v>2</v>
      </c>
      <c r="D59" s="44"/>
      <c r="E59" s="44"/>
    </row>
    <row r="60" spans="1:5" x14ac:dyDescent="0.25">
      <c r="A60" s="46">
        <v>11</v>
      </c>
      <c r="B60" s="48" t="s">
        <v>38</v>
      </c>
      <c r="C60" s="45">
        <v>2</v>
      </c>
      <c r="D60" s="44"/>
      <c r="E60" s="44"/>
    </row>
    <row r="61" spans="1:5" x14ac:dyDescent="0.25">
      <c r="A61" s="46">
        <v>12</v>
      </c>
      <c r="B61" s="48" t="s">
        <v>36</v>
      </c>
      <c r="C61" s="45">
        <v>2</v>
      </c>
      <c r="D61" s="44"/>
      <c r="E61" s="44"/>
    </row>
    <row r="62" spans="1:5" x14ac:dyDescent="0.25">
      <c r="A62" s="46">
        <v>13</v>
      </c>
      <c r="B62" s="56" t="s">
        <v>127</v>
      </c>
      <c r="C62" s="45">
        <v>1</v>
      </c>
      <c r="D62" s="44"/>
      <c r="E62" s="44"/>
    </row>
    <row r="63" spans="1:5" x14ac:dyDescent="0.25">
      <c r="A63" s="46">
        <v>14</v>
      </c>
      <c r="B63" s="48" t="s">
        <v>40</v>
      </c>
      <c r="C63" s="45">
        <v>1</v>
      </c>
      <c r="D63" s="44"/>
      <c r="E63" s="44"/>
    </row>
    <row r="64" spans="1:5" x14ac:dyDescent="0.25">
      <c r="A64" s="51">
        <v>15</v>
      </c>
      <c r="B64" s="52" t="s">
        <v>280</v>
      </c>
      <c r="C64" s="45">
        <v>1</v>
      </c>
      <c r="D64" s="44"/>
      <c r="E64" s="44"/>
    </row>
    <row r="65" spans="1:5" x14ac:dyDescent="0.25">
      <c r="A65" s="51">
        <v>16</v>
      </c>
      <c r="B65" s="56" t="s">
        <v>207</v>
      </c>
      <c r="C65" s="45">
        <v>1</v>
      </c>
      <c r="D65" s="44"/>
      <c r="E65" s="44"/>
    </row>
    <row r="66" spans="1:5" x14ac:dyDescent="0.25">
      <c r="A66" s="46">
        <v>17</v>
      </c>
      <c r="B66" s="48" t="s">
        <v>279</v>
      </c>
      <c r="C66" s="45">
        <v>1</v>
      </c>
      <c r="D66" s="44"/>
      <c r="E66" s="44"/>
    </row>
    <row r="67" spans="1:5" x14ac:dyDescent="0.25">
      <c r="A67" s="46">
        <v>18</v>
      </c>
      <c r="B67" s="48" t="s">
        <v>22</v>
      </c>
      <c r="C67" s="45">
        <v>1</v>
      </c>
      <c r="D67" s="44"/>
      <c r="E67" s="44"/>
    </row>
    <row r="68" spans="1:5" x14ac:dyDescent="0.25">
      <c r="A68" s="46">
        <v>19</v>
      </c>
      <c r="B68" s="48" t="s">
        <v>19</v>
      </c>
      <c r="C68" s="45">
        <v>1</v>
      </c>
      <c r="D68" s="44"/>
      <c r="E68" s="44"/>
    </row>
    <row r="69" spans="1:5" x14ac:dyDescent="0.25">
      <c r="A69" s="46"/>
      <c r="B69" s="48"/>
      <c r="C69" s="45"/>
      <c r="D69" s="44"/>
      <c r="E69" s="44"/>
    </row>
    <row r="70" spans="1:5" x14ac:dyDescent="0.25">
      <c r="A70" s="46"/>
      <c r="B70" s="48"/>
      <c r="C70" s="45"/>
      <c r="D70" s="44"/>
      <c r="E70" s="44"/>
    </row>
    <row r="71" spans="1:5" ht="21" x14ac:dyDescent="0.35">
      <c r="A71" s="57" t="s">
        <v>52</v>
      </c>
      <c r="B71" s="44"/>
      <c r="C71" s="58"/>
      <c r="D71" s="59"/>
      <c r="E71" s="44"/>
    </row>
    <row r="72" spans="1:5" ht="15.75" x14ac:dyDescent="0.25">
      <c r="A72" s="60" t="s">
        <v>288</v>
      </c>
      <c r="B72" s="61"/>
      <c r="C72" s="49"/>
      <c r="D72" s="59"/>
      <c r="E72" s="44"/>
    </row>
    <row r="73" spans="1:5" ht="15.75" x14ac:dyDescent="0.25">
      <c r="A73" s="59" t="s">
        <v>289</v>
      </c>
      <c r="B73" s="61"/>
      <c r="C73" s="49"/>
      <c r="D73" s="59"/>
      <c r="E73" s="44"/>
    </row>
    <row r="74" spans="1:5" ht="15.75" x14ac:dyDescent="0.25">
      <c r="A74" s="60"/>
      <c r="B74" s="61" t="s">
        <v>53</v>
      </c>
      <c r="C74" s="49"/>
      <c r="D74" s="59"/>
      <c r="E74" s="44"/>
    </row>
    <row r="75" spans="1:5" ht="15.75" x14ac:dyDescent="0.25">
      <c r="A75" s="60" t="s">
        <v>290</v>
      </c>
      <c r="B75" s="62"/>
      <c r="C75" s="53"/>
      <c r="D75" s="62"/>
      <c r="E75" s="44"/>
    </row>
    <row r="76" spans="1:5" x14ac:dyDescent="0.25">
      <c r="A76" s="62"/>
      <c r="B76" s="62"/>
      <c r="C76" s="53"/>
      <c r="D76" s="62"/>
      <c r="E76" s="44"/>
    </row>
    <row r="77" spans="1:5" ht="15.75" x14ac:dyDescent="0.25">
      <c r="A77" s="59" t="s">
        <v>294</v>
      </c>
      <c r="B77" s="59"/>
      <c r="C77" s="58"/>
      <c r="D77" s="59"/>
      <c r="E77" s="44"/>
    </row>
    <row r="78" spans="1:5" ht="15.75" x14ac:dyDescent="0.25">
      <c r="A78" s="59"/>
      <c r="B78" s="59"/>
      <c r="C78" s="58"/>
      <c r="D78" s="59"/>
      <c r="E78" s="44"/>
    </row>
    <row r="79" spans="1:5" ht="15.75" x14ac:dyDescent="0.25">
      <c r="A79" s="59" t="s">
        <v>291</v>
      </c>
      <c r="B79" s="59"/>
      <c r="C79" s="45"/>
      <c r="D79" s="44"/>
      <c r="E79" s="44"/>
    </row>
    <row r="80" spans="1:5" ht="15.75" x14ac:dyDescent="0.25">
      <c r="A80" s="59" t="s">
        <v>259</v>
      </c>
      <c r="B80" s="44"/>
      <c r="C80" s="45"/>
      <c r="D80" s="44"/>
      <c r="E80" s="44"/>
    </row>
    <row r="81" spans="1:5" ht="15.75" x14ac:dyDescent="0.25">
      <c r="A81" s="55" t="s">
        <v>54</v>
      </c>
      <c r="B81" s="55" t="s">
        <v>216</v>
      </c>
      <c r="C81" s="55" t="s">
        <v>295</v>
      </c>
      <c r="D81" s="63"/>
      <c r="E81" s="44"/>
    </row>
    <row r="82" spans="1:5" ht="15.75" x14ac:dyDescent="0.25">
      <c r="A82" s="63">
        <v>20</v>
      </c>
      <c r="B82" s="55" t="s">
        <v>292</v>
      </c>
      <c r="C82" s="55" t="s">
        <v>296</v>
      </c>
      <c r="D82" s="63"/>
      <c r="E82" s="44"/>
    </row>
    <row r="83" spans="1:5" ht="15.75" x14ac:dyDescent="0.25">
      <c r="A83" s="63"/>
      <c r="B83" s="55"/>
      <c r="C83" s="63"/>
      <c r="D83" s="63"/>
      <c r="E83" s="44"/>
    </row>
    <row r="84" spans="1:5" ht="15.75" x14ac:dyDescent="0.25">
      <c r="A84" s="64"/>
      <c r="B84" s="64"/>
      <c r="C84" s="45"/>
      <c r="D84" s="44"/>
      <c r="E84" s="44"/>
    </row>
    <row r="85" spans="1:5" ht="18.75" x14ac:dyDescent="0.3">
      <c r="A85" s="70" t="s">
        <v>293</v>
      </c>
      <c r="B85" s="70"/>
      <c r="C85" s="45"/>
      <c r="D85" s="44"/>
      <c r="E85" s="44"/>
    </row>
    <row r="86" spans="1:5" x14ac:dyDescent="0.25">
      <c r="A86" s="44" t="s">
        <v>27</v>
      </c>
      <c r="B86" s="44"/>
      <c r="C86" s="45"/>
      <c r="D86" s="44"/>
      <c r="E86" s="44"/>
    </row>
    <row r="87" spans="1:5" ht="15.75" x14ac:dyDescent="0.25">
      <c r="A87" s="63" t="s">
        <v>28</v>
      </c>
      <c r="B87" s="63" t="s">
        <v>264</v>
      </c>
      <c r="C87" s="63">
        <v>2018</v>
      </c>
      <c r="D87" s="63" t="s">
        <v>29</v>
      </c>
      <c r="E87" s="44"/>
    </row>
    <row r="88" spans="1:5" x14ac:dyDescent="0.25">
      <c r="A88" s="44" t="s">
        <v>283</v>
      </c>
      <c r="B88" s="65">
        <v>262</v>
      </c>
      <c r="C88" s="65">
        <v>24</v>
      </c>
      <c r="D88" s="65">
        <f t="shared" ref="D88:D111" si="0">SUM(B88:C88)</f>
        <v>286</v>
      </c>
      <c r="E88" s="69"/>
    </row>
    <row r="89" spans="1:5" x14ac:dyDescent="0.25">
      <c r="A89" s="44" t="s">
        <v>31</v>
      </c>
      <c r="B89" s="65">
        <v>249</v>
      </c>
      <c r="C89" s="65">
        <v>5</v>
      </c>
      <c r="D89" s="65">
        <f t="shared" si="0"/>
        <v>254</v>
      </c>
      <c r="E89" s="44"/>
    </row>
    <row r="90" spans="1:5" x14ac:dyDescent="0.25">
      <c r="A90" s="44" t="s">
        <v>32</v>
      </c>
      <c r="B90" s="65">
        <v>232</v>
      </c>
      <c r="C90" s="65">
        <v>22</v>
      </c>
      <c r="D90" s="65">
        <f t="shared" si="0"/>
        <v>254</v>
      </c>
      <c r="E90" s="44"/>
    </row>
    <row r="91" spans="1:5" x14ac:dyDescent="0.25">
      <c r="A91" s="44" t="s">
        <v>9</v>
      </c>
      <c r="B91" s="65">
        <v>184</v>
      </c>
      <c r="C91" s="65">
        <v>24</v>
      </c>
      <c r="D91" s="65">
        <f t="shared" si="0"/>
        <v>208</v>
      </c>
      <c r="E91" s="44"/>
    </row>
    <row r="92" spans="1:5" x14ac:dyDescent="0.25">
      <c r="A92" s="44" t="s">
        <v>22</v>
      </c>
      <c r="B92" s="65">
        <v>168</v>
      </c>
      <c r="C92" s="65">
        <v>23</v>
      </c>
      <c r="D92" s="65">
        <f t="shared" si="0"/>
        <v>191</v>
      </c>
      <c r="E92" s="44"/>
    </row>
    <row r="93" spans="1:5" x14ac:dyDescent="0.25">
      <c r="A93" s="44" t="s">
        <v>19</v>
      </c>
      <c r="B93" s="65">
        <v>149</v>
      </c>
      <c r="C93" s="65">
        <v>18</v>
      </c>
      <c r="D93" s="65">
        <f t="shared" si="0"/>
        <v>167</v>
      </c>
      <c r="E93" s="44"/>
    </row>
    <row r="94" spans="1:5" x14ac:dyDescent="0.25">
      <c r="A94" s="44" t="s">
        <v>25</v>
      </c>
      <c r="B94" s="65">
        <v>141</v>
      </c>
      <c r="C94" s="65">
        <v>25</v>
      </c>
      <c r="D94" s="65">
        <f t="shared" si="0"/>
        <v>166</v>
      </c>
      <c r="E94" s="44"/>
    </row>
    <row r="95" spans="1:5" x14ac:dyDescent="0.25">
      <c r="A95" s="44" t="s">
        <v>36</v>
      </c>
      <c r="B95" s="65">
        <v>141</v>
      </c>
      <c r="C95" s="65">
        <v>18</v>
      </c>
      <c r="D95" s="65">
        <f t="shared" si="0"/>
        <v>159</v>
      </c>
      <c r="E95" s="44"/>
    </row>
    <row r="96" spans="1:5" x14ac:dyDescent="0.25">
      <c r="A96" s="44" t="s">
        <v>26</v>
      </c>
      <c r="B96" s="65">
        <v>135</v>
      </c>
      <c r="C96" s="65">
        <v>21</v>
      </c>
      <c r="D96" s="65">
        <f t="shared" si="0"/>
        <v>156</v>
      </c>
      <c r="E96" s="44"/>
    </row>
    <row r="97" spans="1:5" x14ac:dyDescent="0.25">
      <c r="A97" s="44" t="s">
        <v>7</v>
      </c>
      <c r="B97" s="65">
        <v>133</v>
      </c>
      <c r="C97" s="65">
        <v>23</v>
      </c>
      <c r="D97" s="65">
        <f t="shared" si="0"/>
        <v>156</v>
      </c>
      <c r="E97" s="44"/>
    </row>
    <row r="98" spans="1:5" x14ac:dyDescent="0.25">
      <c r="A98" s="61" t="s">
        <v>40</v>
      </c>
      <c r="B98" s="65">
        <v>129</v>
      </c>
      <c r="C98" s="65">
        <v>13</v>
      </c>
      <c r="D98" s="65">
        <f t="shared" si="0"/>
        <v>142</v>
      </c>
      <c r="E98" s="44"/>
    </row>
    <row r="99" spans="1:5" x14ac:dyDescent="0.25">
      <c r="A99" s="61" t="s">
        <v>18</v>
      </c>
      <c r="B99" s="65">
        <v>117</v>
      </c>
      <c r="C99" s="45">
        <v>21</v>
      </c>
      <c r="D99" s="65">
        <f t="shared" si="0"/>
        <v>138</v>
      </c>
      <c r="E99" s="44"/>
    </row>
    <row r="100" spans="1:5" x14ac:dyDescent="0.25">
      <c r="A100" s="44" t="s">
        <v>34</v>
      </c>
      <c r="B100" s="65">
        <v>117</v>
      </c>
      <c r="C100" s="65">
        <v>10</v>
      </c>
      <c r="D100" s="65">
        <f t="shared" si="0"/>
        <v>127</v>
      </c>
      <c r="E100" s="44"/>
    </row>
    <row r="101" spans="1:5" x14ac:dyDescent="0.25">
      <c r="A101" s="44" t="s">
        <v>39</v>
      </c>
      <c r="B101" s="65">
        <v>107</v>
      </c>
      <c r="C101" s="65">
        <v>20</v>
      </c>
      <c r="D101" s="65">
        <f t="shared" si="0"/>
        <v>127</v>
      </c>
      <c r="E101" s="44"/>
    </row>
    <row r="102" spans="1:5" x14ac:dyDescent="0.25">
      <c r="A102" s="61" t="s">
        <v>71</v>
      </c>
      <c r="B102" s="65">
        <v>114</v>
      </c>
      <c r="C102" s="45">
        <v>11</v>
      </c>
      <c r="D102" s="65">
        <f t="shared" si="0"/>
        <v>125</v>
      </c>
      <c r="E102" s="44"/>
    </row>
    <row r="103" spans="1:5" x14ac:dyDescent="0.25">
      <c r="A103" s="44" t="s">
        <v>127</v>
      </c>
      <c r="B103" s="65">
        <v>85</v>
      </c>
      <c r="C103" s="45">
        <v>21</v>
      </c>
      <c r="D103" s="65">
        <f t="shared" si="0"/>
        <v>106</v>
      </c>
      <c r="E103" s="44"/>
    </row>
    <row r="104" spans="1:5" x14ac:dyDescent="0.25">
      <c r="A104" s="44" t="s">
        <v>35</v>
      </c>
      <c r="B104" s="65">
        <v>83</v>
      </c>
      <c r="C104" s="65">
        <v>13</v>
      </c>
      <c r="D104" s="65">
        <f t="shared" si="0"/>
        <v>96</v>
      </c>
      <c r="E104" s="44"/>
    </row>
    <row r="105" spans="1:5" x14ac:dyDescent="0.25">
      <c r="A105" s="61" t="s">
        <v>38</v>
      </c>
      <c r="B105" s="45">
        <v>78</v>
      </c>
      <c r="C105" s="65">
        <v>10</v>
      </c>
      <c r="D105" s="65">
        <f t="shared" si="0"/>
        <v>88</v>
      </c>
      <c r="E105" s="44"/>
    </row>
    <row r="106" spans="1:5" x14ac:dyDescent="0.25">
      <c r="A106" s="44" t="s">
        <v>156</v>
      </c>
      <c r="B106" s="65">
        <v>81</v>
      </c>
      <c r="C106" s="45">
        <v>3</v>
      </c>
      <c r="D106" s="65">
        <f t="shared" si="0"/>
        <v>84</v>
      </c>
      <c r="E106" s="44"/>
    </row>
    <row r="107" spans="1:5" x14ac:dyDescent="0.25">
      <c r="A107" s="44" t="s">
        <v>244</v>
      </c>
      <c r="B107" s="45">
        <v>78</v>
      </c>
      <c r="C107" s="45">
        <v>1</v>
      </c>
      <c r="D107" s="65">
        <f t="shared" si="0"/>
        <v>79</v>
      </c>
      <c r="E107" s="44"/>
    </row>
    <row r="108" spans="1:5" x14ac:dyDescent="0.25">
      <c r="A108" s="44" t="s">
        <v>86</v>
      </c>
      <c r="B108" s="45">
        <v>49</v>
      </c>
      <c r="C108" s="45">
        <v>9</v>
      </c>
      <c r="D108" s="65">
        <f t="shared" si="0"/>
        <v>58</v>
      </c>
      <c r="E108" s="44"/>
    </row>
    <row r="109" spans="1:5" x14ac:dyDescent="0.25">
      <c r="A109" s="44" t="s">
        <v>158</v>
      </c>
      <c r="B109" s="65">
        <v>43</v>
      </c>
      <c r="C109" s="45">
        <v>1</v>
      </c>
      <c r="D109" s="65">
        <f t="shared" si="0"/>
        <v>44</v>
      </c>
      <c r="E109" s="44"/>
    </row>
    <row r="110" spans="1:5" x14ac:dyDescent="0.25">
      <c r="A110" s="44" t="s">
        <v>249</v>
      </c>
      <c r="B110" s="45">
        <v>15</v>
      </c>
      <c r="C110" s="45">
        <v>24</v>
      </c>
      <c r="D110" s="45">
        <f t="shared" si="0"/>
        <v>39</v>
      </c>
      <c r="E110" s="44"/>
    </row>
    <row r="111" spans="1:5" x14ac:dyDescent="0.25">
      <c r="A111" s="44" t="s">
        <v>250</v>
      </c>
      <c r="B111" s="65">
        <v>11</v>
      </c>
      <c r="C111" s="45">
        <v>15</v>
      </c>
      <c r="D111" s="65">
        <f t="shared" si="0"/>
        <v>26</v>
      </c>
      <c r="E111" s="44"/>
    </row>
    <row r="112" spans="1:5" x14ac:dyDescent="0.25">
      <c r="A112" s="44" t="s">
        <v>207</v>
      </c>
      <c r="B112" s="2">
        <v>16</v>
      </c>
      <c r="C112" s="2">
        <v>7</v>
      </c>
      <c r="D112" s="65">
        <f>B112+C112</f>
        <v>23</v>
      </c>
      <c r="E112" s="44"/>
    </row>
    <row r="113" spans="1:4" x14ac:dyDescent="0.25">
      <c r="A113" s="44" t="s">
        <v>251</v>
      </c>
      <c r="B113" s="65">
        <v>8</v>
      </c>
      <c r="C113" s="45">
        <v>12</v>
      </c>
      <c r="D113" s="65">
        <f>SUM(B113:C113)</f>
        <v>20</v>
      </c>
    </row>
    <row r="114" spans="1:4" x14ac:dyDescent="0.25">
      <c r="A114" s="44" t="s">
        <v>274</v>
      </c>
      <c r="C114" s="2">
        <v>9</v>
      </c>
      <c r="D114" s="65">
        <f>SUM(C114)</f>
        <v>9</v>
      </c>
    </row>
    <row r="115" spans="1:4" x14ac:dyDescent="0.25">
      <c r="A115" s="44" t="s">
        <v>278</v>
      </c>
      <c r="C115" s="2">
        <v>9</v>
      </c>
      <c r="D115" s="2">
        <f>B115+C115</f>
        <v>9</v>
      </c>
    </row>
    <row r="116" spans="1:4" x14ac:dyDescent="0.25">
      <c r="A116" s="44" t="s">
        <v>279</v>
      </c>
      <c r="C116" s="2">
        <v>9</v>
      </c>
      <c r="D116" s="2">
        <f>SUM(C116)</f>
        <v>9</v>
      </c>
    </row>
    <row r="117" spans="1:4" x14ac:dyDescent="0.25">
      <c r="A117" s="44" t="s">
        <v>281</v>
      </c>
      <c r="B117" s="2">
        <v>5</v>
      </c>
      <c r="C117" s="2">
        <v>1</v>
      </c>
      <c r="D117" s="2">
        <f>B117+C117</f>
        <v>6</v>
      </c>
    </row>
    <row r="118" spans="1:4" x14ac:dyDescent="0.25">
      <c r="A118" s="44" t="s">
        <v>282</v>
      </c>
      <c r="C118" s="2">
        <v>5</v>
      </c>
      <c r="D118" s="2">
        <f>B118+C118</f>
        <v>5</v>
      </c>
    </row>
    <row r="119" spans="1:4" x14ac:dyDescent="0.25">
      <c r="A119" s="44" t="s">
        <v>117</v>
      </c>
      <c r="B119" s="2">
        <v>1</v>
      </c>
      <c r="C119" s="2">
        <v>4</v>
      </c>
      <c r="D119" s="65">
        <f>SUM(B119:C119)</f>
        <v>5</v>
      </c>
    </row>
    <row r="120" spans="1:4" x14ac:dyDescent="0.25">
      <c r="A120" s="44" t="s">
        <v>280</v>
      </c>
      <c r="C120" s="2">
        <v>3</v>
      </c>
      <c r="D120" s="2">
        <f>SUM(C120)</f>
        <v>3</v>
      </c>
    </row>
    <row r="121" spans="1:4" x14ac:dyDescent="0.25">
      <c r="A121" s="44" t="s">
        <v>272</v>
      </c>
      <c r="C121" s="2">
        <v>2</v>
      </c>
      <c r="D121" s="2">
        <f>SUM(C121)</f>
        <v>2</v>
      </c>
    </row>
    <row r="122" spans="1:4" x14ac:dyDescent="0.25">
      <c r="A122" s="44" t="s">
        <v>277</v>
      </c>
      <c r="C122" s="2">
        <v>2</v>
      </c>
      <c r="D122" s="65">
        <f>B122+C122</f>
        <v>2</v>
      </c>
    </row>
    <row r="123" spans="1:4" x14ac:dyDescent="0.25">
      <c r="A123" s="44" t="s">
        <v>271</v>
      </c>
      <c r="C123" s="2">
        <v>1</v>
      </c>
      <c r="D123" s="65">
        <f>SUM(C123)</f>
        <v>1</v>
      </c>
    </row>
    <row r="124" spans="1:4" x14ac:dyDescent="0.25">
      <c r="A124" s="44" t="s">
        <v>273</v>
      </c>
      <c r="C124" s="2">
        <v>1</v>
      </c>
      <c r="D124" s="2">
        <f>SUM(C124)</f>
        <v>1</v>
      </c>
    </row>
    <row r="125" spans="1:4" x14ac:dyDescent="0.25">
      <c r="A125" s="44" t="s">
        <v>285</v>
      </c>
      <c r="C125" s="2">
        <v>1</v>
      </c>
      <c r="D125" s="2">
        <f>SUM(C125)</f>
        <v>1</v>
      </c>
    </row>
    <row r="126" spans="1:4" x14ac:dyDescent="0.25">
      <c r="A126" s="44" t="s">
        <v>286</v>
      </c>
      <c r="C126" s="2">
        <v>1</v>
      </c>
      <c r="D126" s="2">
        <f>SUM(C126)</f>
        <v>1</v>
      </c>
    </row>
    <row r="127" spans="1:4" x14ac:dyDescent="0.25">
      <c r="A127" s="44"/>
    </row>
  </sheetData>
  <sortState ref="A88:D126">
    <sortCondition descending="1" ref="D88:D126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workbookViewId="0">
      <selection sqref="A1:C22"/>
    </sheetView>
  </sheetViews>
  <sheetFormatPr defaultRowHeight="15" x14ac:dyDescent="0.25"/>
  <cols>
    <col min="2" max="2" width="23.42578125" bestFit="1" customWidth="1"/>
    <col min="3" max="3" width="12" bestFit="1" customWidth="1"/>
  </cols>
  <sheetData>
    <row r="1" spans="1:4" ht="21" x14ac:dyDescent="0.35">
      <c r="A1" s="18" t="s">
        <v>287</v>
      </c>
      <c r="B1" s="41"/>
      <c r="C1" s="42"/>
      <c r="D1" s="43"/>
    </row>
    <row r="2" spans="1:4" ht="18" x14ac:dyDescent="0.25">
      <c r="A2" s="3"/>
      <c r="C2" s="2"/>
    </row>
    <row r="3" spans="1:4" ht="18" x14ac:dyDescent="0.25">
      <c r="A3" s="3" t="s">
        <v>0</v>
      </c>
      <c r="B3" s="3" t="s">
        <v>1</v>
      </c>
      <c r="C3" s="3" t="s">
        <v>2</v>
      </c>
    </row>
    <row r="4" spans="1:4" x14ac:dyDescent="0.25">
      <c r="A4" s="4" t="s">
        <v>300</v>
      </c>
      <c r="B4" s="2" t="s">
        <v>303</v>
      </c>
      <c r="C4" s="4" t="s">
        <v>131</v>
      </c>
    </row>
    <row r="5" spans="1:4" x14ac:dyDescent="0.25">
      <c r="A5" s="2"/>
      <c r="B5" s="2"/>
      <c r="C5" s="2"/>
    </row>
    <row r="6" spans="1:4" ht="18" x14ac:dyDescent="0.25">
      <c r="A6" s="3"/>
      <c r="B6" s="96" t="s">
        <v>4</v>
      </c>
      <c r="C6" s="87" t="s">
        <v>5</v>
      </c>
    </row>
    <row r="7" spans="1:4" x14ac:dyDescent="0.25">
      <c r="A7" s="7"/>
      <c r="B7" s="88" t="s">
        <v>301</v>
      </c>
      <c r="C7" s="89"/>
    </row>
    <row r="8" spans="1:4" x14ac:dyDescent="0.25">
      <c r="A8" s="2"/>
      <c r="B8" s="88" t="s">
        <v>233</v>
      </c>
      <c r="C8" s="89"/>
    </row>
    <row r="9" spans="1:4" x14ac:dyDescent="0.25">
      <c r="A9" s="2"/>
      <c r="B9" s="88" t="s">
        <v>95</v>
      </c>
      <c r="C9" s="89"/>
    </row>
    <row r="10" spans="1:4" x14ac:dyDescent="0.25">
      <c r="A10" s="2"/>
      <c r="B10" s="88" t="s">
        <v>20</v>
      </c>
      <c r="C10" s="89"/>
    </row>
    <row r="11" spans="1:4" x14ac:dyDescent="0.25">
      <c r="A11" s="2"/>
      <c r="B11" s="88" t="s">
        <v>283</v>
      </c>
      <c r="C11" s="89"/>
    </row>
    <row r="12" spans="1:4" x14ac:dyDescent="0.25">
      <c r="A12" s="2"/>
      <c r="B12" s="88" t="s">
        <v>19</v>
      </c>
      <c r="C12" s="89"/>
    </row>
    <row r="13" spans="1:4" x14ac:dyDescent="0.25">
      <c r="A13" s="2"/>
      <c r="B13" s="88" t="s">
        <v>18</v>
      </c>
      <c r="C13" s="89"/>
    </row>
    <row r="14" spans="1:4" x14ac:dyDescent="0.25">
      <c r="A14" s="2"/>
      <c r="B14" s="88" t="s">
        <v>302</v>
      </c>
      <c r="C14" s="89"/>
    </row>
    <row r="15" spans="1:4" x14ac:dyDescent="0.25">
      <c r="A15" s="2"/>
      <c r="B15" s="88" t="s">
        <v>251</v>
      </c>
      <c r="C15" s="89"/>
    </row>
    <row r="16" spans="1:4" x14ac:dyDescent="0.25">
      <c r="A16" s="2"/>
      <c r="B16" s="88" t="s">
        <v>38</v>
      </c>
      <c r="C16" s="89"/>
    </row>
    <row r="17" spans="1:3" x14ac:dyDescent="0.25">
      <c r="A17" s="2"/>
      <c r="B17" s="88" t="s">
        <v>9</v>
      </c>
      <c r="C17" s="89"/>
    </row>
    <row r="18" spans="1:3" x14ac:dyDescent="0.25">
      <c r="A18" s="2"/>
      <c r="B18" s="88" t="s">
        <v>71</v>
      </c>
      <c r="C18" s="90">
        <v>2</v>
      </c>
    </row>
    <row r="19" spans="1:3" x14ac:dyDescent="0.25">
      <c r="A19" s="2"/>
      <c r="B19" s="88" t="s">
        <v>282</v>
      </c>
      <c r="C19" s="89"/>
    </row>
    <row r="20" spans="1:3" x14ac:dyDescent="0.25">
      <c r="A20" s="2"/>
      <c r="B20" s="88" t="s">
        <v>22</v>
      </c>
      <c r="C20" s="89"/>
    </row>
    <row r="21" spans="1:3" x14ac:dyDescent="0.25">
      <c r="B21" s="91" t="s">
        <v>270</v>
      </c>
      <c r="C21" s="92"/>
    </row>
    <row r="22" spans="1:3" x14ac:dyDescent="0.25">
      <c r="B22" s="91" t="s">
        <v>39</v>
      </c>
      <c r="C22" s="93"/>
    </row>
    <row r="24" spans="1:3" ht="18" x14ac:dyDescent="0.25">
      <c r="A24" s="3" t="s">
        <v>0</v>
      </c>
      <c r="B24" s="3" t="s">
        <v>1</v>
      </c>
      <c r="C24" s="3" t="s">
        <v>2</v>
      </c>
    </row>
    <row r="25" spans="1:3" x14ac:dyDescent="0.25">
      <c r="A25" s="4" t="s">
        <v>305</v>
      </c>
      <c r="B25" s="2" t="s">
        <v>309</v>
      </c>
      <c r="C25" s="4" t="s">
        <v>13</v>
      </c>
    </row>
    <row r="26" spans="1:3" x14ac:dyDescent="0.25">
      <c r="A26" s="2"/>
      <c r="B26" s="2"/>
      <c r="C26" s="2"/>
    </row>
    <row r="27" spans="1:3" ht="18" x14ac:dyDescent="0.25">
      <c r="A27" s="3"/>
      <c r="B27" s="26" t="s">
        <v>4</v>
      </c>
      <c r="C27" s="3" t="s">
        <v>5</v>
      </c>
    </row>
    <row r="28" spans="1:3" x14ac:dyDescent="0.25">
      <c r="B28" s="88" t="s">
        <v>95</v>
      </c>
      <c r="C28" s="89"/>
    </row>
    <row r="29" spans="1:3" x14ac:dyDescent="0.25">
      <c r="B29" s="88" t="s">
        <v>283</v>
      </c>
      <c r="C29" s="89"/>
    </row>
    <row r="30" spans="1:3" x14ac:dyDescent="0.25">
      <c r="B30" s="88" t="s">
        <v>298</v>
      </c>
      <c r="C30" s="89"/>
    </row>
    <row r="31" spans="1:3" x14ac:dyDescent="0.25">
      <c r="B31" s="88" t="s">
        <v>19</v>
      </c>
      <c r="C31" s="89"/>
    </row>
    <row r="32" spans="1:3" x14ac:dyDescent="0.25">
      <c r="B32" s="88" t="s">
        <v>18</v>
      </c>
      <c r="C32" s="89"/>
    </row>
    <row r="33" spans="1:3" x14ac:dyDescent="0.25">
      <c r="B33" s="88" t="s">
        <v>302</v>
      </c>
      <c r="C33" s="89"/>
    </row>
    <row r="34" spans="1:3" x14ac:dyDescent="0.25">
      <c r="B34" s="88" t="s">
        <v>304</v>
      </c>
      <c r="C34" s="89"/>
    </row>
    <row r="35" spans="1:3" x14ac:dyDescent="0.25">
      <c r="B35" s="88" t="s">
        <v>251</v>
      </c>
      <c r="C35" s="89"/>
    </row>
    <row r="36" spans="1:3" x14ac:dyDescent="0.25">
      <c r="B36" s="88" t="s">
        <v>38</v>
      </c>
      <c r="C36" s="89"/>
    </row>
    <row r="37" spans="1:3" x14ac:dyDescent="0.25">
      <c r="B37" s="88" t="s">
        <v>9</v>
      </c>
      <c r="C37" s="90">
        <v>1</v>
      </c>
    </row>
    <row r="38" spans="1:3" x14ac:dyDescent="0.25">
      <c r="B38" s="91" t="s">
        <v>71</v>
      </c>
      <c r="C38" s="92"/>
    </row>
    <row r="39" spans="1:3" x14ac:dyDescent="0.25">
      <c r="B39" s="88" t="s">
        <v>22</v>
      </c>
      <c r="C39" s="89"/>
    </row>
    <row r="40" spans="1:3" x14ac:dyDescent="0.25">
      <c r="B40" s="88" t="s">
        <v>270</v>
      </c>
      <c r="C40" s="93"/>
    </row>
    <row r="42" spans="1:3" ht="18" x14ac:dyDescent="0.25">
      <c r="A42" s="3" t="s">
        <v>0</v>
      </c>
      <c r="B42" s="3" t="s">
        <v>1</v>
      </c>
      <c r="C42" s="3" t="s">
        <v>2</v>
      </c>
    </row>
    <row r="43" spans="1:3" x14ac:dyDescent="0.25">
      <c r="A43" s="4" t="s">
        <v>306</v>
      </c>
      <c r="B43" s="2" t="s">
        <v>307</v>
      </c>
      <c r="C43" s="4" t="s">
        <v>308</v>
      </c>
    </row>
    <row r="44" spans="1:3" x14ac:dyDescent="0.25">
      <c r="A44" s="2"/>
      <c r="B44" s="2"/>
      <c r="C44" s="2"/>
    </row>
    <row r="45" spans="1:3" ht="18" x14ac:dyDescent="0.25">
      <c r="A45" s="3"/>
      <c r="B45" s="26" t="s">
        <v>4</v>
      </c>
      <c r="C45" s="3" t="s">
        <v>5</v>
      </c>
    </row>
    <row r="46" spans="1:3" x14ac:dyDescent="0.25">
      <c r="A46" s="94"/>
      <c r="B46" s="88" t="s">
        <v>301</v>
      </c>
      <c r="C46" s="89"/>
    </row>
    <row r="47" spans="1:3" x14ac:dyDescent="0.25">
      <c r="A47" s="94"/>
      <c r="B47" s="88" t="s">
        <v>233</v>
      </c>
      <c r="C47" s="89"/>
    </row>
    <row r="48" spans="1:3" x14ac:dyDescent="0.25">
      <c r="A48" s="94"/>
      <c r="B48" s="88" t="s">
        <v>283</v>
      </c>
      <c r="C48" s="89"/>
    </row>
    <row r="49" spans="1:3" x14ac:dyDescent="0.25">
      <c r="A49" s="94"/>
      <c r="B49" s="88" t="s">
        <v>298</v>
      </c>
      <c r="C49" s="89"/>
    </row>
    <row r="50" spans="1:3" x14ac:dyDescent="0.25">
      <c r="A50" s="94"/>
      <c r="B50" s="88" t="s">
        <v>40</v>
      </c>
      <c r="C50" s="89"/>
    </row>
    <row r="51" spans="1:3" x14ac:dyDescent="0.25">
      <c r="A51" s="94"/>
      <c r="B51" s="88" t="s">
        <v>18</v>
      </c>
      <c r="C51" s="89"/>
    </row>
    <row r="52" spans="1:3" x14ac:dyDescent="0.25">
      <c r="A52" s="94"/>
      <c r="B52" s="88" t="s">
        <v>302</v>
      </c>
      <c r="C52" s="89"/>
    </row>
    <row r="53" spans="1:3" x14ac:dyDescent="0.25">
      <c r="A53" s="94"/>
      <c r="B53" s="88" t="s">
        <v>26</v>
      </c>
      <c r="C53" s="89"/>
    </row>
    <row r="54" spans="1:3" x14ac:dyDescent="0.25">
      <c r="A54" s="94"/>
      <c r="B54" s="88" t="s">
        <v>251</v>
      </c>
      <c r="C54" s="89"/>
    </row>
    <row r="55" spans="1:3" x14ac:dyDescent="0.25">
      <c r="A55" s="94"/>
      <c r="B55" s="88" t="s">
        <v>71</v>
      </c>
      <c r="C55" s="89"/>
    </row>
    <row r="56" spans="1:3" x14ac:dyDescent="0.25">
      <c r="A56" s="94"/>
      <c r="B56" s="88" t="s">
        <v>7</v>
      </c>
      <c r="C56" s="89"/>
    </row>
    <row r="57" spans="1:3" x14ac:dyDescent="0.25">
      <c r="A57" s="94"/>
      <c r="B57" s="88" t="s">
        <v>270</v>
      </c>
      <c r="C57" s="89"/>
    </row>
    <row r="58" spans="1:3" x14ac:dyDescent="0.25">
      <c r="A58" s="94"/>
      <c r="B58" s="91" t="s">
        <v>39</v>
      </c>
      <c r="C58" s="93"/>
    </row>
    <row r="60" spans="1:3" ht="18" x14ac:dyDescent="0.25">
      <c r="A60" s="3" t="s">
        <v>0</v>
      </c>
      <c r="B60" s="3" t="s">
        <v>1</v>
      </c>
      <c r="C60" s="3" t="s">
        <v>2</v>
      </c>
    </row>
    <row r="61" spans="1:3" x14ac:dyDescent="0.25">
      <c r="A61" s="4" t="s">
        <v>310</v>
      </c>
      <c r="B61" s="2" t="s">
        <v>307</v>
      </c>
      <c r="C61" s="4" t="s">
        <v>67</v>
      </c>
    </row>
    <row r="62" spans="1:3" x14ac:dyDescent="0.25">
      <c r="A62" s="2"/>
      <c r="B62" s="2"/>
      <c r="C62" s="2"/>
    </row>
    <row r="63" spans="1:3" ht="18" x14ac:dyDescent="0.25">
      <c r="A63" s="3"/>
      <c r="B63" s="26" t="s">
        <v>4</v>
      </c>
      <c r="C63" s="3" t="s">
        <v>5</v>
      </c>
    </row>
    <row r="64" spans="1:3" x14ac:dyDescent="0.25">
      <c r="B64" s="88" t="s">
        <v>278</v>
      </c>
      <c r="C64" s="90"/>
    </row>
    <row r="65" spans="2:3" x14ac:dyDescent="0.25">
      <c r="B65" s="88" t="s">
        <v>301</v>
      </c>
      <c r="C65" s="90"/>
    </row>
    <row r="66" spans="2:3" x14ac:dyDescent="0.25">
      <c r="B66" s="88" t="s">
        <v>233</v>
      </c>
      <c r="C66" s="90"/>
    </row>
    <row r="67" spans="2:3" x14ac:dyDescent="0.25">
      <c r="B67" s="88" t="s">
        <v>95</v>
      </c>
      <c r="C67" s="90"/>
    </row>
    <row r="68" spans="2:3" x14ac:dyDescent="0.25">
      <c r="B68" s="88" t="s">
        <v>298</v>
      </c>
      <c r="C68" s="90"/>
    </row>
    <row r="69" spans="2:3" x14ac:dyDescent="0.25">
      <c r="B69" s="88" t="s">
        <v>19</v>
      </c>
      <c r="C69" s="90"/>
    </row>
    <row r="70" spans="2:3" x14ac:dyDescent="0.25">
      <c r="B70" s="88" t="s">
        <v>18</v>
      </c>
      <c r="C70" s="90"/>
    </row>
    <row r="71" spans="2:3" x14ac:dyDescent="0.25">
      <c r="B71" s="88" t="s">
        <v>302</v>
      </c>
      <c r="C71" s="90"/>
    </row>
    <row r="72" spans="2:3" x14ac:dyDescent="0.25">
      <c r="B72" s="88" t="s">
        <v>26</v>
      </c>
      <c r="C72" s="90"/>
    </row>
    <row r="73" spans="2:3" x14ac:dyDescent="0.25">
      <c r="B73" s="88" t="s">
        <v>251</v>
      </c>
      <c r="C73" s="90">
        <v>1</v>
      </c>
    </row>
    <row r="74" spans="2:3" x14ac:dyDescent="0.25">
      <c r="B74" s="88" t="s">
        <v>207</v>
      </c>
      <c r="C74" s="90"/>
    </row>
    <row r="75" spans="2:3" x14ac:dyDescent="0.25">
      <c r="B75" s="88" t="s">
        <v>71</v>
      </c>
      <c r="C75" s="90">
        <v>1</v>
      </c>
    </row>
    <row r="76" spans="2:3" x14ac:dyDescent="0.25">
      <c r="B76" s="88" t="s">
        <v>270</v>
      </c>
      <c r="C76" s="90"/>
    </row>
    <row r="77" spans="2:3" x14ac:dyDescent="0.25">
      <c r="B77" s="91" t="s">
        <v>311</v>
      </c>
      <c r="C77" s="95"/>
    </row>
    <row r="78" spans="2:3" x14ac:dyDescent="0.25">
      <c r="C78" s="2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opLeftCell="A97" zoomScale="130" zoomScaleNormal="130" workbookViewId="0">
      <selection activeCell="C92" sqref="C92"/>
    </sheetView>
  </sheetViews>
  <sheetFormatPr defaultRowHeight="15" x14ac:dyDescent="0.25"/>
  <cols>
    <col min="1" max="1" width="25.28515625" customWidth="1"/>
    <col min="2" max="2" width="27.140625" customWidth="1"/>
    <col min="3" max="3" width="12.5703125" style="2" bestFit="1" customWidth="1"/>
    <col min="4" max="4" width="9.140625" style="2"/>
  </cols>
  <sheetData>
    <row r="1" spans="1:4" ht="18.75" x14ac:dyDescent="0.3">
      <c r="A1" s="66" t="s">
        <v>297</v>
      </c>
      <c r="B1" s="44"/>
      <c r="C1" s="32"/>
      <c r="D1" s="32"/>
    </row>
    <row r="2" spans="1:4" x14ac:dyDescent="0.25">
      <c r="A2" s="44"/>
      <c r="B2" s="44"/>
      <c r="C2" s="32"/>
      <c r="D2" s="32"/>
    </row>
    <row r="3" spans="1:4" ht="21" x14ac:dyDescent="0.35">
      <c r="A3" s="66" t="s">
        <v>44</v>
      </c>
      <c r="B3" s="67"/>
      <c r="C3" s="15"/>
      <c r="D3" s="32"/>
    </row>
    <row r="4" spans="1:4" ht="15.75" x14ac:dyDescent="0.25">
      <c r="A4" s="60" t="s">
        <v>366</v>
      </c>
      <c r="B4" s="44"/>
      <c r="C4" s="32"/>
      <c r="D4" s="32"/>
    </row>
    <row r="5" spans="1:4" ht="15.75" x14ac:dyDescent="0.25">
      <c r="A5" s="60"/>
      <c r="B5" s="44"/>
      <c r="C5" s="32"/>
      <c r="D5" s="32"/>
    </row>
    <row r="6" spans="1:4" ht="15.75" x14ac:dyDescent="0.25">
      <c r="A6" s="63" t="s">
        <v>46</v>
      </c>
      <c r="B6" s="60" t="s">
        <v>28</v>
      </c>
      <c r="C6" s="63" t="s">
        <v>47</v>
      </c>
      <c r="D6" s="32"/>
    </row>
    <row r="7" spans="1:4" ht="15.75" x14ac:dyDescent="0.25">
      <c r="A7" s="63">
        <v>1</v>
      </c>
      <c r="B7" s="68" t="s">
        <v>283</v>
      </c>
      <c r="C7" s="72">
        <v>24</v>
      </c>
      <c r="D7" s="32"/>
    </row>
    <row r="8" spans="1:4" ht="15.75" x14ac:dyDescent="0.25">
      <c r="A8" s="63">
        <v>2</v>
      </c>
      <c r="B8" s="68" t="s">
        <v>18</v>
      </c>
      <c r="C8" s="58">
        <v>24</v>
      </c>
      <c r="D8" s="32"/>
    </row>
    <row r="9" spans="1:4" ht="15.75" x14ac:dyDescent="0.25">
      <c r="A9" s="63">
        <v>3</v>
      </c>
      <c r="B9" s="68" t="s">
        <v>19</v>
      </c>
      <c r="C9" s="58">
        <v>22</v>
      </c>
      <c r="D9" s="32"/>
    </row>
    <row r="10" spans="1:4" ht="15.75" x14ac:dyDescent="0.25">
      <c r="A10" s="63">
        <v>4</v>
      </c>
      <c r="B10" s="68" t="s">
        <v>251</v>
      </c>
      <c r="C10" s="58">
        <v>21</v>
      </c>
      <c r="D10" s="32"/>
    </row>
    <row r="11" spans="1:4" ht="15.75" x14ac:dyDescent="0.25">
      <c r="A11" s="63">
        <v>5</v>
      </c>
      <c r="B11" s="68" t="s">
        <v>249</v>
      </c>
      <c r="C11" s="58">
        <v>21</v>
      </c>
      <c r="D11" s="32"/>
    </row>
    <row r="12" spans="1:4" ht="15.75" x14ac:dyDescent="0.25">
      <c r="A12" s="63">
        <v>6</v>
      </c>
      <c r="B12" s="68" t="s">
        <v>95</v>
      </c>
      <c r="C12" s="58">
        <v>20</v>
      </c>
      <c r="D12" s="32"/>
    </row>
    <row r="13" spans="1:4" ht="15.75" x14ac:dyDescent="0.25">
      <c r="A13" s="63">
        <v>7</v>
      </c>
      <c r="B13" s="68" t="s">
        <v>9</v>
      </c>
      <c r="C13" s="58">
        <v>20</v>
      </c>
      <c r="D13" s="32"/>
    </row>
    <row r="14" spans="1:4" ht="15.75" x14ac:dyDescent="0.25">
      <c r="A14" s="63">
        <v>8</v>
      </c>
      <c r="B14" s="68" t="s">
        <v>22</v>
      </c>
      <c r="C14" s="58">
        <v>19</v>
      </c>
      <c r="D14" s="32"/>
    </row>
    <row r="15" spans="1:4" ht="15.75" x14ac:dyDescent="0.25">
      <c r="A15" s="63">
        <v>9</v>
      </c>
      <c r="B15" s="68" t="s">
        <v>71</v>
      </c>
      <c r="C15" s="58">
        <v>19</v>
      </c>
      <c r="D15" s="32"/>
    </row>
    <row r="16" spans="1:4" ht="15.75" x14ac:dyDescent="0.25">
      <c r="A16" s="63">
        <v>10</v>
      </c>
      <c r="B16" s="68" t="s">
        <v>301</v>
      </c>
      <c r="C16" s="58">
        <v>16</v>
      </c>
      <c r="D16" s="32"/>
    </row>
    <row r="17" spans="1:4" ht="15.75" x14ac:dyDescent="0.25">
      <c r="A17" s="63">
        <v>11</v>
      </c>
      <c r="B17" s="68" t="s">
        <v>201</v>
      </c>
      <c r="C17" s="58">
        <v>14</v>
      </c>
      <c r="D17" s="32"/>
    </row>
    <row r="18" spans="1:4" ht="15.75" x14ac:dyDescent="0.25">
      <c r="A18" s="63">
        <v>12</v>
      </c>
      <c r="B18" s="68" t="s">
        <v>39</v>
      </c>
      <c r="C18" s="58">
        <v>14</v>
      </c>
      <c r="D18" s="32"/>
    </row>
    <row r="19" spans="1:4" ht="15.75" x14ac:dyDescent="0.25">
      <c r="A19" s="63">
        <v>13</v>
      </c>
      <c r="B19" s="68" t="s">
        <v>302</v>
      </c>
      <c r="C19" s="58">
        <v>14</v>
      </c>
      <c r="D19" s="32"/>
    </row>
    <row r="20" spans="1:4" ht="15.75" x14ac:dyDescent="0.25">
      <c r="A20" s="63">
        <v>14</v>
      </c>
      <c r="B20" s="68" t="s">
        <v>20</v>
      </c>
      <c r="C20" s="58">
        <v>13</v>
      </c>
      <c r="D20" s="32"/>
    </row>
    <row r="21" spans="1:4" ht="15.75" x14ac:dyDescent="0.25">
      <c r="A21" s="63">
        <v>15</v>
      </c>
      <c r="B21" s="68" t="s">
        <v>26</v>
      </c>
      <c r="C21" s="58">
        <v>12</v>
      </c>
      <c r="D21" s="32"/>
    </row>
    <row r="22" spans="1:4" ht="15.75" x14ac:dyDescent="0.25">
      <c r="A22" s="63">
        <v>16</v>
      </c>
      <c r="B22" s="68" t="s">
        <v>298</v>
      </c>
      <c r="C22" s="58">
        <v>11</v>
      </c>
      <c r="D22" s="32"/>
    </row>
    <row r="23" spans="1:4" ht="15.75" x14ac:dyDescent="0.25">
      <c r="A23" s="63">
        <v>17</v>
      </c>
      <c r="B23" s="68" t="s">
        <v>36</v>
      </c>
      <c r="C23" s="58">
        <v>11</v>
      </c>
      <c r="D23" s="32"/>
    </row>
    <row r="24" spans="1:4" ht="15.75" x14ac:dyDescent="0.25">
      <c r="A24" s="63">
        <v>18</v>
      </c>
      <c r="B24" s="68" t="s">
        <v>38</v>
      </c>
      <c r="C24" s="58">
        <v>10</v>
      </c>
      <c r="D24" s="32"/>
    </row>
    <row r="25" spans="1:4" ht="15.75" x14ac:dyDescent="0.25">
      <c r="A25" s="63">
        <v>19</v>
      </c>
      <c r="B25" s="68" t="s">
        <v>25</v>
      </c>
      <c r="C25" s="58">
        <v>10</v>
      </c>
      <c r="D25" s="32"/>
    </row>
    <row r="26" spans="1:4" ht="15.75" x14ac:dyDescent="0.25">
      <c r="A26" s="63">
        <v>20</v>
      </c>
      <c r="B26" s="68" t="s">
        <v>35</v>
      </c>
      <c r="C26" s="58">
        <v>10</v>
      </c>
      <c r="D26" s="32"/>
    </row>
    <row r="27" spans="1:4" ht="15.75" x14ac:dyDescent="0.25">
      <c r="A27" s="63">
        <v>21</v>
      </c>
      <c r="B27" s="68" t="s">
        <v>207</v>
      </c>
      <c r="C27" s="58">
        <v>9</v>
      </c>
      <c r="D27" s="32"/>
    </row>
    <row r="28" spans="1:4" ht="15.75" x14ac:dyDescent="0.25">
      <c r="A28" s="63">
        <v>22</v>
      </c>
      <c r="B28" s="68" t="s">
        <v>7</v>
      </c>
      <c r="C28" s="58">
        <v>9</v>
      </c>
      <c r="D28" s="32"/>
    </row>
    <row r="29" spans="1:4" ht="15.75" x14ac:dyDescent="0.25">
      <c r="A29" s="63">
        <v>23</v>
      </c>
      <c r="B29" s="68" t="s">
        <v>279</v>
      </c>
      <c r="C29" s="58">
        <v>9</v>
      </c>
      <c r="D29" s="32"/>
    </row>
    <row r="30" spans="1:4" ht="15.75" x14ac:dyDescent="0.25">
      <c r="A30" s="63">
        <v>24</v>
      </c>
      <c r="B30" s="68" t="s">
        <v>86</v>
      </c>
      <c r="C30" s="58">
        <v>8</v>
      </c>
      <c r="D30" s="32"/>
    </row>
    <row r="31" spans="1:4" ht="15.75" x14ac:dyDescent="0.25">
      <c r="A31" s="63">
        <v>25</v>
      </c>
      <c r="B31" s="68" t="s">
        <v>315</v>
      </c>
      <c r="C31" s="58">
        <v>7</v>
      </c>
      <c r="D31" s="32"/>
    </row>
    <row r="32" spans="1:4" ht="15.75" x14ac:dyDescent="0.25">
      <c r="A32" s="63">
        <v>26</v>
      </c>
      <c r="B32" s="68" t="s">
        <v>314</v>
      </c>
      <c r="C32" s="58">
        <v>7</v>
      </c>
      <c r="D32" s="32"/>
    </row>
    <row r="33" spans="1:9" ht="15.75" x14ac:dyDescent="0.25">
      <c r="A33" s="63">
        <v>27</v>
      </c>
      <c r="B33" s="68" t="s">
        <v>326</v>
      </c>
      <c r="C33" s="58">
        <v>6</v>
      </c>
      <c r="D33" s="32"/>
    </row>
    <row r="34" spans="1:9" ht="15.75" x14ac:dyDescent="0.25">
      <c r="A34" s="63">
        <v>28</v>
      </c>
      <c r="B34" s="68" t="s">
        <v>127</v>
      </c>
      <c r="C34" s="58">
        <v>6</v>
      </c>
      <c r="D34" s="32"/>
    </row>
    <row r="35" spans="1:9" ht="15.75" x14ac:dyDescent="0.25">
      <c r="A35" s="63">
        <v>29</v>
      </c>
      <c r="B35" s="68" t="s">
        <v>141</v>
      </c>
      <c r="C35" s="58">
        <v>5</v>
      </c>
      <c r="D35" s="32"/>
    </row>
    <row r="36" spans="1:9" ht="15.75" x14ac:dyDescent="0.25">
      <c r="A36" s="63">
        <v>30</v>
      </c>
      <c r="B36" s="68" t="s">
        <v>278</v>
      </c>
      <c r="C36" s="58">
        <v>4</v>
      </c>
      <c r="D36" s="32"/>
    </row>
    <row r="37" spans="1:9" ht="15.75" x14ac:dyDescent="0.25">
      <c r="A37" s="63">
        <v>31</v>
      </c>
      <c r="B37" s="68" t="s">
        <v>304</v>
      </c>
      <c r="C37" s="72">
        <v>2</v>
      </c>
      <c r="D37" s="32"/>
    </row>
    <row r="38" spans="1:9" ht="15.75" x14ac:dyDescent="0.25">
      <c r="A38" s="63">
        <v>32</v>
      </c>
      <c r="B38" s="68" t="s">
        <v>280</v>
      </c>
      <c r="C38" s="72">
        <v>2</v>
      </c>
      <c r="D38" s="32"/>
    </row>
    <row r="39" spans="1:9" ht="15.75" x14ac:dyDescent="0.25">
      <c r="A39" s="63">
        <v>33</v>
      </c>
      <c r="B39" s="68" t="s">
        <v>40</v>
      </c>
      <c r="C39" s="58">
        <v>1</v>
      </c>
      <c r="D39" s="32"/>
    </row>
    <row r="40" spans="1:9" ht="15.75" x14ac:dyDescent="0.25">
      <c r="A40" s="63">
        <v>34</v>
      </c>
      <c r="B40" s="68" t="s">
        <v>324</v>
      </c>
      <c r="C40" s="58">
        <v>1</v>
      </c>
      <c r="D40" s="32"/>
    </row>
    <row r="41" spans="1:9" ht="15.75" x14ac:dyDescent="0.25">
      <c r="A41" s="63">
        <v>35</v>
      </c>
      <c r="B41" s="68" t="s">
        <v>328</v>
      </c>
      <c r="C41" s="58">
        <v>1</v>
      </c>
      <c r="D41" s="32"/>
    </row>
    <row r="42" spans="1:9" ht="15.75" x14ac:dyDescent="0.25">
      <c r="A42" s="63">
        <v>36</v>
      </c>
      <c r="B42" s="68" t="s">
        <v>274</v>
      </c>
      <c r="C42" s="58">
        <v>1</v>
      </c>
      <c r="D42" s="32"/>
    </row>
    <row r="43" spans="1:9" ht="15.75" x14ac:dyDescent="0.25">
      <c r="A43" s="63">
        <v>37</v>
      </c>
      <c r="B43" s="68" t="s">
        <v>336</v>
      </c>
      <c r="C43" s="58">
        <v>1</v>
      </c>
      <c r="D43" s="32"/>
    </row>
    <row r="44" spans="1:9" ht="16.5" thickBot="1" x14ac:dyDescent="0.3">
      <c r="A44" s="63">
        <v>38</v>
      </c>
      <c r="B44" s="68" t="s">
        <v>342</v>
      </c>
      <c r="C44" s="58">
        <v>1</v>
      </c>
      <c r="D44" s="32"/>
    </row>
    <row r="45" spans="1:9" ht="15.75" x14ac:dyDescent="0.25">
      <c r="A45" s="63"/>
      <c r="B45" s="68"/>
      <c r="C45" s="58"/>
      <c r="D45" s="75"/>
      <c r="E45" s="74"/>
      <c r="F45" s="74"/>
      <c r="G45" s="74"/>
      <c r="H45" s="74"/>
      <c r="I45" s="74"/>
    </row>
    <row r="46" spans="1:9" ht="15.75" x14ac:dyDescent="0.25">
      <c r="A46" s="55"/>
      <c r="B46" s="44"/>
      <c r="C46" s="45"/>
      <c r="D46" s="45"/>
    </row>
    <row r="47" spans="1:9" ht="18.75" x14ac:dyDescent="0.3">
      <c r="A47" s="76" t="s">
        <v>48</v>
      </c>
      <c r="B47" s="44"/>
      <c r="C47" s="45"/>
      <c r="D47" s="45"/>
    </row>
    <row r="48" spans="1:9" ht="15.75" x14ac:dyDescent="0.25">
      <c r="A48" s="55" t="s">
        <v>366</v>
      </c>
      <c r="B48" s="44"/>
      <c r="C48" s="45"/>
      <c r="D48" s="45"/>
    </row>
    <row r="49" spans="1:4" ht="15.75" x14ac:dyDescent="0.25">
      <c r="A49" s="55"/>
      <c r="B49" s="44"/>
      <c r="C49" s="45"/>
      <c r="D49" s="45"/>
    </row>
    <row r="50" spans="1:4" ht="15.75" x14ac:dyDescent="0.25">
      <c r="A50" s="63" t="s">
        <v>49</v>
      </c>
      <c r="B50" s="60" t="s">
        <v>50</v>
      </c>
      <c r="C50" s="63" t="s">
        <v>51</v>
      </c>
      <c r="D50" s="45"/>
    </row>
    <row r="51" spans="1:4" ht="15.75" x14ac:dyDescent="0.25">
      <c r="A51" s="63">
        <v>1</v>
      </c>
      <c r="B51" s="77" t="s">
        <v>283</v>
      </c>
      <c r="C51" s="78">
        <v>19</v>
      </c>
      <c r="D51" s="45"/>
    </row>
    <row r="52" spans="1:4" ht="15.75" x14ac:dyDescent="0.25">
      <c r="A52" s="63">
        <v>2</v>
      </c>
      <c r="B52" s="77" t="s">
        <v>9</v>
      </c>
      <c r="C52" s="78">
        <v>8</v>
      </c>
      <c r="D52" s="45"/>
    </row>
    <row r="53" spans="1:4" ht="15.75" x14ac:dyDescent="0.25">
      <c r="A53" s="63">
        <v>3</v>
      </c>
      <c r="B53" s="77" t="s">
        <v>249</v>
      </c>
      <c r="C53" s="78">
        <v>6</v>
      </c>
      <c r="D53" s="45"/>
    </row>
    <row r="54" spans="1:4" ht="15.75" x14ac:dyDescent="0.25">
      <c r="A54" s="63">
        <v>4</v>
      </c>
      <c r="B54" s="77" t="s">
        <v>71</v>
      </c>
      <c r="C54" s="78">
        <v>6</v>
      </c>
      <c r="D54" s="45"/>
    </row>
    <row r="55" spans="1:4" ht="15.75" x14ac:dyDescent="0.25">
      <c r="A55" s="63">
        <v>5</v>
      </c>
      <c r="B55" s="68" t="s">
        <v>301</v>
      </c>
      <c r="C55" s="78">
        <v>5</v>
      </c>
      <c r="D55" s="45"/>
    </row>
    <row r="56" spans="1:4" ht="15.75" x14ac:dyDescent="0.25">
      <c r="A56" s="63">
        <v>6</v>
      </c>
      <c r="B56" s="68" t="s">
        <v>19</v>
      </c>
      <c r="C56" s="78">
        <v>3</v>
      </c>
      <c r="D56" s="45"/>
    </row>
    <row r="57" spans="1:4" ht="15.75" x14ac:dyDescent="0.25">
      <c r="A57" s="63">
        <v>7</v>
      </c>
      <c r="B57" s="77" t="s">
        <v>298</v>
      </c>
      <c r="C57" s="78">
        <v>2</v>
      </c>
      <c r="D57" s="45"/>
    </row>
    <row r="58" spans="1:4" ht="15.75" x14ac:dyDescent="0.25">
      <c r="A58" s="63">
        <v>8</v>
      </c>
      <c r="B58" s="68" t="s">
        <v>207</v>
      </c>
      <c r="C58" s="78">
        <v>1</v>
      </c>
      <c r="D58" s="45"/>
    </row>
    <row r="59" spans="1:4" ht="15.75" x14ac:dyDescent="0.25">
      <c r="A59" s="63">
        <v>9</v>
      </c>
      <c r="B59" s="77" t="s">
        <v>26</v>
      </c>
      <c r="C59" s="78">
        <v>1</v>
      </c>
      <c r="D59" s="45"/>
    </row>
    <row r="60" spans="1:4" ht="15.75" x14ac:dyDescent="0.25">
      <c r="A60" s="63">
        <v>10</v>
      </c>
      <c r="B60" s="68" t="s">
        <v>251</v>
      </c>
      <c r="C60" s="78">
        <v>1</v>
      </c>
      <c r="D60" s="45"/>
    </row>
    <row r="61" spans="1:4" ht="15.75" x14ac:dyDescent="0.25">
      <c r="A61" s="63">
        <v>11</v>
      </c>
      <c r="B61" s="77" t="s">
        <v>326</v>
      </c>
      <c r="C61" s="78">
        <v>1</v>
      </c>
      <c r="D61" s="45"/>
    </row>
    <row r="62" spans="1:4" ht="15.75" x14ac:dyDescent="0.25">
      <c r="A62" s="63">
        <v>12</v>
      </c>
      <c r="B62" s="68" t="s">
        <v>7</v>
      </c>
      <c r="C62" s="78">
        <v>1</v>
      </c>
      <c r="D62" s="45"/>
    </row>
    <row r="63" spans="1:4" ht="15.75" x14ac:dyDescent="0.25">
      <c r="A63" s="63">
        <v>13</v>
      </c>
      <c r="B63" s="68" t="s">
        <v>280</v>
      </c>
      <c r="C63" s="78">
        <v>1</v>
      </c>
      <c r="D63" s="45"/>
    </row>
    <row r="64" spans="1:4" ht="15.75" x14ac:dyDescent="0.25">
      <c r="A64" s="63">
        <v>14</v>
      </c>
      <c r="B64" s="68" t="s">
        <v>25</v>
      </c>
      <c r="C64" s="78">
        <v>1</v>
      </c>
      <c r="D64" s="45"/>
    </row>
    <row r="65" spans="1:4" ht="15.75" x14ac:dyDescent="0.25">
      <c r="A65" s="63">
        <v>15</v>
      </c>
      <c r="B65" s="68" t="s">
        <v>36</v>
      </c>
      <c r="C65" s="78">
        <v>1</v>
      </c>
      <c r="D65" s="45"/>
    </row>
    <row r="66" spans="1:4" ht="15.75" x14ac:dyDescent="0.25">
      <c r="A66" s="63"/>
      <c r="B66" s="68"/>
      <c r="C66" s="78"/>
      <c r="D66" s="45"/>
    </row>
    <row r="67" spans="1:4" ht="18.75" x14ac:dyDescent="0.3">
      <c r="A67" s="66" t="s">
        <v>52</v>
      </c>
      <c r="B67" s="44"/>
      <c r="C67" s="58"/>
      <c r="D67" s="58"/>
    </row>
    <row r="68" spans="1:4" ht="15.75" x14ac:dyDescent="0.25">
      <c r="A68" s="60" t="s">
        <v>363</v>
      </c>
      <c r="B68" s="44"/>
      <c r="C68" s="58"/>
      <c r="D68" s="58"/>
    </row>
    <row r="69" spans="1:4" ht="15.75" x14ac:dyDescent="0.25">
      <c r="A69" s="60" t="s">
        <v>357</v>
      </c>
      <c r="B69" s="61"/>
      <c r="C69" s="49"/>
      <c r="D69" s="58"/>
    </row>
    <row r="70" spans="1:4" ht="15.75" x14ac:dyDescent="0.25">
      <c r="A70" s="47" t="s">
        <v>358</v>
      </c>
      <c r="B70" s="61"/>
      <c r="C70" s="49"/>
      <c r="D70" s="58"/>
    </row>
    <row r="71" spans="1:4" ht="15.75" x14ac:dyDescent="0.25">
      <c r="A71" s="47" t="s">
        <v>407</v>
      </c>
      <c r="B71" s="61"/>
      <c r="C71" s="49"/>
      <c r="D71" s="58"/>
    </row>
    <row r="72" spans="1:4" ht="15.75" x14ac:dyDescent="0.25">
      <c r="A72" s="61" t="s">
        <v>370</v>
      </c>
      <c r="B72" s="61"/>
      <c r="C72" s="49"/>
      <c r="D72" s="58"/>
    </row>
    <row r="73" spans="1:4" ht="15.75" x14ac:dyDescent="0.25">
      <c r="A73" s="61"/>
      <c r="B73" s="61"/>
      <c r="C73" s="49"/>
      <c r="D73" s="58"/>
    </row>
    <row r="74" spans="1:4" ht="15.75" x14ac:dyDescent="0.25">
      <c r="A74" s="60" t="s">
        <v>364</v>
      </c>
      <c r="B74" s="61" t="s">
        <v>53</v>
      </c>
      <c r="C74" s="49"/>
      <c r="D74" s="58"/>
    </row>
    <row r="75" spans="1:4" s="86" customFormat="1" ht="15.75" x14ac:dyDescent="0.25">
      <c r="A75" s="59" t="s">
        <v>365</v>
      </c>
      <c r="B75" s="59"/>
      <c r="C75" s="58"/>
      <c r="D75" s="58"/>
    </row>
    <row r="76" spans="1:4" x14ac:dyDescent="0.25">
      <c r="A76" s="62"/>
      <c r="B76" s="62"/>
      <c r="C76" s="53"/>
      <c r="D76" s="53"/>
    </row>
    <row r="77" spans="1:4" ht="15.75" x14ac:dyDescent="0.25">
      <c r="A77" s="59" t="s">
        <v>359</v>
      </c>
      <c r="B77" s="59"/>
      <c r="C77" s="58"/>
      <c r="D77" s="58"/>
    </row>
    <row r="78" spans="1:4" ht="15.75" x14ac:dyDescent="0.25">
      <c r="A78" s="59"/>
      <c r="B78" s="59"/>
      <c r="C78" s="58"/>
      <c r="D78" s="58"/>
    </row>
    <row r="79" spans="1:4" ht="15.75" x14ac:dyDescent="0.25">
      <c r="A79" s="59" t="s">
        <v>371</v>
      </c>
      <c r="B79" s="59"/>
      <c r="C79" s="45"/>
      <c r="D79" s="45"/>
    </row>
    <row r="80" spans="1:4" ht="15.75" x14ac:dyDescent="0.25">
      <c r="A80" s="59" t="s">
        <v>259</v>
      </c>
      <c r="B80" s="44"/>
      <c r="C80" s="45"/>
      <c r="D80" s="45"/>
    </row>
    <row r="81" spans="1:5" s="81" customFormat="1" ht="18.75" x14ac:dyDescent="0.3">
      <c r="A81" s="79" t="s">
        <v>54</v>
      </c>
      <c r="B81" s="76" t="s">
        <v>216</v>
      </c>
      <c r="C81" s="79" t="s">
        <v>186</v>
      </c>
      <c r="D81" s="79" t="s">
        <v>190</v>
      </c>
    </row>
    <row r="82" spans="1:5" s="44" customFormat="1" ht="15.75" x14ac:dyDescent="0.25">
      <c r="A82" s="58">
        <v>22</v>
      </c>
      <c r="B82" s="68" t="s">
        <v>361</v>
      </c>
      <c r="C82" s="58" t="s">
        <v>360</v>
      </c>
      <c r="D82" s="58">
        <v>40</v>
      </c>
    </row>
    <row r="83" spans="1:5" ht="15.75" x14ac:dyDescent="0.25">
      <c r="A83" s="64"/>
      <c r="B83" s="64"/>
      <c r="C83" s="45"/>
      <c r="D83" s="45"/>
    </row>
    <row r="84" spans="1:5" s="81" customFormat="1" ht="18.75" x14ac:dyDescent="0.3">
      <c r="A84" s="70" t="s">
        <v>367</v>
      </c>
      <c r="B84" s="66"/>
      <c r="C84" s="80"/>
      <c r="D84" s="80"/>
    </row>
    <row r="85" spans="1:5" x14ac:dyDescent="0.25">
      <c r="A85" s="44" t="s">
        <v>27</v>
      </c>
      <c r="B85" s="44"/>
      <c r="C85" s="45"/>
      <c r="D85" s="45"/>
    </row>
    <row r="86" spans="1:5" ht="15.75" x14ac:dyDescent="0.25">
      <c r="A86" s="82" t="s">
        <v>28</v>
      </c>
      <c r="B86" s="82" t="s">
        <v>299</v>
      </c>
      <c r="C86" s="82">
        <v>2019</v>
      </c>
      <c r="D86" s="82" t="s">
        <v>29</v>
      </c>
    </row>
    <row r="87" spans="1:5" x14ac:dyDescent="0.25">
      <c r="A87" s="83" t="s">
        <v>283</v>
      </c>
      <c r="B87" s="73">
        <f ca="1">SUM(B87:C87)</f>
        <v>286</v>
      </c>
      <c r="C87" s="73" t="s">
        <v>353</v>
      </c>
      <c r="D87" s="11" t="s">
        <v>355</v>
      </c>
      <c r="E87" s="29"/>
    </row>
    <row r="88" spans="1:5" x14ac:dyDescent="0.25">
      <c r="A88" s="83" t="s">
        <v>32</v>
      </c>
      <c r="B88" s="73">
        <v>254</v>
      </c>
      <c r="C88" s="73" t="s">
        <v>343</v>
      </c>
      <c r="D88" s="65" t="s">
        <v>344</v>
      </c>
      <c r="E88" s="29"/>
    </row>
    <row r="89" spans="1:5" x14ac:dyDescent="0.25">
      <c r="A89" s="83" t="s">
        <v>31</v>
      </c>
      <c r="B89" s="73">
        <f t="shared" ref="B89:B103" ca="1" si="0">SUM(B89:C89)</f>
        <v>254</v>
      </c>
      <c r="C89" s="73" t="s">
        <v>335</v>
      </c>
      <c r="D89" s="11" t="s">
        <v>341</v>
      </c>
      <c r="E89" s="29"/>
    </row>
    <row r="90" spans="1:5" x14ac:dyDescent="0.25">
      <c r="A90" s="83" t="s">
        <v>9</v>
      </c>
      <c r="B90" s="73">
        <f t="shared" ca="1" si="0"/>
        <v>208</v>
      </c>
      <c r="C90" s="73" t="s">
        <v>343</v>
      </c>
      <c r="D90" s="11" t="s">
        <v>350</v>
      </c>
      <c r="E90" s="29"/>
    </row>
    <row r="91" spans="1:5" x14ac:dyDescent="0.25">
      <c r="A91" s="83" t="s">
        <v>22</v>
      </c>
      <c r="B91" s="73">
        <f t="shared" ca="1" si="0"/>
        <v>191</v>
      </c>
      <c r="C91" s="73" t="s">
        <v>329</v>
      </c>
      <c r="D91" s="11" t="s">
        <v>333</v>
      </c>
      <c r="E91" s="29"/>
    </row>
    <row r="92" spans="1:5" x14ac:dyDescent="0.25">
      <c r="A92" s="83" t="s">
        <v>19</v>
      </c>
      <c r="B92" s="73">
        <f t="shared" ca="1" si="0"/>
        <v>167</v>
      </c>
      <c r="C92" s="73" t="s">
        <v>347</v>
      </c>
      <c r="D92" s="11" t="s">
        <v>351</v>
      </c>
      <c r="E92" s="29"/>
    </row>
    <row r="93" spans="1:5" x14ac:dyDescent="0.25">
      <c r="A93" s="83" t="s">
        <v>25</v>
      </c>
      <c r="B93" s="73">
        <f t="shared" ca="1" si="0"/>
        <v>166</v>
      </c>
      <c r="C93" s="73" t="s">
        <v>316</v>
      </c>
      <c r="D93" s="11" t="s">
        <v>345</v>
      </c>
      <c r="E93" s="29"/>
    </row>
    <row r="94" spans="1:5" x14ac:dyDescent="0.25">
      <c r="A94" s="83" t="s">
        <v>36</v>
      </c>
      <c r="B94" s="73">
        <f t="shared" ca="1" si="0"/>
        <v>159</v>
      </c>
      <c r="C94" s="73" t="s">
        <v>318</v>
      </c>
      <c r="D94" s="11" t="s">
        <v>346</v>
      </c>
      <c r="E94" s="29"/>
    </row>
    <row r="95" spans="1:5" x14ac:dyDescent="0.25">
      <c r="A95" s="83" t="s">
        <v>26</v>
      </c>
      <c r="B95" s="73">
        <f t="shared" ca="1" si="0"/>
        <v>156</v>
      </c>
      <c r="C95" s="73" t="s">
        <v>320</v>
      </c>
      <c r="D95" s="11">
        <v>168</v>
      </c>
      <c r="E95" s="29"/>
    </row>
    <row r="96" spans="1:5" x14ac:dyDescent="0.25">
      <c r="A96" s="83" t="s">
        <v>7</v>
      </c>
      <c r="B96" s="73">
        <f t="shared" ca="1" si="0"/>
        <v>156</v>
      </c>
      <c r="C96" s="73" t="s">
        <v>317</v>
      </c>
      <c r="D96" s="65" t="s">
        <v>332</v>
      </c>
      <c r="E96" s="29"/>
    </row>
    <row r="97" spans="1:5" x14ac:dyDescent="0.25">
      <c r="A97" s="84" t="s">
        <v>18</v>
      </c>
      <c r="B97" s="73">
        <f t="shared" ca="1" si="0"/>
        <v>138</v>
      </c>
      <c r="C97" s="73" t="s">
        <v>353</v>
      </c>
      <c r="D97" s="11" t="s">
        <v>354</v>
      </c>
      <c r="E97" s="29"/>
    </row>
    <row r="98" spans="1:5" x14ac:dyDescent="0.25">
      <c r="A98" s="84" t="s">
        <v>71</v>
      </c>
      <c r="B98" s="73">
        <f t="shared" ca="1" si="0"/>
        <v>125</v>
      </c>
      <c r="C98" s="73" t="s">
        <v>329</v>
      </c>
      <c r="D98" s="11" t="s">
        <v>349</v>
      </c>
      <c r="E98" s="29"/>
    </row>
    <row r="99" spans="1:5" x14ac:dyDescent="0.25">
      <c r="A99" s="84" t="s">
        <v>40</v>
      </c>
      <c r="B99" s="73">
        <f t="shared" ca="1" si="0"/>
        <v>142</v>
      </c>
      <c r="C99" s="73" t="s">
        <v>312</v>
      </c>
      <c r="D99" s="11" t="s">
        <v>319</v>
      </c>
      <c r="E99" s="29"/>
    </row>
    <row r="100" spans="1:5" x14ac:dyDescent="0.25">
      <c r="A100" s="83" t="s">
        <v>39</v>
      </c>
      <c r="B100" s="73">
        <f t="shared" ca="1" si="0"/>
        <v>127</v>
      </c>
      <c r="C100" s="73" t="s">
        <v>337</v>
      </c>
      <c r="D100" s="11" t="s">
        <v>338</v>
      </c>
      <c r="E100" s="29"/>
    </row>
    <row r="101" spans="1:5" x14ac:dyDescent="0.25">
      <c r="A101" s="83" t="s">
        <v>34</v>
      </c>
      <c r="B101" s="73">
        <f t="shared" ca="1" si="0"/>
        <v>127</v>
      </c>
      <c r="C101" s="73" t="s">
        <v>320</v>
      </c>
      <c r="D101" s="11" t="s">
        <v>352</v>
      </c>
      <c r="E101" s="29"/>
    </row>
    <row r="102" spans="1:5" x14ac:dyDescent="0.25">
      <c r="A102" s="83" t="s">
        <v>127</v>
      </c>
      <c r="B102" s="73">
        <f t="shared" ca="1" si="0"/>
        <v>106</v>
      </c>
      <c r="C102" s="73" t="s">
        <v>339</v>
      </c>
      <c r="D102" s="11" t="s">
        <v>340</v>
      </c>
      <c r="E102" s="29"/>
    </row>
    <row r="103" spans="1:5" x14ac:dyDescent="0.25">
      <c r="A103" s="83" t="s">
        <v>35</v>
      </c>
      <c r="B103" s="73">
        <f t="shared" ca="1" si="0"/>
        <v>96</v>
      </c>
      <c r="C103" s="73" t="s">
        <v>316</v>
      </c>
      <c r="D103" s="11">
        <v>106</v>
      </c>
      <c r="E103" s="29"/>
    </row>
    <row r="104" spans="1:5" x14ac:dyDescent="0.25">
      <c r="A104" s="83" t="s">
        <v>156</v>
      </c>
      <c r="B104" s="73">
        <v>84</v>
      </c>
      <c r="C104" s="73" t="s">
        <v>337</v>
      </c>
      <c r="D104" s="11">
        <v>98</v>
      </c>
      <c r="E104" s="29"/>
    </row>
    <row r="105" spans="1:5" x14ac:dyDescent="0.25">
      <c r="A105" s="84" t="s">
        <v>38</v>
      </c>
      <c r="B105" s="73">
        <f ca="1">SUM(B105:C105)</f>
        <v>88</v>
      </c>
      <c r="C105" s="73" t="s">
        <v>316</v>
      </c>
      <c r="D105" s="11" t="s">
        <v>321</v>
      </c>
      <c r="E105" s="29"/>
    </row>
    <row r="106" spans="1:5" x14ac:dyDescent="0.25">
      <c r="A106" s="83" t="s">
        <v>86</v>
      </c>
      <c r="B106" s="73">
        <f ca="1">SUM(B106:C106)</f>
        <v>58</v>
      </c>
      <c r="C106" s="73" t="s">
        <v>317</v>
      </c>
      <c r="D106" s="11" t="s">
        <v>322</v>
      </c>
      <c r="E106" s="29"/>
    </row>
    <row r="107" spans="1:5" x14ac:dyDescent="0.25">
      <c r="A107" s="83" t="s">
        <v>249</v>
      </c>
      <c r="B107" s="73">
        <f ca="1">SUM(B107:C107)</f>
        <v>39</v>
      </c>
      <c r="C107" s="73" t="s">
        <v>347</v>
      </c>
      <c r="D107" s="11" t="s">
        <v>348</v>
      </c>
      <c r="E107" s="29"/>
    </row>
    <row r="108" spans="1:5" x14ac:dyDescent="0.25">
      <c r="A108" s="83" t="s">
        <v>251</v>
      </c>
      <c r="B108" s="73">
        <f ca="1">SUM(B108:C108)</f>
        <v>20</v>
      </c>
      <c r="C108" s="73" t="s">
        <v>330</v>
      </c>
      <c r="D108" s="11" t="s">
        <v>334</v>
      </c>
      <c r="E108" s="29"/>
    </row>
    <row r="109" spans="1:5" x14ac:dyDescent="0.25">
      <c r="A109" s="83" t="s">
        <v>207</v>
      </c>
      <c r="B109" s="73" t="s">
        <v>369</v>
      </c>
      <c r="C109" s="4" t="s">
        <v>325</v>
      </c>
      <c r="D109" s="11">
        <v>32</v>
      </c>
      <c r="E109" s="29"/>
    </row>
    <row r="110" spans="1:5" x14ac:dyDescent="0.25">
      <c r="A110" s="83" t="s">
        <v>279</v>
      </c>
      <c r="B110" s="4" t="s">
        <v>325</v>
      </c>
      <c r="C110" s="4" t="s">
        <v>325</v>
      </c>
      <c r="D110" s="11">
        <v>18</v>
      </c>
      <c r="E110" s="29"/>
    </row>
    <row r="111" spans="1:5" x14ac:dyDescent="0.25">
      <c r="A111" s="83" t="s">
        <v>301</v>
      </c>
      <c r="B111" s="85"/>
      <c r="C111" s="4">
        <v>16</v>
      </c>
      <c r="D111" s="11">
        <v>16</v>
      </c>
    </row>
    <row r="112" spans="1:5" x14ac:dyDescent="0.25">
      <c r="A112" s="83" t="s">
        <v>302</v>
      </c>
      <c r="B112" s="85"/>
      <c r="C112" s="4">
        <v>14</v>
      </c>
      <c r="D112" s="11">
        <v>14</v>
      </c>
    </row>
    <row r="113" spans="1:5" x14ac:dyDescent="0.25">
      <c r="A113" s="83" t="s">
        <v>278</v>
      </c>
      <c r="B113" s="4">
        <v>9</v>
      </c>
      <c r="C113" s="4" t="s">
        <v>327</v>
      </c>
      <c r="D113" s="11" t="s">
        <v>356</v>
      </c>
      <c r="E113" s="29"/>
    </row>
    <row r="114" spans="1:5" x14ac:dyDescent="0.25">
      <c r="A114" s="83" t="s">
        <v>282</v>
      </c>
      <c r="B114" s="4">
        <v>5</v>
      </c>
      <c r="C114" s="4" t="s">
        <v>331</v>
      </c>
      <c r="D114" s="11" t="s">
        <v>320</v>
      </c>
      <c r="E114" s="29"/>
    </row>
    <row r="115" spans="1:5" x14ac:dyDescent="0.25">
      <c r="A115" s="83" t="s">
        <v>274</v>
      </c>
      <c r="B115" s="73">
        <v>9</v>
      </c>
      <c r="C115" s="4" t="s">
        <v>312</v>
      </c>
      <c r="D115" s="11" t="s">
        <v>316</v>
      </c>
      <c r="E115" s="29"/>
    </row>
    <row r="116" spans="1:5" x14ac:dyDescent="0.25">
      <c r="A116" s="83" t="s">
        <v>298</v>
      </c>
      <c r="B116" s="85"/>
      <c r="C116" s="4">
        <v>10</v>
      </c>
      <c r="D116" s="11">
        <v>10</v>
      </c>
    </row>
    <row r="117" spans="1:5" x14ac:dyDescent="0.25">
      <c r="A117" s="83" t="s">
        <v>314</v>
      </c>
      <c r="B117" s="85"/>
      <c r="C117" s="4">
        <v>7</v>
      </c>
      <c r="D117" s="11">
        <v>7</v>
      </c>
    </row>
    <row r="118" spans="1:5" x14ac:dyDescent="0.25">
      <c r="A118" s="83" t="s">
        <v>326</v>
      </c>
      <c r="B118" s="85"/>
      <c r="C118" s="4">
        <v>6</v>
      </c>
      <c r="D118" s="11">
        <v>6</v>
      </c>
    </row>
    <row r="119" spans="1:5" x14ac:dyDescent="0.25">
      <c r="A119" s="83" t="s">
        <v>280</v>
      </c>
      <c r="B119" s="4" t="s">
        <v>323</v>
      </c>
      <c r="C119" s="4" t="s">
        <v>313</v>
      </c>
      <c r="D119" s="11">
        <v>5</v>
      </c>
      <c r="E119" s="29"/>
    </row>
    <row r="120" spans="1:5" x14ac:dyDescent="0.25">
      <c r="A120" s="83" t="s">
        <v>117</v>
      </c>
      <c r="B120" s="73">
        <v>3</v>
      </c>
      <c r="C120" s="4" t="s">
        <v>312</v>
      </c>
      <c r="D120" s="11" t="s">
        <v>327</v>
      </c>
      <c r="E120" s="29"/>
    </row>
    <row r="121" spans="1:5" x14ac:dyDescent="0.25">
      <c r="A121" s="83" t="s">
        <v>272</v>
      </c>
      <c r="B121" s="4">
        <v>2</v>
      </c>
      <c r="C121" s="4" t="s">
        <v>312</v>
      </c>
      <c r="D121" s="11" t="s">
        <v>323</v>
      </c>
      <c r="E121" s="29"/>
    </row>
    <row r="122" spans="1:5" x14ac:dyDescent="0.25">
      <c r="A122" s="83" t="s">
        <v>304</v>
      </c>
      <c r="B122" s="85"/>
      <c r="C122" s="4">
        <v>2</v>
      </c>
      <c r="D122" s="11">
        <v>2</v>
      </c>
      <c r="E122" s="29"/>
    </row>
    <row r="123" spans="1:5" x14ac:dyDescent="0.25">
      <c r="A123" s="83" t="s">
        <v>328</v>
      </c>
      <c r="B123" s="85"/>
      <c r="C123" s="4">
        <v>1</v>
      </c>
      <c r="D123" s="11">
        <v>1</v>
      </c>
    </row>
    <row r="124" spans="1:5" x14ac:dyDescent="0.25">
      <c r="A124" s="83" t="s">
        <v>342</v>
      </c>
      <c r="B124" s="85"/>
      <c r="C124" s="4">
        <v>1</v>
      </c>
      <c r="D124" s="11">
        <v>1</v>
      </c>
      <c r="E124" t="s">
        <v>368</v>
      </c>
    </row>
    <row r="127" spans="1:5" x14ac:dyDescent="0.25">
      <c r="A127" s="83" t="s">
        <v>362</v>
      </c>
    </row>
  </sheetData>
  <sortState ref="B7:C44">
    <sortCondition descending="1" ref="C7:C44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topLeftCell="A81" zoomScale="200" zoomScaleNormal="200" workbookViewId="0">
      <selection activeCell="E90" sqref="E90"/>
    </sheetView>
  </sheetViews>
  <sheetFormatPr defaultRowHeight="15" x14ac:dyDescent="0.25"/>
  <cols>
    <col min="2" max="2" width="25.85546875" bestFit="1" customWidth="1"/>
    <col min="3" max="3" width="12" style="2" bestFit="1" customWidth="1"/>
  </cols>
  <sheetData>
    <row r="1" spans="1:3" ht="21" x14ac:dyDescent="0.35">
      <c r="A1" s="18" t="s">
        <v>372</v>
      </c>
      <c r="B1" s="41"/>
      <c r="C1" s="42"/>
    </row>
    <row r="2" spans="1:3" ht="18" x14ac:dyDescent="0.25">
      <c r="A2" s="3"/>
    </row>
    <row r="3" spans="1:3" ht="18" x14ac:dyDescent="0.25">
      <c r="A3" s="3" t="s">
        <v>0</v>
      </c>
      <c r="B3" s="3" t="s">
        <v>1</v>
      </c>
      <c r="C3" s="3" t="s">
        <v>2</v>
      </c>
    </row>
    <row r="4" spans="1:3" x14ac:dyDescent="0.25">
      <c r="A4" s="4" t="s">
        <v>385</v>
      </c>
      <c r="B4" s="2" t="s">
        <v>382</v>
      </c>
      <c r="C4" s="4" t="s">
        <v>383</v>
      </c>
    </row>
    <row r="5" spans="1:3" x14ac:dyDescent="0.25">
      <c r="A5" s="2"/>
      <c r="B5" s="2"/>
    </row>
    <row r="6" spans="1:3" ht="18" x14ac:dyDescent="0.25">
      <c r="A6" s="3"/>
      <c r="B6" s="96" t="s">
        <v>4</v>
      </c>
      <c r="C6" s="87" t="s">
        <v>5</v>
      </c>
    </row>
    <row r="7" spans="1:3" x14ac:dyDescent="0.25">
      <c r="A7" s="7"/>
      <c r="B7" s="88" t="s">
        <v>328</v>
      </c>
      <c r="C7" s="90"/>
    </row>
    <row r="8" spans="1:3" x14ac:dyDescent="0.25">
      <c r="A8" s="2"/>
      <c r="B8" s="88" t="s">
        <v>279</v>
      </c>
      <c r="C8" s="90"/>
    </row>
    <row r="9" spans="1:3" x14ac:dyDescent="0.25">
      <c r="A9" s="2"/>
      <c r="B9" s="88" t="s">
        <v>381</v>
      </c>
      <c r="C9" s="90"/>
    </row>
    <row r="10" spans="1:3" x14ac:dyDescent="0.25">
      <c r="A10" s="2"/>
      <c r="B10" s="88" t="s">
        <v>36</v>
      </c>
      <c r="C10" s="90"/>
    </row>
    <row r="11" spans="1:3" x14ac:dyDescent="0.25">
      <c r="A11" s="2"/>
      <c r="B11" s="88" t="s">
        <v>18</v>
      </c>
      <c r="C11" s="90"/>
    </row>
    <row r="12" spans="1:3" x14ac:dyDescent="0.25">
      <c r="A12" s="2"/>
      <c r="B12" s="88" t="s">
        <v>379</v>
      </c>
      <c r="C12" s="90"/>
    </row>
    <row r="13" spans="1:3" x14ac:dyDescent="0.25">
      <c r="A13" s="2"/>
      <c r="B13" s="88" t="s">
        <v>282</v>
      </c>
      <c r="C13" s="90"/>
    </row>
    <row r="14" spans="1:3" x14ac:dyDescent="0.25">
      <c r="A14" s="2"/>
      <c r="B14" s="88" t="s">
        <v>71</v>
      </c>
      <c r="C14" s="90"/>
    </row>
    <row r="15" spans="1:3" x14ac:dyDescent="0.25">
      <c r="A15" s="2"/>
      <c r="B15" s="88" t="s">
        <v>86</v>
      </c>
      <c r="C15" s="90"/>
    </row>
    <row r="16" spans="1:3" x14ac:dyDescent="0.25">
      <c r="A16" s="2"/>
      <c r="B16" s="88" t="s">
        <v>26</v>
      </c>
      <c r="C16" s="90">
        <v>1</v>
      </c>
    </row>
    <row r="17" spans="1:3" x14ac:dyDescent="0.25">
      <c r="A17" s="2"/>
      <c r="B17" s="88" t="s">
        <v>384</v>
      </c>
      <c r="C17" s="90"/>
    </row>
    <row r="18" spans="1:3" x14ac:dyDescent="0.25">
      <c r="A18" s="2"/>
      <c r="B18" s="88" t="s">
        <v>302</v>
      </c>
      <c r="C18" s="90"/>
    </row>
    <row r="20" spans="1:3" ht="18" x14ac:dyDescent="0.25">
      <c r="A20" s="3" t="s">
        <v>0</v>
      </c>
      <c r="B20" s="3" t="s">
        <v>1</v>
      </c>
      <c r="C20" s="3" t="s">
        <v>2</v>
      </c>
    </row>
    <row r="21" spans="1:3" x14ac:dyDescent="0.25">
      <c r="A21" s="4" t="s">
        <v>386</v>
      </c>
      <c r="B21" s="2" t="s">
        <v>387</v>
      </c>
      <c r="C21" s="4" t="s">
        <v>169</v>
      </c>
    </row>
    <row r="22" spans="1:3" x14ac:dyDescent="0.25">
      <c r="A22" s="2"/>
      <c r="B22" s="2"/>
    </row>
    <row r="23" spans="1:3" ht="18" x14ac:dyDescent="0.25">
      <c r="A23" s="3"/>
      <c r="B23" s="96" t="s">
        <v>4</v>
      </c>
      <c r="C23" s="87" t="s">
        <v>5</v>
      </c>
    </row>
    <row r="24" spans="1:3" x14ac:dyDescent="0.25">
      <c r="A24" s="7"/>
      <c r="B24" s="88" t="s">
        <v>328</v>
      </c>
      <c r="C24" s="90"/>
    </row>
    <row r="25" spans="1:3" x14ac:dyDescent="0.25">
      <c r="A25" s="2"/>
      <c r="B25" s="88" t="s">
        <v>301</v>
      </c>
      <c r="C25" s="90"/>
    </row>
    <row r="26" spans="1:3" x14ac:dyDescent="0.25">
      <c r="A26" s="2"/>
      <c r="B26" s="88" t="s">
        <v>19</v>
      </c>
      <c r="C26" s="90"/>
    </row>
    <row r="27" spans="1:3" x14ac:dyDescent="0.25">
      <c r="A27" s="2"/>
      <c r="B27" s="88" t="s">
        <v>22</v>
      </c>
      <c r="C27" s="90"/>
    </row>
    <row r="28" spans="1:3" x14ac:dyDescent="0.25">
      <c r="A28" s="2"/>
      <c r="B28" s="88" t="s">
        <v>141</v>
      </c>
      <c r="C28" s="90"/>
    </row>
    <row r="29" spans="1:3" x14ac:dyDescent="0.25">
      <c r="A29" s="2"/>
      <c r="B29" s="88" t="s">
        <v>379</v>
      </c>
      <c r="C29" s="90"/>
    </row>
    <row r="30" spans="1:3" x14ac:dyDescent="0.25">
      <c r="A30" s="2"/>
      <c r="B30" s="88" t="s">
        <v>282</v>
      </c>
      <c r="C30" s="90"/>
    </row>
    <row r="31" spans="1:3" x14ac:dyDescent="0.25">
      <c r="A31" s="2"/>
      <c r="B31" s="88" t="s">
        <v>302</v>
      </c>
      <c r="C31" s="90"/>
    </row>
    <row r="32" spans="1:3" x14ac:dyDescent="0.25">
      <c r="A32" s="2"/>
      <c r="B32" s="88" t="s">
        <v>71</v>
      </c>
      <c r="C32" s="90"/>
    </row>
    <row r="33" spans="1:3" x14ac:dyDescent="0.25">
      <c r="A33" s="2"/>
      <c r="B33" s="88" t="s">
        <v>86</v>
      </c>
      <c r="C33" s="90"/>
    </row>
    <row r="34" spans="1:3" x14ac:dyDescent="0.25">
      <c r="A34" s="2"/>
      <c r="B34" s="88" t="s">
        <v>26</v>
      </c>
      <c r="C34" s="90"/>
    </row>
    <row r="35" spans="1:3" x14ac:dyDescent="0.25">
      <c r="A35" s="2"/>
      <c r="B35" s="88" t="s">
        <v>314</v>
      </c>
      <c r="C35" s="90"/>
    </row>
    <row r="36" spans="1:3" x14ac:dyDescent="0.25">
      <c r="A36" s="2"/>
      <c r="B36" s="88" t="s">
        <v>18</v>
      </c>
      <c r="C36" s="90"/>
    </row>
    <row r="37" spans="1:3" x14ac:dyDescent="0.25">
      <c r="B37" s="88" t="s">
        <v>36</v>
      </c>
    </row>
    <row r="38" spans="1:3" x14ac:dyDescent="0.25">
      <c r="B38" s="88" t="s">
        <v>381</v>
      </c>
    </row>
    <row r="39" spans="1:3" x14ac:dyDescent="0.25">
      <c r="B39" s="88" t="s">
        <v>283</v>
      </c>
      <c r="C39" s="2">
        <v>1</v>
      </c>
    </row>
    <row r="40" spans="1:3" x14ac:dyDescent="0.25">
      <c r="B40" s="88" t="s">
        <v>390</v>
      </c>
    </row>
    <row r="41" spans="1:3" x14ac:dyDescent="0.25">
      <c r="B41" s="88"/>
    </row>
    <row r="42" spans="1:3" ht="18" x14ac:dyDescent="0.25">
      <c r="A42" s="3" t="s">
        <v>0</v>
      </c>
      <c r="B42" s="3"/>
      <c r="C42" s="3" t="s">
        <v>2</v>
      </c>
    </row>
    <row r="43" spans="1:3" x14ac:dyDescent="0.25">
      <c r="A43" s="4" t="s">
        <v>389</v>
      </c>
      <c r="B43" s="2" t="s">
        <v>388</v>
      </c>
      <c r="C43" s="4" t="s">
        <v>79</v>
      </c>
    </row>
    <row r="44" spans="1:3" x14ac:dyDescent="0.25">
      <c r="A44" s="2"/>
      <c r="B44" s="2"/>
    </row>
    <row r="45" spans="1:3" ht="18" x14ac:dyDescent="0.25">
      <c r="A45" s="3"/>
      <c r="B45" s="97" t="s">
        <v>4</v>
      </c>
      <c r="C45" s="98" t="s">
        <v>5</v>
      </c>
    </row>
    <row r="46" spans="1:3" x14ac:dyDescent="0.25">
      <c r="A46" s="7"/>
      <c r="B46" s="88" t="s">
        <v>328</v>
      </c>
      <c r="C46" s="90"/>
    </row>
    <row r="47" spans="1:3" x14ac:dyDescent="0.25">
      <c r="A47" s="2"/>
      <c r="B47" s="88" t="s">
        <v>301</v>
      </c>
      <c r="C47" s="90"/>
    </row>
    <row r="48" spans="1:3" x14ac:dyDescent="0.25">
      <c r="A48" s="2"/>
      <c r="B48" s="88" t="s">
        <v>19</v>
      </c>
      <c r="C48" s="90"/>
    </row>
    <row r="49" spans="1:3" x14ac:dyDescent="0.25">
      <c r="A49" s="2"/>
      <c r="B49" s="88" t="s">
        <v>22</v>
      </c>
      <c r="C49" s="90"/>
    </row>
    <row r="50" spans="1:3" x14ac:dyDescent="0.25">
      <c r="A50" s="2"/>
      <c r="B50" s="88" t="s">
        <v>141</v>
      </c>
      <c r="C50" s="90"/>
    </row>
    <row r="51" spans="1:3" x14ac:dyDescent="0.25">
      <c r="A51" s="2"/>
      <c r="B51" s="88" t="s">
        <v>379</v>
      </c>
      <c r="C51" s="90"/>
    </row>
    <row r="52" spans="1:3" x14ac:dyDescent="0.25">
      <c r="A52" s="2"/>
      <c r="B52" s="88" t="s">
        <v>282</v>
      </c>
      <c r="C52" s="90"/>
    </row>
    <row r="53" spans="1:3" x14ac:dyDescent="0.25">
      <c r="A53" s="2"/>
      <c r="B53" s="88" t="s">
        <v>302</v>
      </c>
      <c r="C53" s="90"/>
    </row>
    <row r="54" spans="1:3" x14ac:dyDescent="0.25">
      <c r="A54" s="2"/>
      <c r="B54" s="88" t="s">
        <v>86</v>
      </c>
      <c r="C54" s="90"/>
    </row>
    <row r="55" spans="1:3" x14ac:dyDescent="0.25">
      <c r="A55" s="2"/>
      <c r="B55" s="88" t="s">
        <v>26</v>
      </c>
      <c r="C55" s="90"/>
    </row>
    <row r="56" spans="1:3" x14ac:dyDescent="0.25">
      <c r="A56" s="2"/>
      <c r="B56" s="88" t="s">
        <v>314</v>
      </c>
      <c r="C56" s="90"/>
    </row>
    <row r="57" spans="1:3" x14ac:dyDescent="0.25">
      <c r="B57" s="88" t="s">
        <v>18</v>
      </c>
      <c r="C57" s="45"/>
    </row>
    <row r="58" spans="1:3" x14ac:dyDescent="0.25">
      <c r="B58" s="88" t="s">
        <v>36</v>
      </c>
      <c r="C58" s="45">
        <v>1</v>
      </c>
    </row>
    <row r="59" spans="1:3" x14ac:dyDescent="0.25">
      <c r="B59" s="88" t="s">
        <v>381</v>
      </c>
      <c r="C59" s="45">
        <v>1</v>
      </c>
    </row>
    <row r="60" spans="1:3" x14ac:dyDescent="0.25">
      <c r="B60" s="88" t="s">
        <v>390</v>
      </c>
      <c r="C60" s="45"/>
    </row>
    <row r="61" spans="1:3" x14ac:dyDescent="0.25">
      <c r="B61" s="88" t="s">
        <v>401</v>
      </c>
      <c r="C61" s="45"/>
    </row>
    <row r="63" spans="1:3" ht="18" x14ac:dyDescent="0.25">
      <c r="A63" s="3" t="s">
        <v>0</v>
      </c>
      <c r="B63" s="3"/>
      <c r="C63" s="3" t="s">
        <v>2</v>
      </c>
    </row>
    <row r="64" spans="1:3" x14ac:dyDescent="0.25">
      <c r="A64" s="4" t="s">
        <v>391</v>
      </c>
      <c r="B64" s="2" t="s">
        <v>392</v>
      </c>
      <c r="C64" s="4" t="s">
        <v>393</v>
      </c>
    </row>
    <row r="65" spans="1:3" x14ac:dyDescent="0.25">
      <c r="A65" s="2"/>
      <c r="B65" s="2"/>
    </row>
    <row r="66" spans="1:3" ht="18" x14ac:dyDescent="0.25">
      <c r="A66" s="3"/>
      <c r="B66" s="97" t="s">
        <v>4</v>
      </c>
      <c r="C66" s="98" t="s">
        <v>5</v>
      </c>
    </row>
    <row r="67" spans="1:3" x14ac:dyDescent="0.25">
      <c r="A67" s="7"/>
      <c r="B67" s="88" t="s">
        <v>328</v>
      </c>
      <c r="C67" s="90"/>
    </row>
    <row r="68" spans="1:3" x14ac:dyDescent="0.25">
      <c r="A68" s="2"/>
      <c r="B68" s="88" t="s">
        <v>301</v>
      </c>
      <c r="C68" s="90"/>
    </row>
    <row r="69" spans="1:3" x14ac:dyDescent="0.25">
      <c r="A69" s="2"/>
      <c r="B69" s="88" t="s">
        <v>95</v>
      </c>
      <c r="C69" s="90"/>
    </row>
    <row r="70" spans="1:3" x14ac:dyDescent="0.25">
      <c r="A70" s="2"/>
      <c r="B70" s="88" t="s">
        <v>283</v>
      </c>
      <c r="C70" s="90"/>
    </row>
    <row r="71" spans="1:3" x14ac:dyDescent="0.25">
      <c r="A71" s="2"/>
      <c r="B71" s="88" t="s">
        <v>141</v>
      </c>
      <c r="C71" s="90"/>
    </row>
    <row r="72" spans="1:3" x14ac:dyDescent="0.25">
      <c r="A72" s="2"/>
      <c r="B72" s="88" t="s">
        <v>379</v>
      </c>
      <c r="C72" s="90"/>
    </row>
    <row r="73" spans="1:3" x14ac:dyDescent="0.25">
      <c r="A73" s="2"/>
      <c r="B73" s="88" t="s">
        <v>127</v>
      </c>
      <c r="C73" s="90"/>
    </row>
    <row r="74" spans="1:3" x14ac:dyDescent="0.25">
      <c r="A74" s="2"/>
      <c r="B74" s="88" t="s">
        <v>302</v>
      </c>
      <c r="C74" s="90"/>
    </row>
    <row r="75" spans="1:3" x14ac:dyDescent="0.25">
      <c r="A75" s="2"/>
      <c r="B75" s="88" t="s">
        <v>9</v>
      </c>
      <c r="C75" s="90"/>
    </row>
    <row r="76" spans="1:3" x14ac:dyDescent="0.25">
      <c r="A76" s="2"/>
      <c r="B76" s="88" t="s">
        <v>314</v>
      </c>
      <c r="C76" s="90"/>
    </row>
    <row r="77" spans="1:3" x14ac:dyDescent="0.25">
      <c r="B77" s="88" t="s">
        <v>18</v>
      </c>
      <c r="C77" s="45"/>
    </row>
    <row r="78" spans="1:3" x14ac:dyDescent="0.25">
      <c r="B78" s="88"/>
      <c r="C78" s="45"/>
    </row>
    <row r="79" spans="1:3" ht="18" x14ac:dyDescent="0.25">
      <c r="A79" s="3" t="s">
        <v>0</v>
      </c>
      <c r="B79" s="3"/>
      <c r="C79" s="3" t="s">
        <v>2</v>
      </c>
    </row>
    <row r="80" spans="1:3" x14ac:dyDescent="0.25">
      <c r="A80" s="4" t="s">
        <v>394</v>
      </c>
      <c r="B80" s="2" t="s">
        <v>382</v>
      </c>
      <c r="C80" s="4" t="s">
        <v>395</v>
      </c>
    </row>
    <row r="81" spans="1:3" x14ac:dyDescent="0.25">
      <c r="A81" s="2"/>
      <c r="B81" s="2"/>
    </row>
    <row r="82" spans="1:3" ht="18" x14ac:dyDescent="0.25">
      <c r="A82" s="3"/>
      <c r="B82" s="97" t="s">
        <v>4</v>
      </c>
      <c r="C82" s="98" t="s">
        <v>5</v>
      </c>
    </row>
    <row r="83" spans="1:3" x14ac:dyDescent="0.25">
      <c r="A83" s="7"/>
      <c r="B83" s="88" t="s">
        <v>328</v>
      </c>
      <c r="C83" s="90"/>
    </row>
    <row r="84" spans="1:3" x14ac:dyDescent="0.25">
      <c r="A84" s="2"/>
      <c r="B84" s="88" t="s">
        <v>301</v>
      </c>
      <c r="C84" s="90"/>
    </row>
    <row r="85" spans="1:3" x14ac:dyDescent="0.25">
      <c r="A85" s="2"/>
      <c r="B85" s="88" t="s">
        <v>95</v>
      </c>
      <c r="C85" s="90"/>
    </row>
    <row r="86" spans="1:3" x14ac:dyDescent="0.25">
      <c r="A86" s="2"/>
      <c r="B86" s="88" t="s">
        <v>283</v>
      </c>
      <c r="C86" s="90">
        <v>2</v>
      </c>
    </row>
    <row r="87" spans="1:3" x14ac:dyDescent="0.25">
      <c r="A87" s="2"/>
      <c r="B87" s="88" t="s">
        <v>233</v>
      </c>
      <c r="C87" s="90"/>
    </row>
    <row r="88" spans="1:3" x14ac:dyDescent="0.25">
      <c r="A88" s="2"/>
      <c r="B88" s="88" t="s">
        <v>379</v>
      </c>
      <c r="C88" s="90"/>
    </row>
    <row r="89" spans="1:3" x14ac:dyDescent="0.25">
      <c r="A89" s="2"/>
      <c r="B89" s="88" t="s">
        <v>127</v>
      </c>
      <c r="C89" s="90"/>
    </row>
    <row r="90" spans="1:3" x14ac:dyDescent="0.25">
      <c r="A90" s="2"/>
      <c r="B90" s="88" t="s">
        <v>302</v>
      </c>
      <c r="C90" s="90"/>
    </row>
    <row r="91" spans="1:3" x14ac:dyDescent="0.25">
      <c r="A91" s="2"/>
      <c r="B91" s="88" t="s">
        <v>381</v>
      </c>
      <c r="C91" s="90"/>
    </row>
    <row r="92" spans="1:3" x14ac:dyDescent="0.25">
      <c r="A92" s="2"/>
      <c r="B92" s="88" t="s">
        <v>314</v>
      </c>
      <c r="C92" s="90"/>
    </row>
    <row r="93" spans="1:3" x14ac:dyDescent="0.25">
      <c r="B93" s="88" t="s">
        <v>18</v>
      </c>
      <c r="C93" s="45"/>
    </row>
    <row r="94" spans="1:3" x14ac:dyDescent="0.25">
      <c r="B94" s="88" t="s">
        <v>86</v>
      </c>
    </row>
    <row r="95" spans="1:3" x14ac:dyDescent="0.25">
      <c r="B95" s="88" t="s">
        <v>22</v>
      </c>
    </row>
    <row r="96" spans="1:3" x14ac:dyDescent="0.25">
      <c r="B96" s="88" t="s">
        <v>9</v>
      </c>
      <c r="C96" s="2">
        <v>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abSelected="1" zoomScale="200" zoomScaleNormal="200" workbookViewId="0">
      <selection sqref="A1:D114"/>
    </sheetView>
  </sheetViews>
  <sheetFormatPr defaultRowHeight="15" x14ac:dyDescent="0.25"/>
  <cols>
    <col min="1" max="1" width="24.42578125" customWidth="1"/>
    <col min="2" max="2" width="28.85546875" bestFit="1" customWidth="1"/>
    <col min="3" max="3" width="12.5703125" bestFit="1" customWidth="1"/>
  </cols>
  <sheetData>
    <row r="1" spans="1:4" ht="18.75" x14ac:dyDescent="0.3">
      <c r="A1" s="66" t="s">
        <v>373</v>
      </c>
      <c r="B1" s="44"/>
      <c r="C1" s="32"/>
      <c r="D1" s="32"/>
    </row>
    <row r="2" spans="1:4" x14ac:dyDescent="0.25">
      <c r="A2" s="44"/>
      <c r="B2" s="44"/>
      <c r="C2" s="32"/>
      <c r="D2" s="32"/>
    </row>
    <row r="3" spans="1:4" ht="21" x14ac:dyDescent="0.35">
      <c r="A3" s="66" t="s">
        <v>44</v>
      </c>
      <c r="B3" s="67"/>
      <c r="C3" s="15"/>
      <c r="D3" s="32"/>
    </row>
    <row r="4" spans="1:4" ht="15.75" x14ac:dyDescent="0.25">
      <c r="A4" s="60" t="s">
        <v>366</v>
      </c>
      <c r="B4" s="44"/>
      <c r="C4" s="32"/>
      <c r="D4" s="32"/>
    </row>
    <row r="5" spans="1:4" ht="15.75" x14ac:dyDescent="0.25">
      <c r="A5" s="60"/>
      <c r="B5" s="44"/>
      <c r="C5" s="32"/>
      <c r="D5" s="32"/>
    </row>
    <row r="6" spans="1:4" ht="15.75" x14ac:dyDescent="0.25">
      <c r="A6" s="63" t="s">
        <v>46</v>
      </c>
      <c r="B6" s="60" t="s">
        <v>28</v>
      </c>
      <c r="C6" s="63" t="s">
        <v>47</v>
      </c>
      <c r="D6" s="32"/>
    </row>
    <row r="7" spans="1:4" ht="15.75" x14ac:dyDescent="0.25">
      <c r="A7" s="63">
        <v>1</v>
      </c>
      <c r="B7" s="68" t="s">
        <v>379</v>
      </c>
      <c r="C7" s="58">
        <v>18</v>
      </c>
      <c r="D7" s="32"/>
    </row>
    <row r="8" spans="1:4" ht="15.75" x14ac:dyDescent="0.25">
      <c r="A8" s="63">
        <v>2</v>
      </c>
      <c r="B8" s="68" t="s">
        <v>18</v>
      </c>
      <c r="C8" s="58">
        <v>18</v>
      </c>
      <c r="D8" s="32"/>
    </row>
    <row r="9" spans="1:4" ht="15.75" x14ac:dyDescent="0.25">
      <c r="A9" s="63">
        <v>3</v>
      </c>
      <c r="B9" s="68" t="s">
        <v>315</v>
      </c>
      <c r="C9" s="58">
        <v>17</v>
      </c>
      <c r="D9" s="32"/>
    </row>
    <row r="10" spans="1:4" ht="15.75" x14ac:dyDescent="0.25">
      <c r="A10" s="63">
        <v>4</v>
      </c>
      <c r="B10" s="68" t="s">
        <v>328</v>
      </c>
      <c r="C10" s="58">
        <v>16</v>
      </c>
      <c r="D10" s="32"/>
    </row>
    <row r="11" spans="1:4" ht="15.75" x14ac:dyDescent="0.25">
      <c r="A11" s="63">
        <v>5</v>
      </c>
      <c r="B11" s="68" t="s">
        <v>86</v>
      </c>
      <c r="C11" s="58">
        <v>15</v>
      </c>
      <c r="D11" s="32"/>
    </row>
    <row r="12" spans="1:4" ht="15.75" x14ac:dyDescent="0.25">
      <c r="A12" s="63">
        <v>6</v>
      </c>
      <c r="B12" s="68" t="s">
        <v>381</v>
      </c>
      <c r="C12" s="58">
        <v>14</v>
      </c>
      <c r="D12" s="32"/>
    </row>
    <row r="13" spans="1:4" ht="15.75" x14ac:dyDescent="0.25">
      <c r="A13" s="63">
        <v>7</v>
      </c>
      <c r="B13" s="68" t="s">
        <v>283</v>
      </c>
      <c r="C13" s="72">
        <v>14</v>
      </c>
      <c r="D13" s="32"/>
    </row>
    <row r="14" spans="1:4" ht="15.75" x14ac:dyDescent="0.25">
      <c r="A14" s="63">
        <v>8</v>
      </c>
      <c r="B14" s="68" t="s">
        <v>301</v>
      </c>
      <c r="C14" s="58">
        <v>14</v>
      </c>
      <c r="D14" s="32"/>
    </row>
    <row r="15" spans="1:4" ht="15.75" x14ac:dyDescent="0.25">
      <c r="A15" s="63">
        <v>9</v>
      </c>
      <c r="B15" s="68" t="s">
        <v>22</v>
      </c>
      <c r="C15" s="58">
        <v>13</v>
      </c>
      <c r="D15" s="32"/>
    </row>
    <row r="16" spans="1:4" ht="15.75" x14ac:dyDescent="0.25">
      <c r="A16" s="63">
        <v>10</v>
      </c>
      <c r="B16" s="68" t="s">
        <v>9</v>
      </c>
      <c r="C16" s="58">
        <v>13</v>
      </c>
      <c r="D16" s="32"/>
    </row>
    <row r="17" spans="1:4" ht="15.75" x14ac:dyDescent="0.25">
      <c r="A17" s="63">
        <v>11</v>
      </c>
      <c r="B17" s="68" t="s">
        <v>19</v>
      </c>
      <c r="C17" s="58">
        <v>13</v>
      </c>
      <c r="D17" s="32"/>
    </row>
    <row r="18" spans="1:4" ht="15.75" x14ac:dyDescent="0.25">
      <c r="A18" s="63">
        <v>12</v>
      </c>
      <c r="B18" s="68" t="s">
        <v>302</v>
      </c>
      <c r="C18" s="58">
        <v>12</v>
      </c>
      <c r="D18" s="32"/>
    </row>
    <row r="19" spans="1:4" ht="15.75" x14ac:dyDescent="0.25">
      <c r="A19" s="63">
        <v>13</v>
      </c>
      <c r="B19" s="68" t="s">
        <v>249</v>
      </c>
      <c r="C19" s="58">
        <v>12</v>
      </c>
      <c r="D19" s="32"/>
    </row>
    <row r="20" spans="1:4" ht="15.75" x14ac:dyDescent="0.25">
      <c r="A20" s="63">
        <v>14</v>
      </c>
      <c r="B20" s="68" t="s">
        <v>400</v>
      </c>
      <c r="C20" s="58">
        <v>12</v>
      </c>
      <c r="D20" s="32"/>
    </row>
    <row r="21" spans="1:4" ht="15.75" x14ac:dyDescent="0.25">
      <c r="A21" s="63">
        <v>15</v>
      </c>
      <c r="B21" s="68" t="s">
        <v>71</v>
      </c>
      <c r="C21" s="58">
        <v>11</v>
      </c>
      <c r="D21" s="32"/>
    </row>
    <row r="22" spans="1:4" ht="15.75" x14ac:dyDescent="0.25">
      <c r="A22" s="63">
        <v>16</v>
      </c>
      <c r="B22" s="68" t="s">
        <v>397</v>
      </c>
      <c r="C22" s="58">
        <v>9</v>
      </c>
      <c r="D22" s="32"/>
    </row>
    <row r="23" spans="1:4" ht="15.75" x14ac:dyDescent="0.25">
      <c r="A23" s="63">
        <v>17</v>
      </c>
      <c r="B23" s="68" t="s">
        <v>314</v>
      </c>
      <c r="C23" s="58">
        <v>7</v>
      </c>
      <c r="D23" s="32"/>
    </row>
    <row r="24" spans="1:4" ht="15.75" x14ac:dyDescent="0.25">
      <c r="A24" s="63">
        <v>18</v>
      </c>
      <c r="B24" s="68" t="s">
        <v>137</v>
      </c>
      <c r="C24" s="58">
        <v>7</v>
      </c>
      <c r="D24" s="32"/>
    </row>
    <row r="25" spans="1:4" ht="15.75" x14ac:dyDescent="0.25">
      <c r="A25" s="63">
        <v>19</v>
      </c>
      <c r="B25" s="68" t="s">
        <v>39</v>
      </c>
      <c r="C25" s="58">
        <v>6</v>
      </c>
      <c r="D25" s="32"/>
    </row>
    <row r="26" spans="1:4" ht="15.75" x14ac:dyDescent="0.25">
      <c r="A26" s="63">
        <v>20</v>
      </c>
      <c r="B26" s="68" t="s">
        <v>141</v>
      </c>
      <c r="C26" s="58">
        <v>5</v>
      </c>
      <c r="D26" s="32"/>
    </row>
    <row r="27" spans="1:4" ht="15.75" x14ac:dyDescent="0.25">
      <c r="A27" s="63">
        <v>21</v>
      </c>
      <c r="B27" s="68" t="s">
        <v>26</v>
      </c>
      <c r="C27" s="58">
        <v>5</v>
      </c>
      <c r="D27" s="32"/>
    </row>
    <row r="28" spans="1:4" ht="15.75" x14ac:dyDescent="0.25">
      <c r="A28" s="63">
        <v>22</v>
      </c>
      <c r="B28" s="68" t="s">
        <v>95</v>
      </c>
      <c r="C28" s="58">
        <v>4</v>
      </c>
      <c r="D28" s="32"/>
    </row>
    <row r="29" spans="1:4" ht="15.75" x14ac:dyDescent="0.25">
      <c r="A29" s="63">
        <v>23</v>
      </c>
      <c r="B29" s="68" t="s">
        <v>398</v>
      </c>
      <c r="C29" s="58">
        <v>4</v>
      </c>
      <c r="D29" s="32"/>
    </row>
    <row r="30" spans="1:4" ht="15.75" x14ac:dyDescent="0.25">
      <c r="A30" s="63">
        <v>24</v>
      </c>
      <c r="B30" s="68" t="s">
        <v>36</v>
      </c>
      <c r="C30" s="58">
        <v>3</v>
      </c>
      <c r="D30" s="32"/>
    </row>
    <row r="31" spans="1:4" ht="15.75" x14ac:dyDescent="0.25">
      <c r="A31" s="63">
        <v>25</v>
      </c>
      <c r="B31" s="68" t="s">
        <v>7</v>
      </c>
      <c r="C31" s="58">
        <v>3</v>
      </c>
      <c r="D31" s="32"/>
    </row>
    <row r="32" spans="1:4" ht="15.75" x14ac:dyDescent="0.25">
      <c r="A32" s="63">
        <v>26</v>
      </c>
      <c r="B32" s="68" t="s">
        <v>156</v>
      </c>
      <c r="C32" s="58">
        <v>3</v>
      </c>
      <c r="D32" s="32"/>
    </row>
    <row r="33" spans="1:5" ht="15.75" x14ac:dyDescent="0.25">
      <c r="A33" s="63">
        <v>27</v>
      </c>
      <c r="B33" s="68" t="s">
        <v>251</v>
      </c>
      <c r="C33" s="58">
        <v>2</v>
      </c>
      <c r="D33" s="32"/>
    </row>
    <row r="34" spans="1:5" ht="15.75" x14ac:dyDescent="0.25">
      <c r="A34" s="63">
        <v>28</v>
      </c>
      <c r="B34" s="68" t="s">
        <v>378</v>
      </c>
      <c r="C34" s="58">
        <v>2</v>
      </c>
      <c r="D34" s="32"/>
    </row>
    <row r="35" spans="1:5" ht="15.75" x14ac:dyDescent="0.25">
      <c r="A35" s="63">
        <v>29</v>
      </c>
      <c r="B35" s="68" t="s">
        <v>298</v>
      </c>
      <c r="C35" s="58">
        <v>2</v>
      </c>
      <c r="D35" s="32"/>
    </row>
    <row r="36" spans="1:5" ht="15.75" x14ac:dyDescent="0.25">
      <c r="A36" s="63">
        <v>30</v>
      </c>
      <c r="B36" s="68" t="s">
        <v>279</v>
      </c>
      <c r="C36" s="58">
        <v>1</v>
      </c>
      <c r="D36" s="32"/>
    </row>
    <row r="37" spans="1:5" ht="15.75" x14ac:dyDescent="0.25">
      <c r="A37" s="63">
        <v>31</v>
      </c>
      <c r="B37" s="68" t="s">
        <v>35</v>
      </c>
      <c r="C37" s="58">
        <v>1</v>
      </c>
      <c r="D37" s="32"/>
    </row>
    <row r="38" spans="1:5" ht="15.75" x14ac:dyDescent="0.25">
      <c r="A38" s="63">
        <v>32</v>
      </c>
      <c r="B38" s="68" t="s">
        <v>324</v>
      </c>
      <c r="C38" s="58">
        <v>1</v>
      </c>
      <c r="D38" s="32"/>
    </row>
    <row r="39" spans="1:5" ht="15.75" x14ac:dyDescent="0.25">
      <c r="A39" s="63"/>
      <c r="B39" s="68"/>
      <c r="C39" s="72"/>
      <c r="D39" s="32"/>
    </row>
    <row r="40" spans="1:5" ht="15.75" x14ac:dyDescent="0.25">
      <c r="A40" s="63"/>
      <c r="B40" s="68"/>
      <c r="C40" s="72"/>
      <c r="D40" s="32"/>
    </row>
    <row r="41" spans="1:5" ht="15.75" x14ac:dyDescent="0.25">
      <c r="A41" s="63"/>
      <c r="B41" s="68"/>
      <c r="C41" s="58"/>
      <c r="D41" s="32"/>
    </row>
    <row r="42" spans="1:5" ht="15.75" x14ac:dyDescent="0.25">
      <c r="A42" s="63"/>
      <c r="B42" s="68"/>
      <c r="C42" s="58"/>
      <c r="D42" s="32"/>
    </row>
    <row r="43" spans="1:5" ht="15.75" x14ac:dyDescent="0.25">
      <c r="A43" s="63"/>
      <c r="B43" s="68"/>
      <c r="C43" s="58"/>
      <c r="D43" s="32"/>
    </row>
    <row r="44" spans="1:5" ht="16.5" thickBot="1" x14ac:dyDescent="0.3">
      <c r="A44" s="63"/>
      <c r="B44" s="68"/>
      <c r="C44" s="58"/>
      <c r="D44" s="32"/>
    </row>
    <row r="45" spans="1:5" ht="15.75" x14ac:dyDescent="0.25">
      <c r="A45" s="63"/>
      <c r="B45" s="68"/>
      <c r="C45" s="58"/>
      <c r="D45" s="75"/>
      <c r="E45" s="74"/>
    </row>
    <row r="46" spans="1:5" ht="15.75" x14ac:dyDescent="0.25">
      <c r="A46" s="55"/>
      <c r="B46" s="44"/>
      <c r="C46" s="45"/>
      <c r="D46" s="45"/>
    </row>
    <row r="47" spans="1:5" ht="18.75" x14ac:dyDescent="0.3">
      <c r="A47" s="76" t="s">
        <v>48</v>
      </c>
      <c r="B47" s="44"/>
      <c r="C47" s="45"/>
      <c r="D47" s="45"/>
    </row>
    <row r="48" spans="1:5" ht="15.75" x14ac:dyDescent="0.25">
      <c r="A48" s="55" t="s">
        <v>366</v>
      </c>
      <c r="B48" s="44"/>
      <c r="C48" s="45"/>
      <c r="D48" s="45"/>
    </row>
    <row r="49" spans="1:4" ht="15.75" x14ac:dyDescent="0.25">
      <c r="A49" s="55"/>
      <c r="B49" s="44"/>
      <c r="C49" s="45"/>
      <c r="D49" s="45"/>
    </row>
    <row r="50" spans="1:4" ht="15.75" x14ac:dyDescent="0.25">
      <c r="A50" s="63" t="s">
        <v>49</v>
      </c>
      <c r="B50" s="60" t="s">
        <v>50</v>
      </c>
      <c r="C50" s="63" t="s">
        <v>51</v>
      </c>
      <c r="D50" s="45"/>
    </row>
    <row r="51" spans="1:4" ht="15.75" x14ac:dyDescent="0.25">
      <c r="A51" s="63">
        <v>1</v>
      </c>
      <c r="B51" s="77" t="s">
        <v>283</v>
      </c>
      <c r="C51" s="78">
        <v>11</v>
      </c>
      <c r="D51" s="45"/>
    </row>
    <row r="52" spans="1:4" ht="15.75" x14ac:dyDescent="0.25">
      <c r="A52" s="63">
        <v>2</v>
      </c>
      <c r="B52" s="77" t="s">
        <v>397</v>
      </c>
      <c r="C52" s="78">
        <v>11</v>
      </c>
      <c r="D52" s="45"/>
    </row>
    <row r="53" spans="1:4" ht="15.75" x14ac:dyDescent="0.25">
      <c r="A53" s="63">
        <v>3</v>
      </c>
      <c r="B53" s="68" t="s">
        <v>396</v>
      </c>
      <c r="C53" s="78">
        <v>3</v>
      </c>
      <c r="D53" s="45"/>
    </row>
    <row r="54" spans="1:4" ht="15.75" x14ac:dyDescent="0.25">
      <c r="A54" s="63">
        <v>4</v>
      </c>
      <c r="B54" s="68" t="s">
        <v>22</v>
      </c>
      <c r="C54" s="78">
        <v>3</v>
      </c>
      <c r="D54" s="45"/>
    </row>
    <row r="55" spans="1:4" ht="15.75" x14ac:dyDescent="0.25">
      <c r="A55" s="63">
        <v>5</v>
      </c>
      <c r="B55" s="77" t="s">
        <v>379</v>
      </c>
      <c r="C55" s="78">
        <v>2</v>
      </c>
      <c r="D55" s="45"/>
    </row>
    <row r="56" spans="1:4" ht="15.75" x14ac:dyDescent="0.25">
      <c r="A56" s="63">
        <v>6</v>
      </c>
      <c r="B56" s="77" t="s">
        <v>249</v>
      </c>
      <c r="C56" s="78">
        <v>1</v>
      </c>
      <c r="D56" s="45"/>
    </row>
    <row r="57" spans="1:4" ht="15.75" x14ac:dyDescent="0.25">
      <c r="A57" s="63">
        <v>7</v>
      </c>
      <c r="B57" s="68" t="s">
        <v>71</v>
      </c>
      <c r="C57" s="78">
        <v>1</v>
      </c>
      <c r="D57" s="45"/>
    </row>
    <row r="58" spans="1:4" ht="15.75" x14ac:dyDescent="0.25">
      <c r="A58" s="63">
        <v>8</v>
      </c>
      <c r="B58" s="68" t="s">
        <v>381</v>
      </c>
      <c r="C58" s="78">
        <v>1</v>
      </c>
      <c r="D58" s="45"/>
    </row>
    <row r="59" spans="1:4" ht="15.75" x14ac:dyDescent="0.25">
      <c r="A59" s="63">
        <v>9</v>
      </c>
      <c r="B59" s="77" t="s">
        <v>26</v>
      </c>
      <c r="C59" s="78">
        <v>1</v>
      </c>
      <c r="D59" s="45"/>
    </row>
    <row r="60" spans="1:4" ht="15.75" x14ac:dyDescent="0.25">
      <c r="A60" s="63">
        <v>10</v>
      </c>
      <c r="B60" s="68" t="s">
        <v>36</v>
      </c>
      <c r="C60" s="78">
        <v>1</v>
      </c>
      <c r="D60" s="45"/>
    </row>
    <row r="61" spans="1:4" ht="15.75" x14ac:dyDescent="0.25">
      <c r="A61" s="63">
        <v>11</v>
      </c>
      <c r="B61" s="77" t="s">
        <v>301</v>
      </c>
      <c r="C61" s="78">
        <v>1</v>
      </c>
      <c r="D61" s="45"/>
    </row>
    <row r="62" spans="1:4" ht="15.75" x14ac:dyDescent="0.25">
      <c r="A62" s="63">
        <v>12</v>
      </c>
      <c r="B62" s="68" t="s">
        <v>399</v>
      </c>
      <c r="C62" s="78">
        <v>1</v>
      </c>
      <c r="D62" s="45"/>
    </row>
    <row r="63" spans="1:4" ht="15.75" x14ac:dyDescent="0.25">
      <c r="A63" s="63"/>
      <c r="B63" s="68"/>
      <c r="C63" s="78"/>
      <c r="D63" s="45"/>
    </row>
    <row r="64" spans="1:4" ht="15.75" x14ac:dyDescent="0.25">
      <c r="A64" s="63"/>
      <c r="B64" s="77"/>
      <c r="C64" s="78"/>
      <c r="D64" s="45"/>
    </row>
    <row r="65" spans="1:5" ht="18.75" x14ac:dyDescent="0.3">
      <c r="A65" s="66" t="s">
        <v>52</v>
      </c>
      <c r="B65" s="44"/>
      <c r="C65" s="58"/>
      <c r="D65" s="58"/>
    </row>
    <row r="66" spans="1:5" ht="15.75" x14ac:dyDescent="0.25">
      <c r="A66" s="60" t="s">
        <v>363</v>
      </c>
      <c r="B66" s="44"/>
      <c r="C66" s="58"/>
      <c r="D66" s="58"/>
    </row>
    <row r="67" spans="1:5" ht="15.75" x14ac:dyDescent="0.25">
      <c r="A67" s="60" t="s">
        <v>406</v>
      </c>
      <c r="B67" s="61"/>
      <c r="C67" s="49"/>
      <c r="D67" s="58"/>
    </row>
    <row r="68" spans="1:5" ht="15.75" x14ac:dyDescent="0.25">
      <c r="A68" s="47" t="s">
        <v>374</v>
      </c>
      <c r="B68" s="61"/>
      <c r="C68" s="49"/>
      <c r="D68" s="58"/>
    </row>
    <row r="69" spans="1:5" ht="15.75" x14ac:dyDescent="0.25">
      <c r="A69" s="61"/>
      <c r="B69" s="61"/>
      <c r="C69" s="49"/>
      <c r="D69" s="58"/>
    </row>
    <row r="70" spans="1:5" ht="15.75" x14ac:dyDescent="0.25">
      <c r="A70" s="60" t="s">
        <v>408</v>
      </c>
      <c r="B70" s="61" t="s">
        <v>409</v>
      </c>
      <c r="C70" s="49"/>
      <c r="D70" s="58"/>
    </row>
    <row r="71" spans="1:5" ht="15.75" x14ac:dyDescent="0.25">
      <c r="A71" s="59" t="s">
        <v>375</v>
      </c>
      <c r="B71" s="59" t="s">
        <v>410</v>
      </c>
      <c r="C71" s="58"/>
      <c r="D71" s="58"/>
      <c r="E71" s="86"/>
    </row>
    <row r="72" spans="1:5" x14ac:dyDescent="0.25">
      <c r="A72" s="62"/>
      <c r="B72" s="62"/>
      <c r="C72" s="53"/>
      <c r="D72" s="53"/>
    </row>
    <row r="73" spans="1:5" ht="15.75" x14ac:dyDescent="0.25">
      <c r="A73" s="59" t="s">
        <v>411</v>
      </c>
      <c r="B73" s="59"/>
      <c r="C73" s="58"/>
      <c r="D73" s="58"/>
    </row>
    <row r="74" spans="1:5" ht="15.75" x14ac:dyDescent="0.25">
      <c r="A74" s="59"/>
      <c r="B74" s="59"/>
      <c r="C74" s="58"/>
      <c r="D74" s="58"/>
    </row>
    <row r="75" spans="1:5" ht="15.75" x14ac:dyDescent="0.25">
      <c r="A75" s="59" t="s">
        <v>417</v>
      </c>
      <c r="B75" s="59"/>
      <c r="C75" s="45"/>
      <c r="D75" s="45"/>
    </row>
    <row r="76" spans="1:5" ht="15.75" x14ac:dyDescent="0.25">
      <c r="A76" s="59" t="s">
        <v>259</v>
      </c>
      <c r="B76" s="44"/>
      <c r="C76" s="45"/>
      <c r="D76" s="45"/>
    </row>
    <row r="77" spans="1:5" ht="18.75" x14ac:dyDescent="0.3">
      <c r="A77" s="79" t="s">
        <v>54</v>
      </c>
      <c r="B77" s="76" t="s">
        <v>216</v>
      </c>
      <c r="C77" s="79" t="s">
        <v>186</v>
      </c>
      <c r="D77" s="79" t="s">
        <v>190</v>
      </c>
      <c r="E77" s="81"/>
    </row>
    <row r="78" spans="1:5" ht="15.75" x14ac:dyDescent="0.25">
      <c r="A78" s="58">
        <v>11</v>
      </c>
      <c r="B78" s="68" t="s">
        <v>412</v>
      </c>
      <c r="C78" s="58" t="s">
        <v>413</v>
      </c>
      <c r="D78" s="58">
        <v>8</v>
      </c>
      <c r="E78" s="44"/>
    </row>
    <row r="79" spans="1:5" ht="15.75" x14ac:dyDescent="0.25">
      <c r="A79" s="64"/>
      <c r="B79" s="64"/>
      <c r="C79" s="45"/>
      <c r="D79" s="45"/>
    </row>
    <row r="80" spans="1:5" ht="18.75" x14ac:dyDescent="0.3">
      <c r="A80" s="70" t="s">
        <v>377</v>
      </c>
      <c r="B80" s="66"/>
      <c r="C80" s="80"/>
      <c r="D80" s="80"/>
      <c r="E80" s="81"/>
    </row>
    <row r="81" spans="1:5" x14ac:dyDescent="0.25">
      <c r="A81" s="44" t="s">
        <v>27</v>
      </c>
      <c r="B81" s="44"/>
      <c r="C81" s="45"/>
      <c r="D81" s="45"/>
    </row>
    <row r="82" spans="1:5" ht="15.75" x14ac:dyDescent="0.25">
      <c r="A82" s="82" t="s">
        <v>28</v>
      </c>
      <c r="B82" s="82" t="s">
        <v>376</v>
      </c>
      <c r="C82" s="82" t="s">
        <v>380</v>
      </c>
      <c r="D82" s="82" t="s">
        <v>29</v>
      </c>
    </row>
    <row r="83" spans="1:5" x14ac:dyDescent="0.25">
      <c r="A83" s="83" t="s">
        <v>283</v>
      </c>
      <c r="B83" s="11" t="s">
        <v>355</v>
      </c>
      <c r="C83" s="73" t="s">
        <v>337</v>
      </c>
      <c r="D83" s="2">
        <v>324</v>
      </c>
      <c r="E83" s="29"/>
    </row>
    <row r="84" spans="1:5" x14ac:dyDescent="0.25">
      <c r="A84" s="83" t="s">
        <v>32</v>
      </c>
      <c r="B84" s="65" t="s">
        <v>344</v>
      </c>
      <c r="C84" s="73" t="s">
        <v>327</v>
      </c>
      <c r="D84" s="2">
        <v>278</v>
      </c>
      <c r="E84" s="29"/>
    </row>
    <row r="85" spans="1:5" x14ac:dyDescent="0.25">
      <c r="A85" s="83" t="s">
        <v>31</v>
      </c>
      <c r="B85" s="11" t="s">
        <v>341</v>
      </c>
      <c r="C85" s="73" t="s">
        <v>335</v>
      </c>
      <c r="D85" s="2">
        <v>264</v>
      </c>
      <c r="E85" s="29"/>
    </row>
    <row r="86" spans="1:5" x14ac:dyDescent="0.25">
      <c r="A86" s="83" t="s">
        <v>9</v>
      </c>
      <c r="B86" s="11" t="s">
        <v>350</v>
      </c>
      <c r="C86" s="73" t="s">
        <v>356</v>
      </c>
      <c r="D86" s="2">
        <v>241</v>
      </c>
      <c r="E86" s="29"/>
    </row>
    <row r="87" spans="1:5" x14ac:dyDescent="0.25">
      <c r="A87" s="83" t="s">
        <v>22</v>
      </c>
      <c r="B87" s="11" t="s">
        <v>333</v>
      </c>
      <c r="C87" s="73" t="s">
        <v>356</v>
      </c>
      <c r="D87" s="2">
        <v>223</v>
      </c>
      <c r="E87" s="29"/>
    </row>
    <row r="88" spans="1:5" x14ac:dyDescent="0.25">
      <c r="A88" s="83" t="s">
        <v>19</v>
      </c>
      <c r="B88" s="11" t="s">
        <v>351</v>
      </c>
      <c r="C88" s="73" t="s">
        <v>356</v>
      </c>
      <c r="D88" s="2">
        <v>202</v>
      </c>
      <c r="E88" s="29"/>
    </row>
    <row r="89" spans="1:5" x14ac:dyDescent="0.25">
      <c r="A89" s="84" t="s">
        <v>18</v>
      </c>
      <c r="B89" s="11" t="s">
        <v>354</v>
      </c>
      <c r="C89" s="73" t="s">
        <v>405</v>
      </c>
      <c r="D89" s="2">
        <v>180</v>
      </c>
      <c r="E89" s="29"/>
    </row>
    <row r="90" spans="1:5" x14ac:dyDescent="0.25">
      <c r="A90" s="83" t="s">
        <v>36</v>
      </c>
      <c r="B90" s="11" t="s">
        <v>346</v>
      </c>
      <c r="C90" s="73" t="s">
        <v>323</v>
      </c>
      <c r="D90" s="2">
        <v>173</v>
      </c>
      <c r="E90" s="29"/>
    </row>
    <row r="91" spans="1:5" x14ac:dyDescent="0.25">
      <c r="A91" s="83" t="s">
        <v>26</v>
      </c>
      <c r="B91" s="11">
        <v>168</v>
      </c>
      <c r="C91" s="73" t="s">
        <v>335</v>
      </c>
      <c r="D91" s="2">
        <v>173</v>
      </c>
      <c r="E91" s="29"/>
    </row>
    <row r="92" spans="1:5" x14ac:dyDescent="0.25">
      <c r="A92" s="83" t="s">
        <v>7</v>
      </c>
      <c r="B92" s="2">
        <v>164</v>
      </c>
      <c r="C92" s="2">
        <v>3</v>
      </c>
      <c r="D92" s="2">
        <v>167</v>
      </c>
      <c r="E92" s="29"/>
    </row>
    <row r="93" spans="1:5" x14ac:dyDescent="0.25">
      <c r="A93" s="84" t="s">
        <v>71</v>
      </c>
      <c r="B93" s="11" t="s">
        <v>349</v>
      </c>
      <c r="C93" s="73" t="s">
        <v>318</v>
      </c>
      <c r="D93" s="2">
        <v>155</v>
      </c>
      <c r="E93" s="29"/>
    </row>
    <row r="94" spans="1:5" x14ac:dyDescent="0.25">
      <c r="A94" s="83" t="s">
        <v>39</v>
      </c>
      <c r="B94" s="11" t="s">
        <v>338</v>
      </c>
      <c r="C94" s="73" t="s">
        <v>339</v>
      </c>
      <c r="D94" s="2">
        <v>147</v>
      </c>
      <c r="E94" s="29"/>
    </row>
    <row r="95" spans="1:5" x14ac:dyDescent="0.25">
      <c r="A95" s="83" t="s">
        <v>127</v>
      </c>
      <c r="B95" s="11" t="s">
        <v>340</v>
      </c>
      <c r="C95" s="73" t="s">
        <v>331</v>
      </c>
      <c r="D95" s="2">
        <v>119</v>
      </c>
      <c r="E95" s="29"/>
    </row>
    <row r="96" spans="1:5" x14ac:dyDescent="0.25">
      <c r="A96" s="83" t="s">
        <v>35</v>
      </c>
      <c r="B96" s="11">
        <v>106</v>
      </c>
      <c r="C96" s="73" t="s">
        <v>312</v>
      </c>
      <c r="D96" s="2">
        <v>107</v>
      </c>
      <c r="E96" s="29"/>
    </row>
    <row r="97" spans="1:5" x14ac:dyDescent="0.25">
      <c r="A97" s="83" t="s">
        <v>156</v>
      </c>
      <c r="B97" s="2">
        <v>98</v>
      </c>
      <c r="C97" s="2">
        <v>3</v>
      </c>
      <c r="D97" s="2">
        <v>101</v>
      </c>
      <c r="E97" s="29"/>
    </row>
    <row r="98" spans="1:5" x14ac:dyDescent="0.25">
      <c r="A98" s="83" t="s">
        <v>86</v>
      </c>
      <c r="B98" s="11" t="s">
        <v>322</v>
      </c>
      <c r="C98" s="73" t="s">
        <v>402</v>
      </c>
      <c r="D98" s="2">
        <v>81</v>
      </c>
      <c r="E98" s="29"/>
    </row>
    <row r="99" spans="1:5" x14ac:dyDescent="0.25">
      <c r="A99" s="83" t="s">
        <v>378</v>
      </c>
      <c r="B99" s="11">
        <v>76</v>
      </c>
      <c r="C99" s="2">
        <v>2</v>
      </c>
      <c r="D99" s="2">
        <v>78</v>
      </c>
      <c r="E99" s="29"/>
    </row>
    <row r="100" spans="1:5" x14ac:dyDescent="0.25">
      <c r="A100" s="83" t="s">
        <v>249</v>
      </c>
      <c r="B100" s="11" t="s">
        <v>348</v>
      </c>
      <c r="C100" s="73" t="s">
        <v>320</v>
      </c>
      <c r="D100" s="2">
        <v>73</v>
      </c>
    </row>
    <row r="101" spans="1:5" x14ac:dyDescent="0.25">
      <c r="A101" s="83" t="s">
        <v>251</v>
      </c>
      <c r="B101" s="11" t="s">
        <v>334</v>
      </c>
      <c r="C101" s="73" t="s">
        <v>313</v>
      </c>
      <c r="D101" s="2">
        <v>43</v>
      </c>
    </row>
    <row r="102" spans="1:5" x14ac:dyDescent="0.25">
      <c r="A102" s="83" t="s">
        <v>301</v>
      </c>
      <c r="B102" s="11">
        <v>16</v>
      </c>
      <c r="C102" s="4" t="s">
        <v>337</v>
      </c>
      <c r="D102" s="2">
        <v>30</v>
      </c>
      <c r="E102" s="29"/>
    </row>
    <row r="103" spans="1:5" x14ac:dyDescent="0.25">
      <c r="A103" s="83" t="s">
        <v>282</v>
      </c>
      <c r="B103" s="11" t="s">
        <v>320</v>
      </c>
      <c r="C103" s="4" t="s">
        <v>404</v>
      </c>
      <c r="D103" s="2">
        <v>29</v>
      </c>
    </row>
    <row r="104" spans="1:5" x14ac:dyDescent="0.25">
      <c r="A104" s="83" t="s">
        <v>302</v>
      </c>
      <c r="B104" s="11">
        <v>14</v>
      </c>
      <c r="C104" s="4" t="s">
        <v>320</v>
      </c>
      <c r="D104" s="2">
        <v>26</v>
      </c>
    </row>
    <row r="105" spans="1:5" x14ac:dyDescent="0.25">
      <c r="A105" s="83" t="s">
        <v>279</v>
      </c>
      <c r="B105" s="11">
        <v>18</v>
      </c>
      <c r="C105" s="4" t="s">
        <v>312</v>
      </c>
      <c r="D105" s="2">
        <v>19</v>
      </c>
      <c r="E105" s="29"/>
    </row>
    <row r="106" spans="1:5" x14ac:dyDescent="0.25">
      <c r="A106" s="83" t="s">
        <v>379</v>
      </c>
      <c r="C106" s="73" t="s">
        <v>405</v>
      </c>
      <c r="D106" s="2">
        <v>18</v>
      </c>
    </row>
    <row r="107" spans="1:5" x14ac:dyDescent="0.25">
      <c r="A107" s="83" t="s">
        <v>328</v>
      </c>
      <c r="B107" s="11">
        <v>1</v>
      </c>
      <c r="C107" s="4" t="s">
        <v>403</v>
      </c>
      <c r="D107" s="2">
        <v>17</v>
      </c>
    </row>
    <row r="108" spans="1:5" x14ac:dyDescent="0.25">
      <c r="A108" s="83" t="s">
        <v>381</v>
      </c>
      <c r="C108" s="2">
        <v>15</v>
      </c>
      <c r="D108" s="2">
        <v>15</v>
      </c>
    </row>
    <row r="109" spans="1:5" x14ac:dyDescent="0.25">
      <c r="A109" s="83" t="s">
        <v>314</v>
      </c>
      <c r="B109" s="11">
        <v>7</v>
      </c>
      <c r="C109" s="4" t="s">
        <v>331</v>
      </c>
      <c r="D109" s="2">
        <v>14</v>
      </c>
    </row>
    <row r="110" spans="1:5" x14ac:dyDescent="0.25">
      <c r="A110" s="83" t="s">
        <v>298</v>
      </c>
      <c r="B110" s="11">
        <v>10</v>
      </c>
      <c r="C110" s="4" t="s">
        <v>313</v>
      </c>
      <c r="D110" s="2">
        <v>12</v>
      </c>
    </row>
    <row r="111" spans="1:5" x14ac:dyDescent="0.25">
      <c r="A111" s="83" t="s">
        <v>399</v>
      </c>
      <c r="C111" s="2">
        <v>12</v>
      </c>
      <c r="D111" s="2">
        <v>12</v>
      </c>
    </row>
    <row r="112" spans="1:5" x14ac:dyDescent="0.25">
      <c r="A112" s="83" t="s">
        <v>397</v>
      </c>
      <c r="C112" s="2">
        <v>9</v>
      </c>
      <c r="D112" s="2">
        <v>9</v>
      </c>
    </row>
    <row r="113" spans="1:4" x14ac:dyDescent="0.25">
      <c r="A113" s="83" t="s">
        <v>272</v>
      </c>
      <c r="B113" s="11" t="s">
        <v>323</v>
      </c>
      <c r="C113" s="4" t="s">
        <v>312</v>
      </c>
      <c r="D113" s="2">
        <v>4</v>
      </c>
    </row>
    <row r="114" spans="1:4" x14ac:dyDescent="0.25">
      <c r="A114" s="83" t="s">
        <v>398</v>
      </c>
      <c r="C114" s="2">
        <v>4</v>
      </c>
      <c r="D114" s="2">
        <v>4</v>
      </c>
    </row>
  </sheetData>
  <sortState ref="A85:D116">
    <sortCondition descending="1" ref="D85:D116"/>
  </sortState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workbookViewId="0">
      <selection activeCell="C87" sqref="C87"/>
    </sheetView>
  </sheetViews>
  <sheetFormatPr defaultRowHeight="15" x14ac:dyDescent="0.25"/>
  <cols>
    <col min="1" max="1" width="19.85546875" customWidth="1"/>
    <col min="2" max="2" width="19.42578125" bestFit="1" customWidth="1"/>
    <col min="3" max="3" width="12" bestFit="1" customWidth="1"/>
  </cols>
  <sheetData>
    <row r="1" spans="1:3" ht="21" x14ac:dyDescent="0.35">
      <c r="A1" s="18" t="s">
        <v>414</v>
      </c>
      <c r="B1" s="41"/>
      <c r="C1" s="42"/>
    </row>
    <row r="2" spans="1:3" ht="18" x14ac:dyDescent="0.25">
      <c r="A2" s="3"/>
      <c r="C2" s="2"/>
    </row>
    <row r="3" spans="1:3" ht="18" x14ac:dyDescent="0.25">
      <c r="A3" s="3"/>
      <c r="C3" s="2"/>
    </row>
    <row r="4" spans="1:3" ht="18" x14ac:dyDescent="0.25">
      <c r="A4" s="3" t="s">
        <v>0</v>
      </c>
      <c r="B4" s="3" t="s">
        <v>1</v>
      </c>
      <c r="C4" s="3" t="s">
        <v>2</v>
      </c>
    </row>
    <row r="5" spans="1:3" x14ac:dyDescent="0.25">
      <c r="A5" s="4"/>
      <c r="B5" s="2" t="s">
        <v>382</v>
      </c>
      <c r="C5" s="4"/>
    </row>
    <row r="6" spans="1:3" x14ac:dyDescent="0.25">
      <c r="A6" s="2"/>
      <c r="B6" s="2"/>
      <c r="C6" s="2"/>
    </row>
    <row r="7" spans="1:3" ht="18" x14ac:dyDescent="0.25">
      <c r="A7" s="3"/>
      <c r="B7" s="96" t="s">
        <v>4</v>
      </c>
      <c r="C7" s="87" t="s">
        <v>5</v>
      </c>
    </row>
    <row r="8" spans="1:3" x14ac:dyDescent="0.25">
      <c r="A8" s="7"/>
      <c r="B8" s="88" t="s">
        <v>328</v>
      </c>
      <c r="C8" s="90"/>
    </row>
    <row r="9" spans="1:3" x14ac:dyDescent="0.25">
      <c r="A9" s="2"/>
      <c r="B9" s="88" t="s">
        <v>279</v>
      </c>
      <c r="C9" s="90"/>
    </row>
    <row r="10" spans="1:3" x14ac:dyDescent="0.25">
      <c r="A10" s="2"/>
      <c r="B10" s="88" t="s">
        <v>381</v>
      </c>
      <c r="C10" s="90"/>
    </row>
    <row r="11" spans="1:3" x14ac:dyDescent="0.25">
      <c r="A11" s="2"/>
      <c r="B11" s="88" t="s">
        <v>36</v>
      </c>
      <c r="C11" s="90"/>
    </row>
    <row r="12" spans="1:3" x14ac:dyDescent="0.25">
      <c r="A12" s="2"/>
      <c r="B12" s="88" t="s">
        <v>18</v>
      </c>
      <c r="C12" s="90"/>
    </row>
    <row r="13" spans="1:3" x14ac:dyDescent="0.25">
      <c r="A13" s="2"/>
      <c r="B13" s="88" t="s">
        <v>379</v>
      </c>
      <c r="C13" s="90"/>
    </row>
    <row r="14" spans="1:3" x14ac:dyDescent="0.25">
      <c r="A14" s="2"/>
      <c r="B14" s="88" t="s">
        <v>282</v>
      </c>
      <c r="C14" s="90"/>
    </row>
    <row r="15" spans="1:3" x14ac:dyDescent="0.25">
      <c r="A15" s="2"/>
      <c r="B15" s="88" t="s">
        <v>71</v>
      </c>
      <c r="C15" s="90"/>
    </row>
    <row r="16" spans="1:3" x14ac:dyDescent="0.25">
      <c r="A16" s="2"/>
      <c r="B16" s="88" t="s">
        <v>86</v>
      </c>
      <c r="C16" s="90"/>
    </row>
    <row r="17" spans="1:3" x14ac:dyDescent="0.25">
      <c r="A17" s="2"/>
      <c r="B17" s="88" t="s">
        <v>26</v>
      </c>
      <c r="C17" s="90"/>
    </row>
    <row r="18" spans="1:3" x14ac:dyDescent="0.25">
      <c r="A18" s="2"/>
      <c r="B18" s="88" t="s">
        <v>384</v>
      </c>
      <c r="C18" s="90"/>
    </row>
    <row r="19" spans="1:3" x14ac:dyDescent="0.25">
      <c r="A19" s="2"/>
      <c r="B19" s="88" t="s">
        <v>302</v>
      </c>
      <c r="C19" s="90"/>
    </row>
    <row r="20" spans="1:3" x14ac:dyDescent="0.25">
      <c r="C20" s="2"/>
    </row>
    <row r="21" spans="1:3" ht="18" x14ac:dyDescent="0.25">
      <c r="A21" s="3" t="s">
        <v>0</v>
      </c>
      <c r="B21" s="3" t="s">
        <v>1</v>
      </c>
      <c r="C21" s="3" t="s">
        <v>2</v>
      </c>
    </row>
    <row r="22" spans="1:3" x14ac:dyDescent="0.25">
      <c r="A22" s="4"/>
      <c r="B22" s="2"/>
      <c r="C22" s="4"/>
    </row>
    <row r="23" spans="1:3" x14ac:dyDescent="0.25">
      <c r="A23" s="2"/>
      <c r="B23" s="2"/>
      <c r="C23" s="2"/>
    </row>
    <row r="24" spans="1:3" ht="18" x14ac:dyDescent="0.25">
      <c r="A24" s="3"/>
      <c r="B24" s="96" t="s">
        <v>4</v>
      </c>
      <c r="C24" s="87" t="s">
        <v>5</v>
      </c>
    </row>
    <row r="25" spans="1:3" x14ac:dyDescent="0.25">
      <c r="A25" s="7"/>
      <c r="B25" s="88" t="s">
        <v>328</v>
      </c>
      <c r="C25" s="90"/>
    </row>
    <row r="26" spans="1:3" x14ac:dyDescent="0.25">
      <c r="A26" s="2"/>
      <c r="B26" s="88" t="s">
        <v>301</v>
      </c>
      <c r="C26" s="90"/>
    </row>
    <row r="27" spans="1:3" x14ac:dyDescent="0.25">
      <c r="A27" s="2"/>
      <c r="B27" s="88" t="s">
        <v>19</v>
      </c>
      <c r="C27" s="90"/>
    </row>
    <row r="28" spans="1:3" x14ac:dyDescent="0.25">
      <c r="A28" s="2"/>
      <c r="B28" s="88" t="s">
        <v>22</v>
      </c>
      <c r="C28" s="90"/>
    </row>
    <row r="29" spans="1:3" x14ac:dyDescent="0.25">
      <c r="A29" s="2"/>
      <c r="B29" s="88" t="s">
        <v>141</v>
      </c>
      <c r="C29" s="90"/>
    </row>
    <row r="30" spans="1:3" x14ac:dyDescent="0.25">
      <c r="A30" s="2"/>
      <c r="B30" s="88" t="s">
        <v>379</v>
      </c>
      <c r="C30" s="90"/>
    </row>
    <row r="31" spans="1:3" x14ac:dyDescent="0.25">
      <c r="A31" s="2"/>
      <c r="B31" s="88" t="s">
        <v>282</v>
      </c>
      <c r="C31" s="90"/>
    </row>
    <row r="32" spans="1:3" x14ac:dyDescent="0.25">
      <c r="A32" s="2"/>
      <c r="B32" s="88" t="s">
        <v>302</v>
      </c>
      <c r="C32" s="90"/>
    </row>
    <row r="33" spans="1:3" x14ac:dyDescent="0.25">
      <c r="A33" s="2"/>
      <c r="B33" s="88" t="s">
        <v>71</v>
      </c>
      <c r="C33" s="90"/>
    </row>
    <row r="34" spans="1:3" x14ac:dyDescent="0.25">
      <c r="A34" s="2"/>
      <c r="B34" s="88" t="s">
        <v>86</v>
      </c>
      <c r="C34" s="90"/>
    </row>
    <row r="35" spans="1:3" x14ac:dyDescent="0.25">
      <c r="A35" s="2"/>
      <c r="B35" s="88" t="s">
        <v>26</v>
      </c>
      <c r="C35" s="90"/>
    </row>
    <row r="36" spans="1:3" x14ac:dyDescent="0.25">
      <c r="A36" s="2"/>
      <c r="B36" s="88" t="s">
        <v>314</v>
      </c>
      <c r="C36" s="90"/>
    </row>
    <row r="37" spans="1:3" x14ac:dyDescent="0.25">
      <c r="A37" s="2"/>
      <c r="B37" s="88" t="s">
        <v>18</v>
      </c>
      <c r="C37" s="90"/>
    </row>
    <row r="38" spans="1:3" x14ac:dyDescent="0.25">
      <c r="B38" s="88" t="s">
        <v>36</v>
      </c>
      <c r="C38" s="2"/>
    </row>
    <row r="39" spans="1:3" x14ac:dyDescent="0.25">
      <c r="B39" s="88" t="s">
        <v>381</v>
      </c>
      <c r="C39" s="2"/>
    </row>
    <row r="40" spans="1:3" x14ac:dyDescent="0.25">
      <c r="B40" s="88" t="s">
        <v>283</v>
      </c>
      <c r="C40" s="2"/>
    </row>
    <row r="41" spans="1:3" x14ac:dyDescent="0.25">
      <c r="B41" s="88" t="s">
        <v>390</v>
      </c>
      <c r="C41" s="2"/>
    </row>
    <row r="42" spans="1:3" x14ac:dyDescent="0.25">
      <c r="B42" s="88"/>
      <c r="C42" s="2"/>
    </row>
    <row r="43" spans="1:3" ht="18" x14ac:dyDescent="0.25">
      <c r="A43" s="3" t="s">
        <v>0</v>
      </c>
      <c r="B43" s="3"/>
      <c r="C43" s="3" t="s">
        <v>2</v>
      </c>
    </row>
    <row r="44" spans="1:3" x14ac:dyDescent="0.25">
      <c r="A44" s="4"/>
      <c r="B44" s="2"/>
      <c r="C44" s="4"/>
    </row>
    <row r="45" spans="1:3" x14ac:dyDescent="0.25">
      <c r="A45" s="2"/>
      <c r="B45" s="2"/>
      <c r="C45" s="2"/>
    </row>
    <row r="46" spans="1:3" ht="18" x14ac:dyDescent="0.25">
      <c r="A46" s="3"/>
      <c r="B46" s="97" t="s">
        <v>4</v>
      </c>
      <c r="C46" s="98" t="s">
        <v>5</v>
      </c>
    </row>
    <row r="47" spans="1:3" x14ac:dyDescent="0.25">
      <c r="A47" s="7"/>
      <c r="B47" s="88" t="s">
        <v>328</v>
      </c>
      <c r="C47" s="90"/>
    </row>
    <row r="48" spans="1:3" x14ac:dyDescent="0.25">
      <c r="A48" s="2"/>
      <c r="B48" s="88" t="s">
        <v>301</v>
      </c>
      <c r="C48" s="90"/>
    </row>
    <row r="49" spans="1:3" x14ac:dyDescent="0.25">
      <c r="A49" s="2"/>
      <c r="B49" s="88" t="s">
        <v>19</v>
      </c>
      <c r="C49" s="90"/>
    </row>
    <row r="50" spans="1:3" x14ac:dyDescent="0.25">
      <c r="A50" s="2"/>
      <c r="B50" s="88" t="s">
        <v>22</v>
      </c>
      <c r="C50" s="90"/>
    </row>
    <row r="51" spans="1:3" x14ac:dyDescent="0.25">
      <c r="A51" s="2"/>
      <c r="B51" s="88" t="s">
        <v>141</v>
      </c>
      <c r="C51" s="90"/>
    </row>
    <row r="52" spans="1:3" x14ac:dyDescent="0.25">
      <c r="A52" s="2"/>
      <c r="B52" s="88" t="s">
        <v>379</v>
      </c>
      <c r="C52" s="90"/>
    </row>
    <row r="53" spans="1:3" x14ac:dyDescent="0.25">
      <c r="A53" s="2"/>
      <c r="B53" s="88" t="s">
        <v>282</v>
      </c>
      <c r="C53" s="90"/>
    </row>
    <row r="54" spans="1:3" x14ac:dyDescent="0.25">
      <c r="A54" s="2"/>
      <c r="B54" s="88" t="s">
        <v>302</v>
      </c>
      <c r="C54" s="90"/>
    </row>
    <row r="55" spans="1:3" x14ac:dyDescent="0.25">
      <c r="A55" s="2"/>
      <c r="B55" s="88" t="s">
        <v>86</v>
      </c>
      <c r="C55" s="90"/>
    </row>
    <row r="56" spans="1:3" x14ac:dyDescent="0.25">
      <c r="A56" s="2"/>
      <c r="B56" s="88" t="s">
        <v>26</v>
      </c>
      <c r="C56" s="90"/>
    </row>
    <row r="57" spans="1:3" x14ac:dyDescent="0.25">
      <c r="A57" s="2"/>
      <c r="B57" s="88" t="s">
        <v>314</v>
      </c>
      <c r="C57" s="90"/>
    </row>
    <row r="58" spans="1:3" x14ac:dyDescent="0.25">
      <c r="B58" s="88" t="s">
        <v>18</v>
      </c>
      <c r="C58" s="45"/>
    </row>
    <row r="59" spans="1:3" x14ac:dyDescent="0.25">
      <c r="B59" s="88" t="s">
        <v>36</v>
      </c>
      <c r="C59" s="45"/>
    </row>
    <row r="60" spans="1:3" x14ac:dyDescent="0.25">
      <c r="B60" s="88" t="s">
        <v>381</v>
      </c>
      <c r="C60" s="45"/>
    </row>
    <row r="61" spans="1:3" x14ac:dyDescent="0.25">
      <c r="B61" s="88" t="s">
        <v>390</v>
      </c>
      <c r="C61" s="45"/>
    </row>
    <row r="62" spans="1:3" x14ac:dyDescent="0.25">
      <c r="B62" s="88" t="s">
        <v>401</v>
      </c>
      <c r="C62" s="45"/>
    </row>
    <row r="63" spans="1:3" x14ac:dyDescent="0.25">
      <c r="C63" s="2"/>
    </row>
    <row r="64" spans="1:3" ht="18" x14ac:dyDescent="0.25">
      <c r="A64" s="3" t="s">
        <v>0</v>
      </c>
      <c r="B64" s="3"/>
      <c r="C64" s="3" t="s">
        <v>2</v>
      </c>
    </row>
    <row r="65" spans="1:3" x14ac:dyDescent="0.25">
      <c r="A65" s="4"/>
      <c r="B65" s="2"/>
      <c r="C65" s="4"/>
    </row>
    <row r="66" spans="1:3" x14ac:dyDescent="0.25">
      <c r="A66" s="2"/>
      <c r="B66" s="2"/>
      <c r="C66" s="2"/>
    </row>
    <row r="67" spans="1:3" ht="18" x14ac:dyDescent="0.25">
      <c r="A67" s="3"/>
      <c r="B67" s="97" t="s">
        <v>4</v>
      </c>
      <c r="C67" s="98" t="s">
        <v>5</v>
      </c>
    </row>
    <row r="68" spans="1:3" x14ac:dyDescent="0.25">
      <c r="A68" s="7"/>
      <c r="B68" s="88" t="s">
        <v>328</v>
      </c>
      <c r="C68" s="90"/>
    </row>
    <row r="69" spans="1:3" x14ac:dyDescent="0.25">
      <c r="A69" s="2"/>
      <c r="B69" s="88" t="s">
        <v>301</v>
      </c>
      <c r="C69" s="90"/>
    </row>
    <row r="70" spans="1:3" x14ac:dyDescent="0.25">
      <c r="A70" s="2"/>
      <c r="B70" s="88" t="s">
        <v>95</v>
      </c>
      <c r="C70" s="90"/>
    </row>
    <row r="71" spans="1:3" x14ac:dyDescent="0.25">
      <c r="A71" s="2"/>
      <c r="B71" s="88" t="s">
        <v>283</v>
      </c>
      <c r="C71" s="90"/>
    </row>
    <row r="72" spans="1:3" x14ac:dyDescent="0.25">
      <c r="A72" s="2"/>
      <c r="B72" s="88" t="s">
        <v>141</v>
      </c>
      <c r="C72" s="90"/>
    </row>
    <row r="73" spans="1:3" x14ac:dyDescent="0.25">
      <c r="A73" s="2"/>
      <c r="B73" s="88" t="s">
        <v>379</v>
      </c>
      <c r="C73" s="90"/>
    </row>
    <row r="74" spans="1:3" x14ac:dyDescent="0.25">
      <c r="A74" s="2"/>
      <c r="B74" s="88" t="s">
        <v>127</v>
      </c>
      <c r="C74" s="90"/>
    </row>
    <row r="75" spans="1:3" x14ac:dyDescent="0.25">
      <c r="A75" s="2"/>
      <c r="B75" s="88" t="s">
        <v>302</v>
      </c>
      <c r="C75" s="90"/>
    </row>
    <row r="76" spans="1:3" x14ac:dyDescent="0.25">
      <c r="A76" s="2"/>
      <c r="B76" s="88" t="s">
        <v>9</v>
      </c>
      <c r="C76" s="90"/>
    </row>
    <row r="77" spans="1:3" x14ac:dyDescent="0.25">
      <c r="A77" s="2"/>
      <c r="B77" s="88" t="s">
        <v>314</v>
      </c>
      <c r="C77" s="90"/>
    </row>
    <row r="78" spans="1:3" x14ac:dyDescent="0.25">
      <c r="B78" s="88" t="s">
        <v>18</v>
      </c>
      <c r="C78" s="45"/>
    </row>
    <row r="79" spans="1:3" x14ac:dyDescent="0.25">
      <c r="B79" s="88"/>
      <c r="C79" s="45"/>
    </row>
    <row r="80" spans="1:3" ht="18" x14ac:dyDescent="0.25">
      <c r="A80" s="3" t="s">
        <v>0</v>
      </c>
      <c r="B80" s="3"/>
      <c r="C80" s="3" t="s">
        <v>2</v>
      </c>
    </row>
    <row r="81" spans="1:3" x14ac:dyDescent="0.25">
      <c r="A81" s="4"/>
      <c r="B81" s="2"/>
      <c r="C81" s="4"/>
    </row>
    <row r="82" spans="1:3" x14ac:dyDescent="0.25">
      <c r="A82" s="2"/>
      <c r="B82" s="2"/>
      <c r="C82" s="2"/>
    </row>
    <row r="83" spans="1:3" ht="18" x14ac:dyDescent="0.25">
      <c r="A83" s="3"/>
      <c r="B83" s="97" t="s">
        <v>4</v>
      </c>
      <c r="C83" s="98" t="s">
        <v>5</v>
      </c>
    </row>
    <row r="84" spans="1:3" x14ac:dyDescent="0.25">
      <c r="A84" s="7"/>
      <c r="B84" s="88" t="s">
        <v>328</v>
      </c>
      <c r="C84" s="90"/>
    </row>
    <row r="85" spans="1:3" x14ac:dyDescent="0.25">
      <c r="A85" s="2"/>
      <c r="B85" s="88" t="s">
        <v>301</v>
      </c>
      <c r="C85" s="90"/>
    </row>
    <row r="86" spans="1:3" x14ac:dyDescent="0.25">
      <c r="A86" s="2"/>
      <c r="B86" s="88" t="s">
        <v>95</v>
      </c>
      <c r="C86" s="90"/>
    </row>
    <row r="87" spans="1:3" x14ac:dyDescent="0.25">
      <c r="A87" s="2"/>
      <c r="B87" s="88" t="s">
        <v>283</v>
      </c>
      <c r="C87" s="90"/>
    </row>
    <row r="88" spans="1:3" x14ac:dyDescent="0.25">
      <c r="A88" s="2"/>
      <c r="B88" s="88" t="s">
        <v>233</v>
      </c>
      <c r="C88" s="90"/>
    </row>
    <row r="89" spans="1:3" x14ac:dyDescent="0.25">
      <c r="A89" s="2"/>
      <c r="B89" s="88" t="s">
        <v>379</v>
      </c>
      <c r="C89" s="90"/>
    </row>
    <row r="90" spans="1:3" x14ac:dyDescent="0.25">
      <c r="A90" s="2"/>
      <c r="B90" s="88" t="s">
        <v>127</v>
      </c>
      <c r="C90" s="90"/>
    </row>
    <row r="91" spans="1:3" x14ac:dyDescent="0.25">
      <c r="A91" s="2"/>
      <c r="B91" s="88" t="s">
        <v>302</v>
      </c>
      <c r="C91" s="90"/>
    </row>
    <row r="92" spans="1:3" x14ac:dyDescent="0.25">
      <c r="A92" s="2"/>
      <c r="B92" s="88" t="s">
        <v>381</v>
      </c>
      <c r="C92" s="90"/>
    </row>
    <row r="93" spans="1:3" x14ac:dyDescent="0.25">
      <c r="A93" s="2"/>
      <c r="B93" s="88" t="s">
        <v>314</v>
      </c>
      <c r="C93" s="90"/>
    </row>
    <row r="94" spans="1:3" x14ac:dyDescent="0.25">
      <c r="B94" s="88" t="s">
        <v>18</v>
      </c>
      <c r="C94" s="45"/>
    </row>
    <row r="95" spans="1:3" x14ac:dyDescent="0.25">
      <c r="B95" s="88" t="s">
        <v>86</v>
      </c>
      <c r="C95" s="2"/>
    </row>
    <row r="96" spans="1:3" x14ac:dyDescent="0.25">
      <c r="B96" s="88" t="s">
        <v>22</v>
      </c>
      <c r="C96" s="2"/>
    </row>
    <row r="97" spans="2:3" x14ac:dyDescent="0.25">
      <c r="B97" s="88" t="s">
        <v>9</v>
      </c>
      <c r="C97" s="2"/>
    </row>
    <row r="98" spans="2:3" x14ac:dyDescent="0.25">
      <c r="C98" s="2"/>
    </row>
    <row r="99" spans="2:3" x14ac:dyDescent="0.25">
      <c r="C99" s="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topLeftCell="A99" zoomScale="214" zoomScaleNormal="214" workbookViewId="0">
      <selection activeCell="H82" sqref="H82"/>
    </sheetView>
  </sheetViews>
  <sheetFormatPr defaultRowHeight="15" x14ac:dyDescent="0.25"/>
  <cols>
    <col min="1" max="1" width="20.42578125" customWidth="1"/>
    <col min="2" max="2" width="42.7109375" bestFit="1" customWidth="1"/>
  </cols>
  <sheetData>
    <row r="1" spans="1:4" ht="18.75" x14ac:dyDescent="0.3">
      <c r="A1" s="66" t="s">
        <v>415</v>
      </c>
      <c r="B1" s="44"/>
      <c r="C1" s="32"/>
      <c r="D1" s="32"/>
    </row>
    <row r="2" spans="1:4" x14ac:dyDescent="0.25">
      <c r="A2" s="44"/>
      <c r="B2" s="44"/>
      <c r="C2" s="32"/>
      <c r="D2" s="32"/>
    </row>
    <row r="3" spans="1:4" ht="21" x14ac:dyDescent="0.35">
      <c r="A3" s="66" t="s">
        <v>44</v>
      </c>
      <c r="B3" s="67"/>
      <c r="C3" s="15"/>
      <c r="D3" s="32"/>
    </row>
    <row r="4" spans="1:4" ht="15.75" x14ac:dyDescent="0.25">
      <c r="A4" s="60" t="s">
        <v>366</v>
      </c>
      <c r="B4" s="44"/>
      <c r="C4" s="32"/>
      <c r="D4" s="32"/>
    </row>
    <row r="5" spans="1:4" ht="15.75" x14ac:dyDescent="0.25">
      <c r="A5" s="60"/>
      <c r="B5" s="44"/>
      <c r="C5" s="32"/>
      <c r="D5" s="32"/>
    </row>
    <row r="6" spans="1:4" ht="15.75" x14ac:dyDescent="0.25">
      <c r="A6" s="63" t="s">
        <v>46</v>
      </c>
      <c r="B6" s="60" t="s">
        <v>28</v>
      </c>
      <c r="C6" s="63" t="s">
        <v>47</v>
      </c>
      <c r="D6" s="32"/>
    </row>
    <row r="7" spans="1:4" ht="15.75" x14ac:dyDescent="0.25">
      <c r="A7" s="63">
        <v>1</v>
      </c>
      <c r="B7" s="68" t="s">
        <v>379</v>
      </c>
      <c r="C7" s="58"/>
      <c r="D7" s="32"/>
    </row>
    <row r="8" spans="1:4" ht="15.75" x14ac:dyDescent="0.25">
      <c r="A8" s="63">
        <v>2</v>
      </c>
      <c r="B8" s="68" t="s">
        <v>18</v>
      </c>
      <c r="C8" s="58"/>
      <c r="D8" s="32"/>
    </row>
    <row r="9" spans="1:4" ht="15.75" x14ac:dyDescent="0.25">
      <c r="A9" s="63">
        <v>3</v>
      </c>
      <c r="B9" s="68" t="s">
        <v>315</v>
      </c>
      <c r="C9" s="58"/>
      <c r="D9" s="32"/>
    </row>
    <row r="10" spans="1:4" ht="15.75" x14ac:dyDescent="0.25">
      <c r="A10" s="63">
        <v>4</v>
      </c>
      <c r="B10" s="68" t="s">
        <v>328</v>
      </c>
      <c r="C10" s="58"/>
      <c r="D10" s="32"/>
    </row>
    <row r="11" spans="1:4" ht="15.75" x14ac:dyDescent="0.25">
      <c r="A11" s="63">
        <v>5</v>
      </c>
      <c r="B11" s="68" t="s">
        <v>86</v>
      </c>
      <c r="C11" s="58"/>
      <c r="D11" s="32"/>
    </row>
    <row r="12" spans="1:4" ht="15.75" x14ac:dyDescent="0.25">
      <c r="A12" s="63">
        <v>6</v>
      </c>
      <c r="B12" s="68" t="s">
        <v>381</v>
      </c>
      <c r="C12" s="58"/>
      <c r="D12" s="32"/>
    </row>
    <row r="13" spans="1:4" ht="15.75" x14ac:dyDescent="0.25">
      <c r="A13" s="63">
        <v>7</v>
      </c>
      <c r="B13" s="68" t="s">
        <v>283</v>
      </c>
      <c r="C13" s="72"/>
      <c r="D13" s="32"/>
    </row>
    <row r="14" spans="1:4" ht="15.75" x14ac:dyDescent="0.25">
      <c r="A14" s="63">
        <v>8</v>
      </c>
      <c r="B14" s="68" t="s">
        <v>301</v>
      </c>
      <c r="C14" s="58"/>
      <c r="D14" s="32"/>
    </row>
    <row r="15" spans="1:4" ht="15.75" x14ac:dyDescent="0.25">
      <c r="A15" s="63">
        <v>9</v>
      </c>
      <c r="B15" s="68" t="s">
        <v>22</v>
      </c>
      <c r="C15" s="58"/>
      <c r="D15" s="32"/>
    </row>
    <row r="16" spans="1:4" ht="15.75" x14ac:dyDescent="0.25">
      <c r="A16" s="63">
        <v>10</v>
      </c>
      <c r="B16" s="68" t="s">
        <v>9</v>
      </c>
      <c r="C16" s="58"/>
      <c r="D16" s="32"/>
    </row>
    <row r="17" spans="1:4" ht="15.75" x14ac:dyDescent="0.25">
      <c r="A17" s="63">
        <v>11</v>
      </c>
      <c r="B17" s="68" t="s">
        <v>19</v>
      </c>
      <c r="C17" s="58"/>
      <c r="D17" s="32"/>
    </row>
    <row r="18" spans="1:4" ht="15.75" x14ac:dyDescent="0.25">
      <c r="A18" s="63">
        <v>12</v>
      </c>
      <c r="B18" s="68" t="s">
        <v>302</v>
      </c>
      <c r="C18" s="58"/>
      <c r="D18" s="32"/>
    </row>
    <row r="19" spans="1:4" ht="15.75" x14ac:dyDescent="0.25">
      <c r="A19" s="63">
        <v>13</v>
      </c>
      <c r="B19" s="68" t="s">
        <v>249</v>
      </c>
      <c r="C19" s="58"/>
      <c r="D19" s="32"/>
    </row>
    <row r="20" spans="1:4" ht="15.75" x14ac:dyDescent="0.25">
      <c r="A20" s="63">
        <v>14</v>
      </c>
      <c r="B20" s="68" t="s">
        <v>400</v>
      </c>
      <c r="C20" s="58"/>
      <c r="D20" s="32"/>
    </row>
    <row r="21" spans="1:4" ht="15.75" x14ac:dyDescent="0.25">
      <c r="A21" s="63">
        <v>15</v>
      </c>
      <c r="B21" s="68" t="s">
        <v>71</v>
      </c>
      <c r="C21" s="58"/>
      <c r="D21" s="32"/>
    </row>
    <row r="22" spans="1:4" ht="15.75" x14ac:dyDescent="0.25">
      <c r="A22" s="63">
        <v>16</v>
      </c>
      <c r="B22" s="68" t="s">
        <v>397</v>
      </c>
      <c r="C22" s="58"/>
      <c r="D22" s="32"/>
    </row>
    <row r="23" spans="1:4" ht="15.75" x14ac:dyDescent="0.25">
      <c r="A23" s="63">
        <v>17</v>
      </c>
      <c r="B23" s="68" t="s">
        <v>314</v>
      </c>
      <c r="C23" s="58"/>
      <c r="D23" s="32"/>
    </row>
    <row r="24" spans="1:4" ht="15.75" x14ac:dyDescent="0.25">
      <c r="A24" s="63">
        <v>18</v>
      </c>
      <c r="B24" s="68" t="s">
        <v>137</v>
      </c>
      <c r="C24" s="58"/>
      <c r="D24" s="32"/>
    </row>
    <row r="25" spans="1:4" ht="15.75" x14ac:dyDescent="0.25">
      <c r="A25" s="63">
        <v>19</v>
      </c>
      <c r="B25" s="68" t="s">
        <v>39</v>
      </c>
      <c r="C25" s="58"/>
      <c r="D25" s="32"/>
    </row>
    <row r="26" spans="1:4" ht="15.75" x14ac:dyDescent="0.25">
      <c r="A26" s="63">
        <v>20</v>
      </c>
      <c r="B26" s="68" t="s">
        <v>141</v>
      </c>
      <c r="C26" s="58"/>
      <c r="D26" s="32"/>
    </row>
    <row r="27" spans="1:4" ht="15.75" x14ac:dyDescent="0.25">
      <c r="A27" s="63">
        <v>21</v>
      </c>
      <c r="B27" s="68" t="s">
        <v>26</v>
      </c>
      <c r="C27" s="58"/>
      <c r="D27" s="32"/>
    </row>
    <row r="28" spans="1:4" ht="15.75" x14ac:dyDescent="0.25">
      <c r="A28" s="63">
        <v>22</v>
      </c>
      <c r="B28" s="68" t="s">
        <v>95</v>
      </c>
      <c r="C28" s="58"/>
      <c r="D28" s="32"/>
    </row>
    <row r="29" spans="1:4" ht="15.75" x14ac:dyDescent="0.25">
      <c r="A29" s="63">
        <v>23</v>
      </c>
      <c r="B29" s="68" t="s">
        <v>398</v>
      </c>
      <c r="C29" s="58"/>
      <c r="D29" s="32"/>
    </row>
    <row r="30" spans="1:4" ht="15.75" x14ac:dyDescent="0.25">
      <c r="A30" s="63">
        <v>24</v>
      </c>
      <c r="B30" s="68" t="s">
        <v>36</v>
      </c>
      <c r="C30" s="58"/>
      <c r="D30" s="32"/>
    </row>
    <row r="31" spans="1:4" ht="15.75" x14ac:dyDescent="0.25">
      <c r="A31" s="63">
        <v>25</v>
      </c>
      <c r="B31" s="68" t="s">
        <v>7</v>
      </c>
      <c r="C31" s="58"/>
      <c r="D31" s="32"/>
    </row>
    <row r="32" spans="1:4" ht="15.75" x14ac:dyDescent="0.25">
      <c r="A32" s="63">
        <v>26</v>
      </c>
      <c r="B32" s="68" t="s">
        <v>156</v>
      </c>
      <c r="C32" s="58"/>
      <c r="D32" s="32"/>
    </row>
    <row r="33" spans="1:4" ht="15.75" x14ac:dyDescent="0.25">
      <c r="A33" s="63">
        <v>27</v>
      </c>
      <c r="B33" s="68" t="s">
        <v>251</v>
      </c>
      <c r="C33" s="58"/>
      <c r="D33" s="32"/>
    </row>
    <row r="34" spans="1:4" ht="15.75" x14ac:dyDescent="0.25">
      <c r="A34" s="63">
        <v>28</v>
      </c>
      <c r="B34" s="68" t="s">
        <v>378</v>
      </c>
      <c r="C34" s="58"/>
      <c r="D34" s="32"/>
    </row>
    <row r="35" spans="1:4" ht="15.75" x14ac:dyDescent="0.25">
      <c r="A35" s="63">
        <v>29</v>
      </c>
      <c r="B35" s="68" t="s">
        <v>298</v>
      </c>
      <c r="C35" s="58"/>
      <c r="D35" s="32"/>
    </row>
    <row r="36" spans="1:4" ht="15.75" x14ac:dyDescent="0.25">
      <c r="A36" s="63">
        <v>30</v>
      </c>
      <c r="B36" s="68" t="s">
        <v>279</v>
      </c>
      <c r="C36" s="58"/>
      <c r="D36" s="32"/>
    </row>
    <row r="37" spans="1:4" ht="15.75" x14ac:dyDescent="0.25">
      <c r="A37" s="63">
        <v>31</v>
      </c>
      <c r="B37" s="68" t="s">
        <v>35</v>
      </c>
      <c r="C37" s="58"/>
      <c r="D37" s="32"/>
    </row>
    <row r="38" spans="1:4" ht="15.75" x14ac:dyDescent="0.25">
      <c r="A38" s="63">
        <v>32</v>
      </c>
      <c r="B38" s="68" t="s">
        <v>324</v>
      </c>
      <c r="C38" s="58"/>
      <c r="D38" s="32"/>
    </row>
    <row r="39" spans="1:4" ht="15.75" x14ac:dyDescent="0.25">
      <c r="A39" s="63"/>
      <c r="B39" s="68"/>
      <c r="C39" s="72"/>
      <c r="D39" s="32"/>
    </row>
    <row r="40" spans="1:4" ht="15.75" x14ac:dyDescent="0.25">
      <c r="A40" s="55"/>
      <c r="B40" s="44"/>
      <c r="C40" s="45"/>
      <c r="D40" s="45"/>
    </row>
    <row r="41" spans="1:4" ht="18.75" x14ac:dyDescent="0.3">
      <c r="A41" s="76" t="s">
        <v>48</v>
      </c>
      <c r="B41" s="44"/>
      <c r="C41" s="45"/>
      <c r="D41" s="45"/>
    </row>
    <row r="42" spans="1:4" ht="15.75" x14ac:dyDescent="0.25">
      <c r="A42" s="55" t="s">
        <v>366</v>
      </c>
      <c r="B42" s="44"/>
      <c r="C42" s="45"/>
      <c r="D42" s="45"/>
    </row>
    <row r="43" spans="1:4" ht="15.75" x14ac:dyDescent="0.25">
      <c r="A43" s="55"/>
      <c r="B43" s="44"/>
      <c r="C43" s="45"/>
      <c r="D43" s="45"/>
    </row>
    <row r="44" spans="1:4" ht="15.75" x14ac:dyDescent="0.25">
      <c r="A44" s="63" t="s">
        <v>49</v>
      </c>
      <c r="B44" s="60" t="s">
        <v>50</v>
      </c>
      <c r="C44" s="63" t="s">
        <v>51</v>
      </c>
      <c r="D44" s="45"/>
    </row>
    <row r="45" spans="1:4" ht="15.75" x14ac:dyDescent="0.25">
      <c r="A45" s="63">
        <v>1</v>
      </c>
      <c r="B45" s="77" t="s">
        <v>283</v>
      </c>
      <c r="C45" s="78"/>
      <c r="D45" s="45"/>
    </row>
    <row r="46" spans="1:4" ht="15.75" x14ac:dyDescent="0.25">
      <c r="A46" s="63">
        <v>2</v>
      </c>
      <c r="B46" s="77" t="s">
        <v>397</v>
      </c>
      <c r="C46" s="78"/>
      <c r="D46" s="45"/>
    </row>
    <row r="47" spans="1:4" ht="15.75" x14ac:dyDescent="0.25">
      <c r="A47" s="63">
        <v>3</v>
      </c>
      <c r="B47" s="68" t="s">
        <v>396</v>
      </c>
      <c r="C47" s="78"/>
      <c r="D47" s="45"/>
    </row>
    <row r="48" spans="1:4" ht="15.75" x14ac:dyDescent="0.25">
      <c r="A48" s="63">
        <v>4</v>
      </c>
      <c r="B48" s="68" t="s">
        <v>22</v>
      </c>
      <c r="C48" s="78"/>
      <c r="D48" s="45"/>
    </row>
    <row r="49" spans="1:4" ht="15.75" x14ac:dyDescent="0.25">
      <c r="A49" s="63">
        <v>5</v>
      </c>
      <c r="B49" s="77" t="s">
        <v>379</v>
      </c>
      <c r="C49" s="78"/>
      <c r="D49" s="45"/>
    </row>
    <row r="50" spans="1:4" ht="15.75" x14ac:dyDescent="0.25">
      <c r="A50" s="63">
        <v>6</v>
      </c>
      <c r="B50" s="77" t="s">
        <v>249</v>
      </c>
      <c r="C50" s="78"/>
      <c r="D50" s="45"/>
    </row>
    <row r="51" spans="1:4" ht="15.75" x14ac:dyDescent="0.25">
      <c r="A51" s="63">
        <v>7</v>
      </c>
      <c r="B51" s="68" t="s">
        <v>71</v>
      </c>
      <c r="C51" s="78"/>
      <c r="D51" s="45"/>
    </row>
    <row r="52" spans="1:4" ht="15.75" x14ac:dyDescent="0.25">
      <c r="A52" s="63">
        <v>8</v>
      </c>
      <c r="B52" s="68" t="s">
        <v>381</v>
      </c>
      <c r="C52" s="78"/>
      <c r="D52" s="45"/>
    </row>
    <row r="53" spans="1:4" ht="15.75" x14ac:dyDescent="0.25">
      <c r="A53" s="63">
        <v>9</v>
      </c>
      <c r="B53" s="77" t="s">
        <v>26</v>
      </c>
      <c r="C53" s="78"/>
      <c r="D53" s="45"/>
    </row>
    <row r="54" spans="1:4" ht="15.75" x14ac:dyDescent="0.25">
      <c r="A54" s="63">
        <v>10</v>
      </c>
      <c r="B54" s="68" t="s">
        <v>36</v>
      </c>
      <c r="C54" s="78"/>
      <c r="D54" s="45"/>
    </row>
    <row r="55" spans="1:4" ht="15.75" x14ac:dyDescent="0.25">
      <c r="A55" s="63">
        <v>11</v>
      </c>
      <c r="B55" s="77" t="s">
        <v>301</v>
      </c>
      <c r="C55" s="78"/>
      <c r="D55" s="45"/>
    </row>
    <row r="56" spans="1:4" ht="15.75" x14ac:dyDescent="0.25">
      <c r="A56" s="63">
        <v>12</v>
      </c>
      <c r="B56" s="68" t="s">
        <v>399</v>
      </c>
      <c r="C56" s="78"/>
      <c r="D56" s="45"/>
    </row>
    <row r="57" spans="1:4" ht="15.75" x14ac:dyDescent="0.25">
      <c r="A57" s="63"/>
      <c r="B57" s="77"/>
      <c r="C57" s="78"/>
      <c r="D57" s="45"/>
    </row>
    <row r="58" spans="1:4" ht="15.75" x14ac:dyDescent="0.25">
      <c r="A58" s="63"/>
      <c r="B58" s="68"/>
      <c r="C58" s="78"/>
      <c r="D58" s="45"/>
    </row>
    <row r="59" spans="1:4" ht="15.75" x14ac:dyDescent="0.25">
      <c r="A59" s="63"/>
      <c r="B59" s="68"/>
      <c r="C59" s="78"/>
      <c r="D59" s="45"/>
    </row>
    <row r="60" spans="1:4" ht="15.75" x14ac:dyDescent="0.25">
      <c r="A60" s="63"/>
      <c r="B60" s="68"/>
      <c r="C60" s="78"/>
      <c r="D60" s="45"/>
    </row>
    <row r="61" spans="1:4" ht="18.75" x14ac:dyDescent="0.3">
      <c r="A61" s="66" t="s">
        <v>52</v>
      </c>
      <c r="B61" s="44"/>
      <c r="C61" s="58"/>
      <c r="D61" s="58"/>
    </row>
    <row r="62" spans="1:4" ht="15.75" x14ac:dyDescent="0.25">
      <c r="A62" s="60" t="s">
        <v>363</v>
      </c>
      <c r="B62" s="44"/>
      <c r="C62" s="58"/>
      <c r="D62" s="58"/>
    </row>
    <row r="63" spans="1:4" ht="15.75" x14ac:dyDescent="0.25">
      <c r="A63" s="60" t="s">
        <v>212</v>
      </c>
      <c r="B63" s="61"/>
      <c r="C63" s="49"/>
      <c r="D63" s="58"/>
    </row>
    <row r="64" spans="1:4" ht="15.75" x14ac:dyDescent="0.25">
      <c r="A64" s="47" t="s">
        <v>193</v>
      </c>
      <c r="B64" s="61"/>
      <c r="C64" s="49"/>
      <c r="D64" s="58"/>
    </row>
    <row r="65" spans="1:4" ht="15.75" x14ac:dyDescent="0.25">
      <c r="A65" s="61"/>
      <c r="B65" s="61"/>
      <c r="C65" s="49"/>
      <c r="D65" s="58"/>
    </row>
    <row r="66" spans="1:4" ht="15.75" x14ac:dyDescent="0.25">
      <c r="A66" s="60" t="s">
        <v>408</v>
      </c>
      <c r="B66" s="61"/>
      <c r="C66" s="49"/>
      <c r="D66" s="58"/>
    </row>
    <row r="67" spans="1:4" ht="15.75" x14ac:dyDescent="0.25">
      <c r="A67" s="59" t="s">
        <v>375</v>
      </c>
      <c r="B67" s="59"/>
      <c r="C67" s="58"/>
      <c r="D67" s="58"/>
    </row>
    <row r="68" spans="1:4" x14ac:dyDescent="0.25">
      <c r="A68" s="62"/>
      <c r="B68" s="62"/>
      <c r="C68" s="53"/>
      <c r="D68" s="53"/>
    </row>
    <row r="69" spans="1:4" ht="15.75" x14ac:dyDescent="0.25">
      <c r="A69" s="59" t="s">
        <v>416</v>
      </c>
      <c r="B69" s="59"/>
      <c r="C69" s="58"/>
      <c r="D69" s="58"/>
    </row>
    <row r="70" spans="1:4" ht="15.75" x14ac:dyDescent="0.25">
      <c r="A70" s="59"/>
      <c r="B70" s="59"/>
      <c r="C70" s="58"/>
      <c r="D70" s="58"/>
    </row>
    <row r="71" spans="1:4" ht="15.75" x14ac:dyDescent="0.25">
      <c r="A71" s="59" t="s">
        <v>418</v>
      </c>
      <c r="B71" s="59"/>
      <c r="C71" s="45"/>
      <c r="D71" s="45"/>
    </row>
    <row r="72" spans="1:4" ht="15.75" x14ac:dyDescent="0.25">
      <c r="A72" s="59" t="s">
        <v>259</v>
      </c>
      <c r="B72" s="44"/>
      <c r="C72" s="45"/>
      <c r="D72" s="45"/>
    </row>
    <row r="73" spans="1:4" ht="18.75" x14ac:dyDescent="0.3">
      <c r="A73" s="79" t="s">
        <v>54</v>
      </c>
      <c r="B73" s="76" t="s">
        <v>216</v>
      </c>
      <c r="C73" s="79" t="s">
        <v>186</v>
      </c>
      <c r="D73" s="79" t="s">
        <v>190</v>
      </c>
    </row>
    <row r="74" spans="1:4" ht="15.75" x14ac:dyDescent="0.25">
      <c r="A74" s="58"/>
      <c r="B74" s="68"/>
      <c r="C74" s="58"/>
      <c r="D74" s="58"/>
    </row>
    <row r="75" spans="1:4" ht="15.75" x14ac:dyDescent="0.25">
      <c r="A75" s="64"/>
      <c r="B75" s="64"/>
      <c r="C75" s="45"/>
      <c r="D75" s="45"/>
    </row>
    <row r="76" spans="1:4" ht="18.75" x14ac:dyDescent="0.3">
      <c r="A76" s="70" t="s">
        <v>377</v>
      </c>
      <c r="B76" s="66"/>
      <c r="C76" s="80"/>
      <c r="D76" s="80"/>
    </row>
    <row r="77" spans="1:4" x14ac:dyDescent="0.25">
      <c r="A77" s="44" t="s">
        <v>27</v>
      </c>
      <c r="B77" s="44"/>
      <c r="C77" s="45"/>
      <c r="D77" s="45"/>
    </row>
    <row r="78" spans="1:4" ht="15.75" x14ac:dyDescent="0.25">
      <c r="A78" s="82" t="s">
        <v>28</v>
      </c>
      <c r="B78" s="82" t="s">
        <v>419</v>
      </c>
      <c r="C78" s="99">
        <v>2021</v>
      </c>
      <c r="D78" s="99" t="s">
        <v>420</v>
      </c>
    </row>
    <row r="79" spans="1:4" x14ac:dyDescent="0.25">
      <c r="A79" s="83" t="s">
        <v>283</v>
      </c>
      <c r="B79" s="2">
        <v>324</v>
      </c>
    </row>
    <row r="80" spans="1:4" x14ac:dyDescent="0.25">
      <c r="A80" s="83" t="s">
        <v>32</v>
      </c>
      <c r="B80" s="2">
        <v>278</v>
      </c>
    </row>
    <row r="81" spans="1:2" x14ac:dyDescent="0.25">
      <c r="A81" s="83" t="s">
        <v>31</v>
      </c>
      <c r="B81" s="2">
        <v>264</v>
      </c>
    </row>
    <row r="82" spans="1:2" x14ac:dyDescent="0.25">
      <c r="A82" s="83" t="s">
        <v>9</v>
      </c>
      <c r="B82" s="2">
        <v>241</v>
      </c>
    </row>
    <row r="83" spans="1:2" x14ac:dyDescent="0.25">
      <c r="A83" s="83" t="s">
        <v>22</v>
      </c>
      <c r="B83" s="2">
        <v>223</v>
      </c>
    </row>
    <row r="84" spans="1:2" x14ac:dyDescent="0.25">
      <c r="A84" s="83" t="s">
        <v>19</v>
      </c>
      <c r="B84" s="2">
        <v>202</v>
      </c>
    </row>
    <row r="85" spans="1:2" x14ac:dyDescent="0.25">
      <c r="A85" s="84" t="s">
        <v>18</v>
      </c>
      <c r="B85" s="2">
        <v>180</v>
      </c>
    </row>
    <row r="86" spans="1:2" x14ac:dyDescent="0.25">
      <c r="A86" s="83" t="s">
        <v>36</v>
      </c>
      <c r="B86" s="2">
        <v>173</v>
      </c>
    </row>
    <row r="87" spans="1:2" x14ac:dyDescent="0.25">
      <c r="A87" s="83" t="s">
        <v>26</v>
      </c>
      <c r="B87" s="2">
        <v>170</v>
      </c>
    </row>
    <row r="88" spans="1:2" x14ac:dyDescent="0.25">
      <c r="A88" s="83" t="s">
        <v>7</v>
      </c>
      <c r="B88" s="2">
        <v>167</v>
      </c>
    </row>
    <row r="89" spans="1:2" x14ac:dyDescent="0.25">
      <c r="A89" s="84" t="s">
        <v>71</v>
      </c>
      <c r="B89" s="2">
        <v>155</v>
      </c>
    </row>
    <row r="90" spans="1:2" x14ac:dyDescent="0.25">
      <c r="A90" s="83" t="s">
        <v>39</v>
      </c>
      <c r="B90" s="2">
        <v>147</v>
      </c>
    </row>
    <row r="91" spans="1:2" x14ac:dyDescent="0.25">
      <c r="A91" s="83" t="s">
        <v>127</v>
      </c>
      <c r="B91" s="2">
        <v>119</v>
      </c>
    </row>
    <row r="92" spans="1:2" x14ac:dyDescent="0.25">
      <c r="A92" s="83" t="s">
        <v>35</v>
      </c>
      <c r="B92" s="2">
        <v>108</v>
      </c>
    </row>
    <row r="93" spans="1:2" x14ac:dyDescent="0.25">
      <c r="A93" s="83" t="s">
        <v>156</v>
      </c>
      <c r="B93" s="2">
        <v>101</v>
      </c>
    </row>
    <row r="94" spans="1:2" x14ac:dyDescent="0.25">
      <c r="A94" s="83" t="s">
        <v>86</v>
      </c>
      <c r="B94" s="2">
        <v>81</v>
      </c>
    </row>
    <row r="95" spans="1:2" x14ac:dyDescent="0.25">
      <c r="A95" s="83" t="s">
        <v>378</v>
      </c>
      <c r="B95" s="2">
        <v>78</v>
      </c>
    </row>
    <row r="96" spans="1:2" x14ac:dyDescent="0.25">
      <c r="A96" s="83" t="s">
        <v>249</v>
      </c>
      <c r="B96" s="2">
        <v>73</v>
      </c>
    </row>
    <row r="97" spans="1:2" x14ac:dyDescent="0.25">
      <c r="A97" s="83" t="s">
        <v>251</v>
      </c>
      <c r="B97" s="2">
        <v>43</v>
      </c>
    </row>
    <row r="98" spans="1:2" x14ac:dyDescent="0.25">
      <c r="A98" s="83" t="s">
        <v>301</v>
      </c>
      <c r="B98" s="2">
        <v>30</v>
      </c>
    </row>
    <row r="99" spans="1:2" x14ac:dyDescent="0.25">
      <c r="A99" s="83" t="s">
        <v>282</v>
      </c>
      <c r="B99" s="2">
        <v>29</v>
      </c>
    </row>
    <row r="100" spans="1:2" x14ac:dyDescent="0.25">
      <c r="A100" s="83" t="s">
        <v>302</v>
      </c>
      <c r="B100" s="2">
        <v>26</v>
      </c>
    </row>
    <row r="101" spans="1:2" x14ac:dyDescent="0.25">
      <c r="A101" s="83" t="s">
        <v>279</v>
      </c>
      <c r="B101" s="2">
        <v>19</v>
      </c>
    </row>
    <row r="102" spans="1:2" x14ac:dyDescent="0.25">
      <c r="A102" s="83" t="s">
        <v>379</v>
      </c>
      <c r="B102" s="2">
        <v>18</v>
      </c>
    </row>
    <row r="103" spans="1:2" x14ac:dyDescent="0.25">
      <c r="A103" s="83" t="s">
        <v>328</v>
      </c>
      <c r="B103" s="2">
        <v>17</v>
      </c>
    </row>
    <row r="104" spans="1:2" x14ac:dyDescent="0.25">
      <c r="A104" s="83" t="s">
        <v>381</v>
      </c>
      <c r="B104" s="2">
        <v>15</v>
      </c>
    </row>
    <row r="105" spans="1:2" x14ac:dyDescent="0.25">
      <c r="A105" s="83" t="s">
        <v>314</v>
      </c>
      <c r="B105" s="2">
        <v>14</v>
      </c>
    </row>
    <row r="106" spans="1:2" x14ac:dyDescent="0.25">
      <c r="A106" s="83" t="s">
        <v>298</v>
      </c>
      <c r="B106" s="2">
        <v>12</v>
      </c>
    </row>
    <row r="107" spans="1:2" x14ac:dyDescent="0.25">
      <c r="A107" s="83" t="s">
        <v>399</v>
      </c>
      <c r="B107" s="2">
        <v>12</v>
      </c>
    </row>
    <row r="108" spans="1:2" x14ac:dyDescent="0.25">
      <c r="A108" s="83" t="s">
        <v>397</v>
      </c>
      <c r="B108" s="2">
        <v>9</v>
      </c>
    </row>
    <row r="109" spans="1:2" x14ac:dyDescent="0.25">
      <c r="A109" s="83" t="s">
        <v>272</v>
      </c>
      <c r="B109" s="2">
        <v>4</v>
      </c>
    </row>
    <row r="110" spans="1:2" x14ac:dyDescent="0.25">
      <c r="A110" s="83" t="s">
        <v>398</v>
      </c>
      <c r="B110" s="2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opLeftCell="A70" workbookViewId="0">
      <selection activeCell="A93" sqref="A93"/>
    </sheetView>
  </sheetViews>
  <sheetFormatPr defaultRowHeight="15" x14ac:dyDescent="0.25"/>
  <cols>
    <col min="1" max="1" width="25.28515625" customWidth="1"/>
    <col min="2" max="2" width="23.28515625" bestFit="1" customWidth="1"/>
    <col min="3" max="3" width="14.42578125" style="2" bestFit="1" customWidth="1"/>
    <col min="4" max="4" width="12" customWidth="1"/>
  </cols>
  <sheetData>
    <row r="1" spans="1:3" ht="18" x14ac:dyDescent="0.25">
      <c r="A1" s="12" t="s">
        <v>97</v>
      </c>
    </row>
    <row r="3" spans="1:3" ht="20.25" x14ac:dyDescent="0.3">
      <c r="A3" s="13" t="s">
        <v>44</v>
      </c>
      <c r="B3" s="14"/>
      <c r="C3" s="15"/>
    </row>
    <row r="4" spans="1:3" ht="15.75" x14ac:dyDescent="0.25">
      <c r="A4" s="16" t="s">
        <v>45</v>
      </c>
    </row>
    <row r="5" spans="1:3" x14ac:dyDescent="0.25">
      <c r="A5" s="10" t="s">
        <v>46</v>
      </c>
      <c r="B5" s="17" t="s">
        <v>28</v>
      </c>
      <c r="C5" s="10" t="s">
        <v>47</v>
      </c>
    </row>
    <row r="6" spans="1:3" x14ac:dyDescent="0.25">
      <c r="A6" s="10">
        <v>1</v>
      </c>
      <c r="B6" s="6" t="s">
        <v>6</v>
      </c>
      <c r="C6" s="7">
        <v>29</v>
      </c>
    </row>
    <row r="7" spans="1:3" x14ac:dyDescent="0.25">
      <c r="A7" s="10">
        <v>2</v>
      </c>
      <c r="B7" s="6" t="s">
        <v>9</v>
      </c>
      <c r="C7" s="7">
        <v>28</v>
      </c>
    </row>
    <row r="8" spans="1:3" x14ac:dyDescent="0.25">
      <c r="A8" s="10">
        <v>3</v>
      </c>
      <c r="B8" s="6" t="s">
        <v>18</v>
      </c>
      <c r="C8" s="7">
        <v>28</v>
      </c>
    </row>
    <row r="9" spans="1:3" x14ac:dyDescent="0.25">
      <c r="A9" s="10">
        <v>4</v>
      </c>
      <c r="B9" s="6" t="s">
        <v>30</v>
      </c>
      <c r="C9" s="7">
        <v>28</v>
      </c>
    </row>
    <row r="10" spans="1:3" x14ac:dyDescent="0.25">
      <c r="A10" s="10">
        <v>5</v>
      </c>
      <c r="B10" s="6" t="s">
        <v>19</v>
      </c>
      <c r="C10" s="7">
        <v>25</v>
      </c>
    </row>
    <row r="11" spans="1:3" x14ac:dyDescent="0.25">
      <c r="A11" s="10">
        <v>6</v>
      </c>
      <c r="B11" s="6" t="s">
        <v>40</v>
      </c>
      <c r="C11" s="7">
        <v>24</v>
      </c>
    </row>
    <row r="12" spans="1:3" x14ac:dyDescent="0.25">
      <c r="A12" s="10">
        <v>7</v>
      </c>
      <c r="B12" s="6" t="s">
        <v>22</v>
      </c>
      <c r="C12" s="7">
        <v>23</v>
      </c>
    </row>
    <row r="13" spans="1:3" x14ac:dyDescent="0.25">
      <c r="A13" s="10">
        <v>8</v>
      </c>
      <c r="B13" s="6" t="s">
        <v>71</v>
      </c>
      <c r="C13" s="7">
        <v>22</v>
      </c>
    </row>
    <row r="14" spans="1:3" x14ac:dyDescent="0.25">
      <c r="A14" s="10">
        <v>9</v>
      </c>
      <c r="B14" s="6" t="s">
        <v>7</v>
      </c>
      <c r="C14" s="7">
        <v>22</v>
      </c>
    </row>
    <row r="15" spans="1:3" x14ac:dyDescent="0.25">
      <c r="A15" s="10">
        <v>10</v>
      </c>
      <c r="B15" s="6" t="s">
        <v>25</v>
      </c>
      <c r="C15" s="7">
        <v>21</v>
      </c>
    </row>
    <row r="16" spans="1:3" x14ac:dyDescent="0.25">
      <c r="A16" s="10">
        <v>11</v>
      </c>
      <c r="B16" s="6" t="s">
        <v>39</v>
      </c>
      <c r="C16" s="7">
        <v>19</v>
      </c>
    </row>
    <row r="17" spans="1:3" x14ac:dyDescent="0.25">
      <c r="A17" s="10">
        <v>12</v>
      </c>
      <c r="B17" s="6" t="s">
        <v>26</v>
      </c>
      <c r="C17" s="7">
        <v>17</v>
      </c>
    </row>
    <row r="18" spans="1:3" x14ac:dyDescent="0.25">
      <c r="A18" s="10">
        <v>13</v>
      </c>
      <c r="B18" s="6" t="s">
        <v>21</v>
      </c>
      <c r="C18" s="7">
        <v>18</v>
      </c>
    </row>
    <row r="19" spans="1:3" x14ac:dyDescent="0.25">
      <c r="A19" s="10">
        <v>14</v>
      </c>
      <c r="B19" s="6" t="s">
        <v>96</v>
      </c>
      <c r="C19" s="7">
        <v>18</v>
      </c>
    </row>
    <row r="20" spans="1:3" x14ac:dyDescent="0.25">
      <c r="A20" s="10">
        <v>15</v>
      </c>
      <c r="B20" s="6" t="s">
        <v>38</v>
      </c>
      <c r="C20" s="7">
        <v>17</v>
      </c>
    </row>
    <row r="21" spans="1:3" x14ac:dyDescent="0.25">
      <c r="A21" s="10">
        <v>16</v>
      </c>
      <c r="B21" s="6" t="s">
        <v>24</v>
      </c>
      <c r="C21" s="7">
        <v>16</v>
      </c>
    </row>
    <row r="22" spans="1:3" x14ac:dyDescent="0.25">
      <c r="A22" s="10">
        <v>17</v>
      </c>
      <c r="B22" s="6" t="s">
        <v>8</v>
      </c>
      <c r="C22" s="7">
        <v>14</v>
      </c>
    </row>
    <row r="23" spans="1:3" x14ac:dyDescent="0.25">
      <c r="A23" s="10">
        <v>18</v>
      </c>
      <c r="B23" s="6" t="s">
        <v>20</v>
      </c>
      <c r="C23" s="7">
        <v>13</v>
      </c>
    </row>
    <row r="24" spans="1:3" x14ac:dyDescent="0.25">
      <c r="A24" s="10">
        <v>19</v>
      </c>
      <c r="B24" s="6" t="s">
        <v>86</v>
      </c>
      <c r="C24" s="7">
        <v>13</v>
      </c>
    </row>
    <row r="25" spans="1:3" x14ac:dyDescent="0.25">
      <c r="A25" s="10">
        <v>20</v>
      </c>
      <c r="B25" s="6" t="s">
        <v>42</v>
      </c>
      <c r="C25" s="7">
        <v>13</v>
      </c>
    </row>
    <row r="26" spans="1:3" x14ac:dyDescent="0.25">
      <c r="A26" s="10">
        <v>21</v>
      </c>
      <c r="B26" s="6" t="s">
        <v>36</v>
      </c>
      <c r="C26" s="7">
        <v>11</v>
      </c>
    </row>
    <row r="27" spans="1:3" x14ac:dyDescent="0.25">
      <c r="A27" s="10">
        <v>22</v>
      </c>
      <c r="B27" s="6" t="s">
        <v>43</v>
      </c>
      <c r="C27" s="7">
        <v>9</v>
      </c>
    </row>
    <row r="28" spans="1:3" x14ac:dyDescent="0.25">
      <c r="A28" s="10">
        <v>23</v>
      </c>
      <c r="B28" s="6" t="s">
        <v>23</v>
      </c>
      <c r="C28" s="7">
        <v>8</v>
      </c>
    </row>
    <row r="29" spans="1:3" x14ac:dyDescent="0.25">
      <c r="A29" s="10">
        <v>24</v>
      </c>
      <c r="B29" s="6" t="s">
        <v>98</v>
      </c>
      <c r="C29" s="7">
        <v>9</v>
      </c>
    </row>
    <row r="30" spans="1:3" x14ac:dyDescent="0.25">
      <c r="A30" s="10">
        <v>25</v>
      </c>
      <c r="B30" s="6" t="s">
        <v>33</v>
      </c>
      <c r="C30" s="7">
        <v>7</v>
      </c>
    </row>
    <row r="31" spans="1:3" x14ac:dyDescent="0.25">
      <c r="A31" s="10">
        <v>26</v>
      </c>
      <c r="B31" s="6" t="s">
        <v>63</v>
      </c>
      <c r="C31" s="7">
        <v>6</v>
      </c>
    </row>
    <row r="32" spans="1:3" x14ac:dyDescent="0.25">
      <c r="A32" s="10">
        <v>27</v>
      </c>
      <c r="B32" s="6" t="s">
        <v>17</v>
      </c>
      <c r="C32" s="7">
        <v>4</v>
      </c>
    </row>
    <row r="33" spans="1:3" x14ac:dyDescent="0.25">
      <c r="A33" s="10">
        <v>28</v>
      </c>
      <c r="B33" s="6" t="s">
        <v>16</v>
      </c>
      <c r="C33" s="7">
        <v>2</v>
      </c>
    </row>
    <row r="34" spans="1:3" x14ac:dyDescent="0.25">
      <c r="A34" s="10">
        <v>29</v>
      </c>
      <c r="B34" s="6" t="s">
        <v>14</v>
      </c>
      <c r="C34" s="7">
        <v>2</v>
      </c>
    </row>
    <row r="35" spans="1:3" x14ac:dyDescent="0.25">
      <c r="A35" s="10">
        <v>30</v>
      </c>
      <c r="B35" s="6" t="s">
        <v>89</v>
      </c>
      <c r="C35" s="7">
        <v>2</v>
      </c>
    </row>
    <row r="36" spans="1:3" x14ac:dyDescent="0.25">
      <c r="A36" s="10">
        <v>31</v>
      </c>
      <c r="B36" s="6" t="s">
        <v>37</v>
      </c>
      <c r="C36" s="7">
        <v>2</v>
      </c>
    </row>
    <row r="37" spans="1:3" x14ac:dyDescent="0.25">
      <c r="A37" s="10">
        <v>32</v>
      </c>
      <c r="B37" s="6" t="s">
        <v>103</v>
      </c>
      <c r="C37" s="7">
        <v>2</v>
      </c>
    </row>
    <row r="38" spans="1:3" x14ac:dyDescent="0.25">
      <c r="A38" s="10">
        <v>33</v>
      </c>
      <c r="B38" s="6" t="s">
        <v>62</v>
      </c>
      <c r="C38" s="7">
        <v>1</v>
      </c>
    </row>
    <row r="39" spans="1:3" x14ac:dyDescent="0.25">
      <c r="A39" s="10">
        <v>34</v>
      </c>
      <c r="B39" s="6" t="s">
        <v>88</v>
      </c>
      <c r="C39" s="7">
        <v>1</v>
      </c>
    </row>
    <row r="40" spans="1:3" x14ac:dyDescent="0.25">
      <c r="A40" s="10">
        <v>35</v>
      </c>
      <c r="B40" s="6" t="s">
        <v>35</v>
      </c>
      <c r="C40" s="7">
        <v>1</v>
      </c>
    </row>
    <row r="41" spans="1:3" x14ac:dyDescent="0.25">
      <c r="A41" s="10">
        <v>36</v>
      </c>
      <c r="B41" s="6" t="s">
        <v>41</v>
      </c>
      <c r="C41" s="7">
        <v>1</v>
      </c>
    </row>
    <row r="42" spans="1:3" x14ac:dyDescent="0.25">
      <c r="A42" s="10"/>
      <c r="B42" s="6"/>
      <c r="C42" s="7"/>
    </row>
    <row r="43" spans="1:3" ht="20.25" x14ac:dyDescent="0.3">
      <c r="A43" s="18" t="s">
        <v>48</v>
      </c>
    </row>
    <row r="44" spans="1:3" ht="15.75" x14ac:dyDescent="0.25">
      <c r="A44" s="19" t="s">
        <v>45</v>
      </c>
    </row>
    <row r="45" spans="1:3" x14ac:dyDescent="0.25">
      <c r="A45" s="10" t="s">
        <v>49</v>
      </c>
      <c r="B45" s="17" t="s">
        <v>50</v>
      </c>
      <c r="C45" s="10" t="s">
        <v>51</v>
      </c>
    </row>
    <row r="46" spans="1:3" x14ac:dyDescent="0.25">
      <c r="A46" s="10">
        <v>1</v>
      </c>
      <c r="B46" s="20" t="s">
        <v>30</v>
      </c>
      <c r="C46" s="2">
        <v>26</v>
      </c>
    </row>
    <row r="47" spans="1:3" x14ac:dyDescent="0.25">
      <c r="A47" s="10">
        <v>2</v>
      </c>
      <c r="B47" s="6" t="s">
        <v>71</v>
      </c>
      <c r="C47" s="2">
        <v>16</v>
      </c>
    </row>
    <row r="48" spans="1:3" x14ac:dyDescent="0.25">
      <c r="A48" s="10">
        <v>3</v>
      </c>
      <c r="B48" s="20" t="s">
        <v>26</v>
      </c>
      <c r="C48" s="2">
        <v>8</v>
      </c>
    </row>
    <row r="49" spans="1:6" x14ac:dyDescent="0.25">
      <c r="A49" s="10">
        <v>4</v>
      </c>
      <c r="B49" s="20" t="s">
        <v>9</v>
      </c>
      <c r="C49" s="2">
        <v>8</v>
      </c>
    </row>
    <row r="50" spans="1:6" x14ac:dyDescent="0.25">
      <c r="A50" s="10">
        <v>5</v>
      </c>
      <c r="B50" s="20" t="s">
        <v>7</v>
      </c>
      <c r="C50" s="2">
        <v>7</v>
      </c>
    </row>
    <row r="51" spans="1:6" x14ac:dyDescent="0.25">
      <c r="A51" s="10">
        <v>6</v>
      </c>
      <c r="B51" s="20" t="s">
        <v>25</v>
      </c>
      <c r="C51" s="2">
        <v>8</v>
      </c>
    </row>
    <row r="52" spans="1:6" x14ac:dyDescent="0.25">
      <c r="A52" s="10">
        <v>7</v>
      </c>
      <c r="B52" s="6" t="s">
        <v>21</v>
      </c>
      <c r="C52" s="2">
        <v>4</v>
      </c>
    </row>
    <row r="53" spans="1:6" x14ac:dyDescent="0.25">
      <c r="A53" s="10">
        <v>8</v>
      </c>
      <c r="B53" s="20" t="s">
        <v>18</v>
      </c>
      <c r="C53" s="2">
        <v>3</v>
      </c>
    </row>
    <row r="54" spans="1:6" x14ac:dyDescent="0.25">
      <c r="A54" s="10">
        <v>9</v>
      </c>
      <c r="B54" s="6" t="s">
        <v>6</v>
      </c>
      <c r="C54" s="2">
        <v>2</v>
      </c>
    </row>
    <row r="55" spans="1:6" x14ac:dyDescent="0.25">
      <c r="A55" s="10">
        <v>10</v>
      </c>
      <c r="B55" s="6" t="s">
        <v>24</v>
      </c>
      <c r="C55" s="2">
        <v>2</v>
      </c>
    </row>
    <row r="56" spans="1:6" x14ac:dyDescent="0.25">
      <c r="A56" s="10">
        <v>11</v>
      </c>
      <c r="B56" s="6" t="s">
        <v>89</v>
      </c>
      <c r="C56" s="2">
        <v>1</v>
      </c>
    </row>
    <row r="57" spans="1:6" x14ac:dyDescent="0.25">
      <c r="A57" s="10">
        <v>12</v>
      </c>
      <c r="B57" s="20" t="s">
        <v>38</v>
      </c>
      <c r="C57" s="2">
        <v>1</v>
      </c>
    </row>
    <row r="58" spans="1:6" x14ac:dyDescent="0.25">
      <c r="A58" s="10">
        <v>13</v>
      </c>
      <c r="B58" s="6" t="s">
        <v>99</v>
      </c>
      <c r="C58" s="2">
        <v>1</v>
      </c>
    </row>
    <row r="59" spans="1:6" x14ac:dyDescent="0.25">
      <c r="A59" s="10">
        <v>14</v>
      </c>
      <c r="B59" s="20" t="s">
        <v>22</v>
      </c>
      <c r="C59" s="2">
        <v>1</v>
      </c>
    </row>
    <row r="60" spans="1:6" x14ac:dyDescent="0.25">
      <c r="A60" s="10">
        <v>15</v>
      </c>
      <c r="B60" s="6" t="s">
        <v>98</v>
      </c>
      <c r="C60" s="2">
        <v>1</v>
      </c>
    </row>
    <row r="61" spans="1:6" x14ac:dyDescent="0.25">
      <c r="A61" s="10">
        <v>16</v>
      </c>
      <c r="B61" s="20" t="s">
        <v>36</v>
      </c>
      <c r="C61" s="2">
        <v>1</v>
      </c>
    </row>
    <row r="63" spans="1:6" ht="20.25" x14ac:dyDescent="0.3">
      <c r="A63" s="13" t="s">
        <v>52</v>
      </c>
      <c r="C63" s="22"/>
      <c r="D63" s="21"/>
      <c r="E63" s="21"/>
      <c r="F63" s="7"/>
    </row>
    <row r="64" spans="1:6" ht="15.75" x14ac:dyDescent="0.25">
      <c r="A64" s="17" t="s">
        <v>106</v>
      </c>
      <c r="B64" s="5"/>
      <c r="C64" s="22"/>
      <c r="D64" s="21"/>
      <c r="E64" s="21"/>
      <c r="F64" s="7"/>
    </row>
    <row r="65" spans="1:6" ht="15.75" x14ac:dyDescent="0.25">
      <c r="A65" s="17" t="s">
        <v>107</v>
      </c>
      <c r="B65" s="5" t="s">
        <v>53</v>
      </c>
      <c r="C65" s="22"/>
      <c r="D65" s="21"/>
      <c r="E65" s="21"/>
      <c r="F65" s="7"/>
    </row>
    <row r="66" spans="1:6" x14ac:dyDescent="0.25">
      <c r="A66" s="17"/>
      <c r="B66" s="5"/>
      <c r="C66" s="7"/>
      <c r="D66" s="5"/>
      <c r="E66" s="5"/>
      <c r="F66" s="7"/>
    </row>
    <row r="67" spans="1:6" ht="15.75" x14ac:dyDescent="0.25">
      <c r="A67" s="16" t="s">
        <v>108</v>
      </c>
      <c r="B67" s="21"/>
      <c r="C67" s="22"/>
      <c r="D67" s="21"/>
      <c r="E67" s="22"/>
      <c r="F67" s="23"/>
    </row>
    <row r="68" spans="1:6" ht="15.75" x14ac:dyDescent="0.25">
      <c r="A68" s="16" t="s">
        <v>110</v>
      </c>
      <c r="B68" s="21"/>
      <c r="C68" s="22"/>
      <c r="D68" s="21"/>
      <c r="E68" s="22"/>
      <c r="F68" s="23"/>
    </row>
    <row r="69" spans="1:6" ht="15.75" x14ac:dyDescent="0.25">
      <c r="A69" s="16" t="s">
        <v>109</v>
      </c>
      <c r="B69" s="16"/>
      <c r="E69" s="2"/>
    </row>
    <row r="70" spans="1:6" x14ac:dyDescent="0.25">
      <c r="E70" s="2"/>
    </row>
    <row r="71" spans="1:6" ht="15.75" x14ac:dyDescent="0.25">
      <c r="A71" s="24" t="s">
        <v>54</v>
      </c>
      <c r="B71" s="9" t="s">
        <v>55</v>
      </c>
      <c r="C71" s="9" t="s">
        <v>56</v>
      </c>
      <c r="D71" s="16" t="s">
        <v>57</v>
      </c>
      <c r="E71" s="9" t="s">
        <v>58</v>
      </c>
      <c r="F71" s="9" t="s">
        <v>59</v>
      </c>
    </row>
    <row r="72" spans="1:6" s="2" customFormat="1" ht="15.75" x14ac:dyDescent="0.25">
      <c r="A72" s="9">
        <v>20</v>
      </c>
      <c r="B72" s="9">
        <v>12</v>
      </c>
      <c r="C72" s="9">
        <v>4</v>
      </c>
      <c r="D72" s="9">
        <v>4</v>
      </c>
      <c r="E72" s="9" t="s">
        <v>111</v>
      </c>
      <c r="F72" s="9">
        <v>40</v>
      </c>
    </row>
    <row r="73" spans="1:6" ht="15.75" x14ac:dyDescent="0.25">
      <c r="A73" s="8" t="s">
        <v>60</v>
      </c>
      <c r="B73" s="8"/>
    </row>
    <row r="74" spans="1:6" x14ac:dyDescent="0.25">
      <c r="A74" t="s">
        <v>27</v>
      </c>
    </row>
    <row r="75" spans="1:6" ht="15.75" x14ac:dyDescent="0.25">
      <c r="A75" s="9" t="s">
        <v>28</v>
      </c>
      <c r="B75" s="9" t="s">
        <v>61</v>
      </c>
      <c r="C75" s="9">
        <v>2013</v>
      </c>
      <c r="D75" s="10" t="s">
        <v>29</v>
      </c>
    </row>
    <row r="76" spans="1:6" x14ac:dyDescent="0.25">
      <c r="A76" t="s">
        <v>62</v>
      </c>
      <c r="B76" s="11">
        <v>265</v>
      </c>
      <c r="C76" s="11">
        <v>1</v>
      </c>
      <c r="D76" s="11">
        <f>C76+B76</f>
        <v>266</v>
      </c>
    </row>
    <row r="77" spans="1:6" x14ac:dyDescent="0.25">
      <c r="A77" t="s">
        <v>30</v>
      </c>
      <c r="B77" s="11">
        <v>179</v>
      </c>
      <c r="C77" s="11">
        <v>28</v>
      </c>
      <c r="D77" s="11">
        <f t="shared" ref="D77:D92" si="0">B77+C77</f>
        <v>207</v>
      </c>
    </row>
    <row r="78" spans="1:6" x14ac:dyDescent="0.25">
      <c r="A78" t="s">
        <v>31</v>
      </c>
      <c r="B78" s="11">
        <v>149</v>
      </c>
      <c r="C78" s="11">
        <v>29</v>
      </c>
      <c r="D78" s="11">
        <f t="shared" si="0"/>
        <v>178</v>
      </c>
    </row>
    <row r="79" spans="1:6" x14ac:dyDescent="0.25">
      <c r="A79" t="s">
        <v>32</v>
      </c>
      <c r="B79" s="11">
        <v>139</v>
      </c>
      <c r="C79" s="11">
        <v>16</v>
      </c>
      <c r="D79" s="11">
        <f t="shared" si="0"/>
        <v>155</v>
      </c>
    </row>
    <row r="80" spans="1:6" x14ac:dyDescent="0.25">
      <c r="A80" s="5" t="s">
        <v>104</v>
      </c>
      <c r="B80" s="11">
        <v>140</v>
      </c>
      <c r="C80" s="2">
        <v>2</v>
      </c>
      <c r="D80" s="11">
        <f t="shared" si="0"/>
        <v>142</v>
      </c>
    </row>
    <row r="81" spans="1:11" x14ac:dyDescent="0.25">
      <c r="A81" t="s">
        <v>33</v>
      </c>
      <c r="B81" s="11">
        <v>104</v>
      </c>
      <c r="C81" s="11">
        <v>7</v>
      </c>
      <c r="D81" s="11">
        <f t="shared" si="0"/>
        <v>111</v>
      </c>
    </row>
    <row r="82" spans="1:11" x14ac:dyDescent="0.25">
      <c r="A82" t="s">
        <v>9</v>
      </c>
      <c r="B82" s="11">
        <v>52</v>
      </c>
      <c r="C82" s="11">
        <v>28</v>
      </c>
      <c r="D82" s="11">
        <f t="shared" si="0"/>
        <v>80</v>
      </c>
    </row>
    <row r="83" spans="1:11" x14ac:dyDescent="0.25">
      <c r="A83" t="s">
        <v>22</v>
      </c>
      <c r="B83" s="11">
        <v>42</v>
      </c>
      <c r="C83" s="11">
        <v>23</v>
      </c>
      <c r="D83" s="11">
        <f t="shared" si="0"/>
        <v>65</v>
      </c>
    </row>
    <row r="84" spans="1:11" x14ac:dyDescent="0.25">
      <c r="A84" t="s">
        <v>25</v>
      </c>
      <c r="B84" s="11">
        <v>43</v>
      </c>
      <c r="C84" s="11">
        <v>21</v>
      </c>
      <c r="D84" s="11">
        <f t="shared" si="0"/>
        <v>64</v>
      </c>
    </row>
    <row r="85" spans="1:11" x14ac:dyDescent="0.25">
      <c r="A85" t="s">
        <v>34</v>
      </c>
      <c r="B85" s="11">
        <v>50</v>
      </c>
      <c r="C85" s="11">
        <v>13</v>
      </c>
      <c r="D85" s="11">
        <f t="shared" si="0"/>
        <v>63</v>
      </c>
      <c r="K85" s="25" t="s">
        <v>105</v>
      </c>
    </row>
    <row r="86" spans="1:11" x14ac:dyDescent="0.25">
      <c r="A86" t="s">
        <v>19</v>
      </c>
      <c r="B86" s="11">
        <v>32</v>
      </c>
      <c r="C86" s="11">
        <v>25</v>
      </c>
      <c r="D86" s="11">
        <f t="shared" si="0"/>
        <v>57</v>
      </c>
    </row>
    <row r="87" spans="1:11" x14ac:dyDescent="0.25">
      <c r="A87" t="s">
        <v>26</v>
      </c>
      <c r="B87" s="11">
        <v>34</v>
      </c>
      <c r="C87" s="11">
        <v>17</v>
      </c>
      <c r="D87" s="11">
        <f t="shared" si="0"/>
        <v>51</v>
      </c>
    </row>
    <row r="88" spans="1:11" x14ac:dyDescent="0.25">
      <c r="A88" t="s">
        <v>35</v>
      </c>
      <c r="B88" s="11">
        <v>46</v>
      </c>
      <c r="C88" s="11">
        <v>1</v>
      </c>
      <c r="D88" s="11">
        <f t="shared" si="0"/>
        <v>47</v>
      </c>
    </row>
    <row r="89" spans="1:11" x14ac:dyDescent="0.25">
      <c r="A89" t="s">
        <v>36</v>
      </c>
      <c r="B89" s="11">
        <v>36</v>
      </c>
      <c r="C89" s="11">
        <v>11</v>
      </c>
      <c r="D89" s="11">
        <f t="shared" si="0"/>
        <v>47</v>
      </c>
    </row>
    <row r="90" spans="1:11" x14ac:dyDescent="0.25">
      <c r="A90" t="s">
        <v>7</v>
      </c>
      <c r="B90" s="11">
        <v>20</v>
      </c>
      <c r="C90" s="11">
        <v>22</v>
      </c>
      <c r="D90" s="11">
        <f t="shared" si="0"/>
        <v>42</v>
      </c>
    </row>
    <row r="91" spans="1:11" x14ac:dyDescent="0.25">
      <c r="A91" s="5" t="s">
        <v>38</v>
      </c>
      <c r="B91" s="2">
        <v>23</v>
      </c>
      <c r="C91" s="11">
        <v>17</v>
      </c>
      <c r="D91" s="11">
        <f t="shared" si="0"/>
        <v>40</v>
      </c>
    </row>
    <row r="92" spans="1:11" x14ac:dyDescent="0.25">
      <c r="A92" t="s">
        <v>37</v>
      </c>
      <c r="B92" s="11">
        <v>33</v>
      </c>
      <c r="C92" s="11">
        <v>2</v>
      </c>
      <c r="D92" s="11">
        <f t="shared" si="0"/>
        <v>35</v>
      </c>
    </row>
    <row r="93" spans="1:11" x14ac:dyDescent="0.25">
      <c r="A93" s="5" t="s">
        <v>40</v>
      </c>
      <c r="B93" s="11">
        <v>10</v>
      </c>
      <c r="C93" s="11">
        <v>24</v>
      </c>
      <c r="D93" s="11">
        <f>C93+B93</f>
        <v>34</v>
      </c>
    </row>
    <row r="94" spans="1:11" x14ac:dyDescent="0.25">
      <c r="A94" t="s">
        <v>39</v>
      </c>
      <c r="B94" s="11">
        <v>14</v>
      </c>
      <c r="C94" s="11">
        <v>18</v>
      </c>
      <c r="D94" s="11">
        <f t="shared" ref="D94:D104" si="1">B94+C94</f>
        <v>32</v>
      </c>
    </row>
    <row r="95" spans="1:11" x14ac:dyDescent="0.25">
      <c r="A95" t="s">
        <v>8</v>
      </c>
      <c r="B95" s="11">
        <v>15</v>
      </c>
      <c r="C95" s="2">
        <v>14</v>
      </c>
      <c r="D95" s="11">
        <f t="shared" si="1"/>
        <v>29</v>
      </c>
    </row>
    <row r="96" spans="1:11" x14ac:dyDescent="0.25">
      <c r="A96" s="5" t="s">
        <v>18</v>
      </c>
      <c r="C96" s="2">
        <v>29</v>
      </c>
      <c r="D96" s="2">
        <f t="shared" si="1"/>
        <v>29</v>
      </c>
    </row>
    <row r="97" spans="1:4" x14ac:dyDescent="0.25">
      <c r="A97" s="5" t="s">
        <v>21</v>
      </c>
      <c r="B97" s="11">
        <v>6</v>
      </c>
      <c r="C97" s="11">
        <v>18</v>
      </c>
      <c r="D97" s="11">
        <f t="shared" si="1"/>
        <v>24</v>
      </c>
    </row>
    <row r="98" spans="1:4" x14ac:dyDescent="0.25">
      <c r="A98" t="s">
        <v>86</v>
      </c>
      <c r="B98" s="2">
        <v>11</v>
      </c>
      <c r="C98" s="2">
        <v>13</v>
      </c>
      <c r="D98" s="11">
        <f t="shared" si="1"/>
        <v>24</v>
      </c>
    </row>
    <row r="99" spans="1:4" x14ac:dyDescent="0.25">
      <c r="A99" s="5" t="s">
        <v>71</v>
      </c>
      <c r="C99" s="2">
        <v>22</v>
      </c>
      <c r="D99" s="11">
        <f t="shared" si="1"/>
        <v>22</v>
      </c>
    </row>
    <row r="100" spans="1:4" x14ac:dyDescent="0.25">
      <c r="A100" t="s">
        <v>42</v>
      </c>
      <c r="B100" s="11">
        <v>8</v>
      </c>
      <c r="C100" s="11">
        <v>13</v>
      </c>
      <c r="D100" s="11">
        <f t="shared" si="1"/>
        <v>21</v>
      </c>
    </row>
    <row r="101" spans="1:4" x14ac:dyDescent="0.25">
      <c r="A101" s="5" t="s">
        <v>96</v>
      </c>
      <c r="C101" s="2">
        <v>18</v>
      </c>
      <c r="D101" s="11">
        <f t="shared" si="1"/>
        <v>18</v>
      </c>
    </row>
    <row r="102" spans="1:4" x14ac:dyDescent="0.25">
      <c r="A102" t="s">
        <v>43</v>
      </c>
      <c r="B102" s="11">
        <v>8</v>
      </c>
      <c r="C102" s="11">
        <v>9</v>
      </c>
      <c r="D102" s="11">
        <f t="shared" si="1"/>
        <v>17</v>
      </c>
    </row>
    <row r="103" spans="1:4" x14ac:dyDescent="0.25">
      <c r="A103" t="s">
        <v>23</v>
      </c>
      <c r="B103" s="11">
        <v>4</v>
      </c>
      <c r="C103" s="11">
        <v>8</v>
      </c>
      <c r="D103" s="11">
        <f t="shared" si="1"/>
        <v>12</v>
      </c>
    </row>
    <row r="104" spans="1:4" x14ac:dyDescent="0.25">
      <c r="A104" t="s">
        <v>41</v>
      </c>
      <c r="B104" s="11">
        <v>9</v>
      </c>
      <c r="C104" s="11">
        <v>1</v>
      </c>
      <c r="D104" s="11">
        <f t="shared" si="1"/>
        <v>10</v>
      </c>
    </row>
    <row r="105" spans="1:4" x14ac:dyDescent="0.25">
      <c r="A105" t="s">
        <v>98</v>
      </c>
      <c r="C105" s="2">
        <v>9</v>
      </c>
      <c r="D105" s="2">
        <f>SUM(C105)</f>
        <v>9</v>
      </c>
    </row>
    <row r="106" spans="1:4" x14ac:dyDescent="0.25">
      <c r="A106" t="s">
        <v>63</v>
      </c>
      <c r="C106" s="2">
        <v>6</v>
      </c>
      <c r="D106" s="11">
        <f t="shared" ref="D106:D111" si="2">B106+C106</f>
        <v>6</v>
      </c>
    </row>
    <row r="107" spans="1:4" x14ac:dyDescent="0.25">
      <c r="A107" t="s">
        <v>17</v>
      </c>
      <c r="C107" s="2">
        <v>4</v>
      </c>
      <c r="D107" s="2">
        <f t="shared" si="2"/>
        <v>4</v>
      </c>
    </row>
    <row r="108" spans="1:4" x14ac:dyDescent="0.25">
      <c r="A108" s="5" t="s">
        <v>16</v>
      </c>
      <c r="B108" s="11">
        <v>1</v>
      </c>
      <c r="C108" s="2">
        <v>2</v>
      </c>
      <c r="D108" s="11">
        <f t="shared" si="2"/>
        <v>3</v>
      </c>
    </row>
    <row r="109" spans="1:4" x14ac:dyDescent="0.25">
      <c r="A109" t="s">
        <v>14</v>
      </c>
      <c r="B109" s="11"/>
      <c r="C109" s="2">
        <v>2</v>
      </c>
      <c r="D109" s="11">
        <f t="shared" si="2"/>
        <v>2</v>
      </c>
    </row>
    <row r="110" spans="1:4" x14ac:dyDescent="0.25">
      <c r="A110" s="5" t="s">
        <v>89</v>
      </c>
      <c r="C110" s="2">
        <v>2</v>
      </c>
      <c r="D110" s="11">
        <f t="shared" si="2"/>
        <v>2</v>
      </c>
    </row>
    <row r="111" spans="1:4" x14ac:dyDescent="0.25">
      <c r="A111" t="s">
        <v>90</v>
      </c>
      <c r="C111" s="2">
        <v>1</v>
      </c>
      <c r="D111" s="11">
        <f t="shared" si="2"/>
        <v>1</v>
      </c>
    </row>
  </sheetData>
  <sortState ref="A76:D111">
    <sortCondition descending="1" ref="D76:D11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topLeftCell="A40" workbookViewId="0">
      <selection activeCell="C103" sqref="A1:C103"/>
    </sheetView>
  </sheetViews>
  <sheetFormatPr defaultRowHeight="15" x14ac:dyDescent="0.25"/>
  <cols>
    <col min="1" max="1" width="11.7109375" customWidth="1"/>
    <col min="2" max="2" width="26.7109375" bestFit="1" customWidth="1"/>
    <col min="3" max="3" width="15.5703125" customWidth="1"/>
  </cols>
  <sheetData>
    <row r="1" spans="1:3" ht="18" x14ac:dyDescent="0.25">
      <c r="A1" s="26" t="s">
        <v>112</v>
      </c>
      <c r="B1" s="1"/>
      <c r="C1" s="2"/>
    </row>
    <row r="2" spans="1:3" ht="18" x14ac:dyDescent="0.25">
      <c r="A2" s="3"/>
      <c r="C2" s="2"/>
    </row>
    <row r="3" spans="1:3" ht="18" x14ac:dyDescent="0.25">
      <c r="A3" s="3" t="s">
        <v>0</v>
      </c>
      <c r="B3" s="3" t="s">
        <v>1</v>
      </c>
      <c r="C3" s="3" t="s">
        <v>2</v>
      </c>
    </row>
    <row r="4" spans="1:3" x14ac:dyDescent="0.25">
      <c r="A4" s="4" t="s">
        <v>120</v>
      </c>
      <c r="B4" s="2" t="s">
        <v>142</v>
      </c>
      <c r="C4" s="4" t="s">
        <v>119</v>
      </c>
    </row>
    <row r="5" spans="1:3" x14ac:dyDescent="0.25">
      <c r="A5" s="2"/>
      <c r="B5" s="2"/>
      <c r="C5" s="2"/>
    </row>
    <row r="6" spans="1:3" ht="18" x14ac:dyDescent="0.25">
      <c r="A6" s="3" t="s">
        <v>3</v>
      </c>
      <c r="B6" s="3" t="s">
        <v>4</v>
      </c>
      <c r="C6" s="3" t="s">
        <v>5</v>
      </c>
    </row>
    <row r="7" spans="1:3" x14ac:dyDescent="0.25">
      <c r="A7" s="7"/>
      <c r="B7" s="6" t="s">
        <v>115</v>
      </c>
      <c r="C7" s="7"/>
    </row>
    <row r="8" spans="1:3" x14ac:dyDescent="0.25">
      <c r="A8" s="2"/>
      <c r="B8" s="6" t="s">
        <v>40</v>
      </c>
      <c r="C8" s="2"/>
    </row>
    <row r="9" spans="1:3" x14ac:dyDescent="0.25">
      <c r="A9" s="2"/>
      <c r="B9" s="6" t="s">
        <v>6</v>
      </c>
      <c r="C9" s="2"/>
    </row>
    <row r="10" spans="1:3" x14ac:dyDescent="0.25">
      <c r="A10" s="2"/>
      <c r="B10" s="6" t="s">
        <v>22</v>
      </c>
      <c r="C10" s="2"/>
    </row>
    <row r="11" spans="1:3" x14ac:dyDescent="0.25">
      <c r="A11" s="2"/>
      <c r="B11" s="6" t="s">
        <v>19</v>
      </c>
      <c r="C11" s="2"/>
    </row>
    <row r="12" spans="1:3" x14ac:dyDescent="0.25">
      <c r="A12" s="2"/>
      <c r="B12" s="6" t="s">
        <v>9</v>
      </c>
      <c r="C12" s="2"/>
    </row>
    <row r="13" spans="1:3" x14ac:dyDescent="0.25">
      <c r="A13" s="2"/>
      <c r="B13" s="6" t="s">
        <v>18</v>
      </c>
      <c r="C13" s="2"/>
    </row>
    <row r="14" spans="1:3" x14ac:dyDescent="0.25">
      <c r="A14" s="2"/>
      <c r="B14" s="6" t="s">
        <v>25</v>
      </c>
      <c r="C14" s="2"/>
    </row>
    <row r="15" spans="1:3" x14ac:dyDescent="0.25">
      <c r="A15" s="2"/>
      <c r="B15" s="6" t="s">
        <v>36</v>
      </c>
      <c r="C15" s="2"/>
    </row>
    <row r="16" spans="1:3" x14ac:dyDescent="0.25">
      <c r="A16" s="2"/>
      <c r="B16" s="6" t="s">
        <v>21</v>
      </c>
      <c r="C16" s="2"/>
    </row>
    <row r="17" spans="1:3" x14ac:dyDescent="0.25">
      <c r="A17" s="2"/>
      <c r="B17" s="6" t="s">
        <v>71</v>
      </c>
      <c r="C17" s="2"/>
    </row>
    <row r="18" spans="1:3" x14ac:dyDescent="0.25">
      <c r="A18" s="2"/>
      <c r="B18" s="6" t="s">
        <v>116</v>
      </c>
      <c r="C18" s="2"/>
    </row>
    <row r="19" spans="1:3" x14ac:dyDescent="0.25">
      <c r="A19" s="2"/>
      <c r="B19" s="6" t="s">
        <v>121</v>
      </c>
      <c r="C19" s="2"/>
    </row>
    <row r="20" spans="1:3" x14ac:dyDescent="0.25">
      <c r="A20" s="2"/>
      <c r="B20" s="6" t="s">
        <v>24</v>
      </c>
      <c r="C20" s="2"/>
    </row>
    <row r="21" spans="1:3" x14ac:dyDescent="0.25">
      <c r="A21" s="2"/>
      <c r="B21" s="6" t="s">
        <v>117</v>
      </c>
      <c r="C21" s="2"/>
    </row>
    <row r="22" spans="1:3" x14ac:dyDescent="0.25">
      <c r="A22" s="2"/>
      <c r="B22" s="6" t="s">
        <v>118</v>
      </c>
      <c r="C22" s="2"/>
    </row>
    <row r="23" spans="1:3" x14ac:dyDescent="0.25">
      <c r="A23" s="2"/>
      <c r="B23" s="6"/>
      <c r="C23" s="2"/>
    </row>
    <row r="24" spans="1:3" ht="18" x14ac:dyDescent="0.25">
      <c r="A24" s="3" t="s">
        <v>0</v>
      </c>
      <c r="B24" s="3" t="s">
        <v>1</v>
      </c>
      <c r="C24" s="3" t="s">
        <v>2</v>
      </c>
    </row>
    <row r="25" spans="1:3" x14ac:dyDescent="0.25">
      <c r="A25" s="4" t="s">
        <v>128</v>
      </c>
      <c r="B25" s="2" t="s">
        <v>122</v>
      </c>
      <c r="C25" s="4" t="s">
        <v>70</v>
      </c>
    </row>
    <row r="26" spans="1:3" x14ac:dyDescent="0.25">
      <c r="A26" s="2"/>
      <c r="B26" s="2"/>
      <c r="C26" s="2"/>
    </row>
    <row r="27" spans="1:3" ht="18" x14ac:dyDescent="0.25">
      <c r="A27" s="3" t="s">
        <v>3</v>
      </c>
      <c r="B27" s="3" t="s">
        <v>4</v>
      </c>
      <c r="C27" s="3" t="s">
        <v>5</v>
      </c>
    </row>
    <row r="28" spans="1:3" x14ac:dyDescent="0.25">
      <c r="A28" s="7"/>
      <c r="B28" s="6" t="s">
        <v>115</v>
      </c>
      <c r="C28" s="7"/>
    </row>
    <row r="29" spans="1:3" x14ac:dyDescent="0.25">
      <c r="A29" s="2"/>
      <c r="B29" s="6" t="s">
        <v>40</v>
      </c>
      <c r="C29" s="2"/>
    </row>
    <row r="30" spans="1:3" x14ac:dyDescent="0.25">
      <c r="A30" s="2"/>
      <c r="B30" s="6" t="s">
        <v>6</v>
      </c>
      <c r="C30" s="2"/>
    </row>
    <row r="31" spans="1:3" x14ac:dyDescent="0.25">
      <c r="A31" s="2"/>
      <c r="B31" s="6" t="s">
        <v>22</v>
      </c>
      <c r="C31" s="2"/>
    </row>
    <row r="32" spans="1:3" x14ac:dyDescent="0.25">
      <c r="A32" s="2"/>
      <c r="B32" s="6" t="s">
        <v>19</v>
      </c>
      <c r="C32" s="2"/>
    </row>
    <row r="33" spans="1:3" x14ac:dyDescent="0.25">
      <c r="A33" s="2"/>
      <c r="B33" s="6" t="s">
        <v>20</v>
      </c>
      <c r="C33" s="2"/>
    </row>
    <row r="34" spans="1:3" x14ac:dyDescent="0.25">
      <c r="A34" s="2"/>
      <c r="B34" s="6" t="s">
        <v>123</v>
      </c>
      <c r="C34" s="2"/>
    </row>
    <row r="35" spans="1:3" x14ac:dyDescent="0.25">
      <c r="A35" s="2"/>
      <c r="B35" s="6" t="s">
        <v>25</v>
      </c>
      <c r="C35" s="2"/>
    </row>
    <row r="36" spans="1:3" x14ac:dyDescent="0.25">
      <c r="A36" s="2"/>
      <c r="B36" s="6" t="s">
        <v>39</v>
      </c>
      <c r="C36" s="2"/>
    </row>
    <row r="37" spans="1:3" x14ac:dyDescent="0.25">
      <c r="A37" s="2"/>
      <c r="B37" s="6" t="s">
        <v>21</v>
      </c>
      <c r="C37" s="2"/>
    </row>
    <row r="38" spans="1:3" x14ac:dyDescent="0.25">
      <c r="A38" s="2"/>
      <c r="B38" s="6" t="s">
        <v>71</v>
      </c>
      <c r="C38" s="2">
        <v>1</v>
      </c>
    </row>
    <row r="39" spans="1:3" x14ac:dyDescent="0.25">
      <c r="A39" s="2"/>
      <c r="B39" s="6" t="s">
        <v>116</v>
      </c>
      <c r="C39" s="2"/>
    </row>
    <row r="40" spans="1:3" x14ac:dyDescent="0.25">
      <c r="A40" s="2"/>
      <c r="B40" s="6" t="s">
        <v>8</v>
      </c>
      <c r="C40" s="2"/>
    </row>
    <row r="41" spans="1:3" x14ac:dyDescent="0.25">
      <c r="A41" s="2"/>
      <c r="B41" s="6" t="s">
        <v>24</v>
      </c>
      <c r="C41" s="2"/>
    </row>
    <row r="42" spans="1:3" x14ac:dyDescent="0.25">
      <c r="A42" s="2"/>
      <c r="B42" s="6" t="s">
        <v>26</v>
      </c>
      <c r="C42" s="2"/>
    </row>
    <row r="43" spans="1:3" x14ac:dyDescent="0.25">
      <c r="A43" s="2"/>
      <c r="B43" s="6" t="s">
        <v>124</v>
      </c>
      <c r="C43" s="2"/>
    </row>
    <row r="46" spans="1:3" ht="18" x14ac:dyDescent="0.25">
      <c r="A46" s="3" t="s">
        <v>0</v>
      </c>
      <c r="B46" s="3" t="s">
        <v>1</v>
      </c>
      <c r="C46" s="3" t="s">
        <v>2</v>
      </c>
    </row>
    <row r="47" spans="1:3" x14ac:dyDescent="0.25">
      <c r="A47" s="4" t="s">
        <v>129</v>
      </c>
      <c r="B47" s="2" t="s">
        <v>130</v>
      </c>
      <c r="C47" s="4" t="s">
        <v>131</v>
      </c>
    </row>
    <row r="48" spans="1:3" x14ac:dyDescent="0.25">
      <c r="A48" s="2"/>
      <c r="B48" s="2"/>
      <c r="C48" s="2"/>
    </row>
    <row r="49" spans="1:3" ht="18" x14ac:dyDescent="0.25">
      <c r="A49" s="3" t="s">
        <v>3</v>
      </c>
      <c r="B49" s="3" t="s">
        <v>4</v>
      </c>
      <c r="C49" s="3" t="s">
        <v>5</v>
      </c>
    </row>
    <row r="50" spans="1:3" x14ac:dyDescent="0.25">
      <c r="A50" s="7"/>
      <c r="B50" s="6" t="s">
        <v>43</v>
      </c>
      <c r="C50" s="7"/>
    </row>
    <row r="51" spans="1:3" x14ac:dyDescent="0.25">
      <c r="A51" s="2"/>
      <c r="B51" s="6" t="s">
        <v>132</v>
      </c>
      <c r="C51" s="2"/>
    </row>
    <row r="52" spans="1:3" x14ac:dyDescent="0.25">
      <c r="A52" s="2"/>
      <c r="B52" s="6" t="s">
        <v>6</v>
      </c>
      <c r="C52" s="2"/>
    </row>
    <row r="53" spans="1:3" x14ac:dyDescent="0.25">
      <c r="A53" s="2"/>
      <c r="B53" s="6" t="s">
        <v>40</v>
      </c>
      <c r="C53" s="2"/>
    </row>
    <row r="54" spans="1:3" x14ac:dyDescent="0.25">
      <c r="A54" s="2"/>
      <c r="B54" s="6" t="s">
        <v>36</v>
      </c>
      <c r="C54" s="2"/>
    </row>
    <row r="55" spans="1:3" x14ac:dyDescent="0.25">
      <c r="A55" s="2"/>
      <c r="B55" s="6" t="s">
        <v>8</v>
      </c>
      <c r="C55" s="2"/>
    </row>
    <row r="56" spans="1:3" x14ac:dyDescent="0.25">
      <c r="A56" s="2"/>
      <c r="B56" s="6" t="s">
        <v>39</v>
      </c>
      <c r="C56" s="2"/>
    </row>
    <row r="57" spans="1:3" x14ac:dyDescent="0.25">
      <c r="A57" s="2"/>
      <c r="B57" s="6" t="s">
        <v>25</v>
      </c>
      <c r="C57" s="2"/>
    </row>
    <row r="58" spans="1:3" x14ac:dyDescent="0.25">
      <c r="A58" s="2"/>
      <c r="B58" s="6" t="s">
        <v>71</v>
      </c>
      <c r="C58" s="2">
        <v>1</v>
      </c>
    </row>
    <row r="59" spans="1:3" x14ac:dyDescent="0.25">
      <c r="A59" s="2"/>
      <c r="B59" s="6" t="s">
        <v>21</v>
      </c>
      <c r="C59" s="2"/>
    </row>
    <row r="60" spans="1:3" x14ac:dyDescent="0.25">
      <c r="A60" s="2"/>
      <c r="B60" s="6" t="s">
        <v>133</v>
      </c>
      <c r="C60" s="2"/>
    </row>
    <row r="61" spans="1:3" x14ac:dyDescent="0.25">
      <c r="A61" s="2"/>
      <c r="B61" s="6" t="s">
        <v>7</v>
      </c>
      <c r="C61" s="2">
        <v>1</v>
      </c>
    </row>
    <row r="62" spans="1:3" x14ac:dyDescent="0.25">
      <c r="A62" s="2"/>
      <c r="B62" s="6" t="s">
        <v>116</v>
      </c>
      <c r="C62" s="2">
        <v>1</v>
      </c>
    </row>
    <row r="63" spans="1:3" x14ac:dyDescent="0.25">
      <c r="A63" s="2"/>
      <c r="B63" s="6" t="s">
        <v>81</v>
      </c>
      <c r="C63" s="2"/>
    </row>
    <row r="64" spans="1:3" x14ac:dyDescent="0.25">
      <c r="A64" s="2"/>
      <c r="B64" s="6" t="s">
        <v>134</v>
      </c>
      <c r="C64" s="2"/>
    </row>
    <row r="65" spans="1:3" x14ac:dyDescent="0.25">
      <c r="A65" s="2"/>
      <c r="B65" s="6"/>
      <c r="C65" s="2"/>
    </row>
    <row r="67" spans="1:3" ht="18" x14ac:dyDescent="0.25">
      <c r="A67" s="3" t="s">
        <v>0</v>
      </c>
      <c r="B67" s="3" t="s">
        <v>1</v>
      </c>
      <c r="C67" s="3" t="s">
        <v>2</v>
      </c>
    </row>
    <row r="68" spans="1:3" x14ac:dyDescent="0.25">
      <c r="A68" s="4" t="s">
        <v>136</v>
      </c>
      <c r="B68" s="2" t="s">
        <v>135</v>
      </c>
      <c r="C68" s="4" t="s">
        <v>84</v>
      </c>
    </row>
    <row r="69" spans="1:3" x14ac:dyDescent="0.25">
      <c r="A69" s="2"/>
      <c r="B69" s="2"/>
      <c r="C69" s="2"/>
    </row>
    <row r="70" spans="1:3" ht="18" x14ac:dyDescent="0.25">
      <c r="A70" s="3" t="s">
        <v>3</v>
      </c>
      <c r="B70" s="3" t="s">
        <v>4</v>
      </c>
      <c r="C70" s="3" t="s">
        <v>5</v>
      </c>
    </row>
    <row r="71" spans="1:3" x14ac:dyDescent="0.25">
      <c r="A71" s="7"/>
      <c r="B71" s="6" t="s">
        <v>43</v>
      </c>
      <c r="C71" s="7"/>
    </row>
    <row r="72" spans="1:3" x14ac:dyDescent="0.25">
      <c r="A72" s="2"/>
      <c r="B72" s="6" t="s">
        <v>19</v>
      </c>
      <c r="C72" s="2"/>
    </row>
    <row r="73" spans="1:3" x14ac:dyDescent="0.25">
      <c r="A73" s="2"/>
      <c r="B73" s="6" t="s">
        <v>39</v>
      </c>
      <c r="C73" s="2"/>
    </row>
    <row r="74" spans="1:3" x14ac:dyDescent="0.25">
      <c r="A74" s="2"/>
      <c r="B74" s="6" t="s">
        <v>137</v>
      </c>
      <c r="C74" s="2"/>
    </row>
    <row r="75" spans="1:3" x14ac:dyDescent="0.25">
      <c r="A75" s="2"/>
      <c r="B75" s="6" t="s">
        <v>7</v>
      </c>
      <c r="C75" s="2">
        <v>1</v>
      </c>
    </row>
    <row r="76" spans="1:3" x14ac:dyDescent="0.25">
      <c r="A76" s="2"/>
      <c r="B76" s="6" t="s">
        <v>25</v>
      </c>
      <c r="C76" s="2"/>
    </row>
    <row r="77" spans="1:3" x14ac:dyDescent="0.25">
      <c r="A77" s="2"/>
      <c r="B77" s="6" t="s">
        <v>133</v>
      </c>
      <c r="C77" s="2"/>
    </row>
    <row r="78" spans="1:3" x14ac:dyDescent="0.25">
      <c r="A78" s="2"/>
      <c r="B78" s="6" t="s">
        <v>116</v>
      </c>
      <c r="C78" s="2"/>
    </row>
    <row r="79" spans="1:3" x14ac:dyDescent="0.25">
      <c r="A79" s="2"/>
      <c r="B79" s="6" t="s">
        <v>22</v>
      </c>
      <c r="C79" s="2"/>
    </row>
    <row r="80" spans="1:3" x14ac:dyDescent="0.25">
      <c r="A80" s="2"/>
      <c r="B80" s="6" t="s">
        <v>21</v>
      </c>
      <c r="C80" s="2"/>
    </row>
    <row r="81" spans="1:3" x14ac:dyDescent="0.25">
      <c r="A81" s="2"/>
      <c r="B81" s="6" t="s">
        <v>134</v>
      </c>
      <c r="C81" s="2"/>
    </row>
    <row r="82" spans="1:3" x14ac:dyDescent="0.25">
      <c r="A82" s="2"/>
      <c r="B82" s="6" t="s">
        <v>36</v>
      </c>
      <c r="C82" s="2"/>
    </row>
    <row r="83" spans="1:3" x14ac:dyDescent="0.25">
      <c r="A83" s="2"/>
      <c r="B83" s="6" t="s">
        <v>132</v>
      </c>
      <c r="C83" s="2"/>
    </row>
    <row r="84" spans="1:3" x14ac:dyDescent="0.25">
      <c r="A84" s="2"/>
      <c r="B84" s="6" t="s">
        <v>81</v>
      </c>
      <c r="C84" s="2">
        <v>1</v>
      </c>
    </row>
    <row r="85" spans="1:3" x14ac:dyDescent="0.25">
      <c r="A85" s="2"/>
      <c r="B85" s="6"/>
      <c r="C85" s="2"/>
    </row>
    <row r="87" spans="1:3" ht="18" x14ac:dyDescent="0.25">
      <c r="A87" s="3" t="s">
        <v>0</v>
      </c>
      <c r="B87" s="3" t="s">
        <v>1</v>
      </c>
      <c r="C87" s="3" t="s">
        <v>2</v>
      </c>
    </row>
    <row r="88" spans="1:3" x14ac:dyDescent="0.25">
      <c r="A88" s="4" t="s">
        <v>138</v>
      </c>
      <c r="B88" s="2" t="s">
        <v>139</v>
      </c>
      <c r="C88" s="4" t="s">
        <v>131</v>
      </c>
    </row>
    <row r="89" spans="1:3" x14ac:dyDescent="0.25">
      <c r="A89" s="2"/>
      <c r="B89" s="2"/>
      <c r="C89" s="2"/>
    </row>
    <row r="90" spans="1:3" ht="18" x14ac:dyDescent="0.25">
      <c r="A90" s="3" t="s">
        <v>3</v>
      </c>
      <c r="B90" s="3" t="s">
        <v>4</v>
      </c>
      <c r="C90" s="3" t="s">
        <v>5</v>
      </c>
    </row>
    <row r="91" spans="1:3" x14ac:dyDescent="0.25">
      <c r="A91" s="7"/>
      <c r="B91" s="6" t="s">
        <v>35</v>
      </c>
      <c r="C91" s="7"/>
    </row>
    <row r="92" spans="1:3" x14ac:dyDescent="0.25">
      <c r="A92" s="2"/>
      <c r="B92" s="6" t="s">
        <v>19</v>
      </c>
      <c r="C92" s="2"/>
    </row>
    <row r="93" spans="1:3" x14ac:dyDescent="0.25">
      <c r="A93" s="2"/>
      <c r="B93" s="6" t="s">
        <v>20</v>
      </c>
      <c r="C93" s="2"/>
    </row>
    <row r="94" spans="1:3" x14ac:dyDescent="0.25">
      <c r="A94" s="2"/>
      <c r="B94" s="6" t="s">
        <v>22</v>
      </c>
      <c r="C94" s="2"/>
    </row>
    <row r="95" spans="1:3" x14ac:dyDescent="0.25">
      <c r="A95" s="2"/>
      <c r="B95" s="6" t="s">
        <v>40</v>
      </c>
      <c r="C95" s="2"/>
    </row>
    <row r="96" spans="1:3" x14ac:dyDescent="0.25">
      <c r="A96" s="2"/>
      <c r="B96" s="6" t="s">
        <v>85</v>
      </c>
      <c r="C96" s="2"/>
    </row>
    <row r="97" spans="1:3" x14ac:dyDescent="0.25">
      <c r="A97" s="2"/>
      <c r="B97" s="6" t="s">
        <v>8</v>
      </c>
      <c r="C97" s="2"/>
    </row>
    <row r="98" spans="1:3" x14ac:dyDescent="0.25">
      <c r="A98" s="2"/>
      <c r="B98" s="6" t="s">
        <v>137</v>
      </c>
      <c r="C98" s="2"/>
    </row>
    <row r="99" spans="1:3" x14ac:dyDescent="0.25">
      <c r="A99" s="2"/>
      <c r="B99" s="6" t="s">
        <v>71</v>
      </c>
      <c r="C99" s="2">
        <v>2</v>
      </c>
    </row>
    <row r="100" spans="1:3" x14ac:dyDescent="0.25">
      <c r="A100" s="2"/>
      <c r="B100" s="6" t="s">
        <v>39</v>
      </c>
      <c r="C100" s="2"/>
    </row>
    <row r="101" spans="1:3" x14ac:dyDescent="0.25">
      <c r="A101" s="2"/>
      <c r="B101" s="6" t="s">
        <v>21</v>
      </c>
      <c r="C101" s="2"/>
    </row>
    <row r="102" spans="1:3" x14ac:dyDescent="0.25">
      <c r="A102" s="2"/>
      <c r="B102" s="6" t="s">
        <v>132</v>
      </c>
      <c r="C102" s="2"/>
    </row>
    <row r="103" spans="1:3" x14ac:dyDescent="0.25">
      <c r="A103" s="2"/>
      <c r="B103" s="6" t="s">
        <v>6</v>
      </c>
      <c r="C103" s="2"/>
    </row>
    <row r="104" spans="1:3" x14ac:dyDescent="0.25">
      <c r="A104" s="2"/>
      <c r="B104" s="6" t="s">
        <v>9</v>
      </c>
      <c r="C104" s="2"/>
    </row>
    <row r="105" spans="1:3" x14ac:dyDescent="0.25">
      <c r="B105" s="6" t="s">
        <v>134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topLeftCell="A91" workbookViewId="0">
      <selection activeCell="A118" sqref="A118"/>
    </sheetView>
  </sheetViews>
  <sheetFormatPr defaultRowHeight="15" x14ac:dyDescent="0.25"/>
  <cols>
    <col min="1" max="1" width="26.140625" customWidth="1"/>
    <col min="2" max="2" width="27.5703125" customWidth="1"/>
    <col min="3" max="3" width="16.28515625" customWidth="1"/>
    <col min="4" max="4" width="11.5703125" customWidth="1"/>
  </cols>
  <sheetData>
    <row r="1" spans="1:3" ht="18" x14ac:dyDescent="0.25">
      <c r="A1" s="12" t="s">
        <v>113</v>
      </c>
      <c r="C1" s="2"/>
    </row>
    <row r="2" spans="1:3" x14ac:dyDescent="0.25">
      <c r="C2" s="2"/>
    </row>
    <row r="3" spans="1:3" ht="20.25" x14ac:dyDescent="0.3">
      <c r="A3" s="13" t="s">
        <v>44</v>
      </c>
      <c r="B3" s="14"/>
      <c r="C3" s="15"/>
    </row>
    <row r="4" spans="1:3" ht="15.75" x14ac:dyDescent="0.25">
      <c r="A4" s="16" t="s">
        <v>45</v>
      </c>
      <c r="C4" s="2"/>
    </row>
    <row r="5" spans="1:3" x14ac:dyDescent="0.25">
      <c r="A5" s="10" t="s">
        <v>46</v>
      </c>
      <c r="B5" s="17" t="s">
        <v>28</v>
      </c>
      <c r="C5" s="10" t="s">
        <v>47</v>
      </c>
    </row>
    <row r="6" spans="1:3" x14ac:dyDescent="0.25">
      <c r="A6" s="10">
        <v>1</v>
      </c>
      <c r="B6" s="6" t="s">
        <v>40</v>
      </c>
      <c r="C6" s="7">
        <v>26</v>
      </c>
    </row>
    <row r="7" spans="1:3" x14ac:dyDescent="0.25">
      <c r="A7" s="10">
        <v>2</v>
      </c>
      <c r="B7" s="6" t="s">
        <v>6</v>
      </c>
      <c r="C7" s="7">
        <v>26</v>
      </c>
    </row>
    <row r="8" spans="1:3" x14ac:dyDescent="0.25">
      <c r="A8" s="10">
        <v>3</v>
      </c>
      <c r="B8" s="6" t="s">
        <v>71</v>
      </c>
      <c r="C8" s="7">
        <v>25</v>
      </c>
    </row>
    <row r="9" spans="1:3" x14ac:dyDescent="0.25">
      <c r="A9" s="10">
        <v>4</v>
      </c>
      <c r="B9" s="6" t="s">
        <v>36</v>
      </c>
      <c r="C9" s="7">
        <v>25</v>
      </c>
    </row>
    <row r="10" spans="1:3" x14ac:dyDescent="0.25">
      <c r="A10" s="10">
        <v>5</v>
      </c>
      <c r="B10" s="6" t="s">
        <v>19</v>
      </c>
      <c r="C10" s="7">
        <v>24</v>
      </c>
    </row>
    <row r="11" spans="1:3" x14ac:dyDescent="0.25">
      <c r="A11" s="10">
        <v>6</v>
      </c>
      <c r="B11" s="6" t="s">
        <v>7</v>
      </c>
      <c r="C11" s="7">
        <v>24</v>
      </c>
    </row>
    <row r="12" spans="1:3" x14ac:dyDescent="0.25">
      <c r="A12" s="10">
        <v>7</v>
      </c>
      <c r="B12" s="6" t="s">
        <v>22</v>
      </c>
      <c r="C12" s="7">
        <v>24</v>
      </c>
    </row>
    <row r="13" spans="1:3" x14ac:dyDescent="0.25">
      <c r="A13" s="10">
        <v>8</v>
      </c>
      <c r="B13" s="6" t="s">
        <v>35</v>
      </c>
      <c r="C13" s="7">
        <v>23</v>
      </c>
    </row>
    <row r="14" spans="1:3" x14ac:dyDescent="0.25">
      <c r="A14" s="10">
        <v>9</v>
      </c>
      <c r="B14" s="6" t="s">
        <v>9</v>
      </c>
      <c r="C14" s="7">
        <v>23</v>
      </c>
    </row>
    <row r="15" spans="1:3" x14ac:dyDescent="0.25">
      <c r="A15" s="10">
        <v>10</v>
      </c>
      <c r="B15" s="6" t="s">
        <v>39</v>
      </c>
      <c r="C15" s="7">
        <v>22</v>
      </c>
    </row>
    <row r="16" spans="1:3" x14ac:dyDescent="0.25">
      <c r="A16" s="10">
        <v>11</v>
      </c>
      <c r="B16" s="6" t="s">
        <v>26</v>
      </c>
      <c r="C16" s="7">
        <v>21</v>
      </c>
    </row>
    <row r="17" spans="1:3" x14ac:dyDescent="0.25">
      <c r="A17" s="10">
        <v>12</v>
      </c>
      <c r="B17" s="6" t="s">
        <v>21</v>
      </c>
      <c r="C17" s="27">
        <v>19</v>
      </c>
    </row>
    <row r="18" spans="1:3" x14ac:dyDescent="0.25">
      <c r="A18" s="10">
        <v>13</v>
      </c>
      <c r="B18" s="6" t="s">
        <v>20</v>
      </c>
      <c r="C18" s="27">
        <v>17</v>
      </c>
    </row>
    <row r="19" spans="1:3" x14ac:dyDescent="0.25">
      <c r="A19" s="10">
        <v>14</v>
      </c>
      <c r="B19" s="6" t="s">
        <v>33</v>
      </c>
      <c r="C19" s="7">
        <v>15</v>
      </c>
    </row>
    <row r="20" spans="1:3" x14ac:dyDescent="0.25">
      <c r="A20" s="10">
        <v>15</v>
      </c>
      <c r="B20" s="6" t="s">
        <v>8</v>
      </c>
      <c r="C20" s="7">
        <v>14</v>
      </c>
    </row>
    <row r="21" spans="1:3" x14ac:dyDescent="0.25">
      <c r="A21" s="10">
        <v>16</v>
      </c>
      <c r="B21" s="6" t="s">
        <v>23</v>
      </c>
      <c r="C21" s="7">
        <v>14</v>
      </c>
    </row>
    <row r="22" spans="1:3" x14ac:dyDescent="0.25">
      <c r="A22" s="10">
        <v>17</v>
      </c>
      <c r="B22" s="6" t="s">
        <v>86</v>
      </c>
      <c r="C22" s="7">
        <v>14</v>
      </c>
    </row>
    <row r="23" spans="1:3" x14ac:dyDescent="0.25">
      <c r="A23" s="10">
        <v>18</v>
      </c>
      <c r="B23" s="6" t="s">
        <v>133</v>
      </c>
      <c r="C23" s="7">
        <v>14</v>
      </c>
    </row>
    <row r="24" spans="1:3" x14ac:dyDescent="0.25">
      <c r="A24" s="10">
        <v>19</v>
      </c>
      <c r="B24" s="6" t="s">
        <v>25</v>
      </c>
      <c r="C24" s="7">
        <v>13</v>
      </c>
    </row>
    <row r="25" spans="1:3" x14ac:dyDescent="0.25">
      <c r="A25" s="10">
        <v>20</v>
      </c>
      <c r="B25" s="6" t="s">
        <v>134</v>
      </c>
      <c r="C25" s="7">
        <v>13</v>
      </c>
    </row>
    <row r="26" spans="1:3" x14ac:dyDescent="0.25">
      <c r="A26" s="10">
        <v>21</v>
      </c>
      <c r="B26" s="6" t="s">
        <v>24</v>
      </c>
      <c r="C26" s="7">
        <v>13</v>
      </c>
    </row>
    <row r="27" spans="1:3" x14ac:dyDescent="0.25">
      <c r="A27" s="10">
        <v>22</v>
      </c>
      <c r="B27" s="6" t="s">
        <v>127</v>
      </c>
      <c r="C27" s="7">
        <v>13</v>
      </c>
    </row>
    <row r="28" spans="1:3" x14ac:dyDescent="0.25">
      <c r="A28" s="10">
        <v>23</v>
      </c>
      <c r="B28" s="6" t="s">
        <v>116</v>
      </c>
      <c r="C28" s="7">
        <v>13</v>
      </c>
    </row>
    <row r="29" spans="1:3" x14ac:dyDescent="0.25">
      <c r="A29" s="10">
        <v>24</v>
      </c>
      <c r="B29" s="6" t="s">
        <v>18</v>
      </c>
      <c r="C29" s="7">
        <v>13</v>
      </c>
    </row>
    <row r="30" spans="1:3" x14ac:dyDescent="0.25">
      <c r="A30" s="10">
        <v>25</v>
      </c>
      <c r="B30" s="6" t="s">
        <v>43</v>
      </c>
      <c r="C30" s="7">
        <v>13</v>
      </c>
    </row>
    <row r="31" spans="1:3" x14ac:dyDescent="0.25">
      <c r="A31" s="10">
        <v>26</v>
      </c>
      <c r="B31" s="6" t="s">
        <v>124</v>
      </c>
      <c r="C31" s="7">
        <v>13</v>
      </c>
    </row>
    <row r="32" spans="1:3" x14ac:dyDescent="0.25">
      <c r="A32" s="10">
        <v>27</v>
      </c>
      <c r="B32" s="6" t="s">
        <v>132</v>
      </c>
      <c r="C32" s="7">
        <v>13</v>
      </c>
    </row>
    <row r="33" spans="1:3" x14ac:dyDescent="0.25">
      <c r="A33" s="10">
        <v>28</v>
      </c>
      <c r="B33" s="6" t="s">
        <v>16</v>
      </c>
      <c r="C33" s="7">
        <v>13</v>
      </c>
    </row>
    <row r="34" spans="1:3" x14ac:dyDescent="0.25">
      <c r="A34" s="10">
        <v>29</v>
      </c>
      <c r="B34" s="6" t="s">
        <v>115</v>
      </c>
      <c r="C34" s="7">
        <v>13</v>
      </c>
    </row>
    <row r="35" spans="1:3" x14ac:dyDescent="0.25">
      <c r="A35" s="10">
        <v>30</v>
      </c>
      <c r="B35" s="6" t="s">
        <v>121</v>
      </c>
      <c r="C35" s="7">
        <v>13</v>
      </c>
    </row>
    <row r="36" spans="1:3" x14ac:dyDescent="0.25">
      <c r="A36" s="10">
        <v>31</v>
      </c>
      <c r="B36" s="6" t="s">
        <v>118</v>
      </c>
      <c r="C36" s="7">
        <v>13</v>
      </c>
    </row>
    <row r="37" spans="1:3" x14ac:dyDescent="0.25">
      <c r="A37" s="10">
        <v>32</v>
      </c>
      <c r="B37" s="6" t="s">
        <v>123</v>
      </c>
      <c r="C37" s="7">
        <v>13</v>
      </c>
    </row>
    <row r="38" spans="1:3" x14ac:dyDescent="0.25">
      <c r="A38" s="10">
        <v>33</v>
      </c>
      <c r="B38" s="6" t="s">
        <v>89</v>
      </c>
      <c r="C38" s="7">
        <v>13</v>
      </c>
    </row>
    <row r="39" spans="1:3" x14ac:dyDescent="0.25">
      <c r="A39" s="10">
        <v>34</v>
      </c>
      <c r="B39" s="6" t="s">
        <v>38</v>
      </c>
      <c r="C39" s="7">
        <v>13</v>
      </c>
    </row>
    <row r="40" spans="1:3" x14ac:dyDescent="0.25">
      <c r="A40" s="10">
        <v>35</v>
      </c>
      <c r="B40" s="6" t="s">
        <v>121</v>
      </c>
      <c r="C40" s="7">
        <v>13</v>
      </c>
    </row>
    <row r="41" spans="1:3" x14ac:dyDescent="0.25">
      <c r="A41" s="10">
        <v>36</v>
      </c>
      <c r="B41" s="6" t="s">
        <v>126</v>
      </c>
      <c r="C41" s="7">
        <v>13</v>
      </c>
    </row>
    <row r="42" spans="1:3" x14ac:dyDescent="0.25">
      <c r="A42" s="10">
        <v>37</v>
      </c>
      <c r="B42" s="6" t="s">
        <v>37</v>
      </c>
      <c r="C42" s="7">
        <v>13</v>
      </c>
    </row>
    <row r="43" spans="1:3" x14ac:dyDescent="0.25">
      <c r="A43" s="10">
        <v>38</v>
      </c>
      <c r="B43" s="6" t="s">
        <v>125</v>
      </c>
      <c r="C43" s="7">
        <v>13</v>
      </c>
    </row>
    <row r="44" spans="1:3" x14ac:dyDescent="0.25">
      <c r="A44" s="10">
        <v>39</v>
      </c>
      <c r="B44" s="6" t="s">
        <v>117</v>
      </c>
      <c r="C44" s="7">
        <v>13</v>
      </c>
    </row>
    <row r="45" spans="1:3" x14ac:dyDescent="0.25">
      <c r="A45" s="10">
        <v>40</v>
      </c>
      <c r="B45" s="6" t="s">
        <v>41</v>
      </c>
      <c r="C45" s="7">
        <v>13</v>
      </c>
    </row>
    <row r="46" spans="1:3" x14ac:dyDescent="0.25">
      <c r="A46" s="10">
        <v>41</v>
      </c>
      <c r="B46" s="6" t="s">
        <v>140</v>
      </c>
      <c r="C46" s="7">
        <v>13</v>
      </c>
    </row>
    <row r="47" spans="1:3" x14ac:dyDescent="0.25">
      <c r="A47" s="10"/>
      <c r="B47" s="6"/>
      <c r="C47" s="7"/>
    </row>
    <row r="48" spans="1:3" ht="20.25" x14ac:dyDescent="0.3">
      <c r="A48" s="18" t="s">
        <v>48</v>
      </c>
      <c r="C48" s="2"/>
    </row>
    <row r="49" spans="1:3" ht="15.75" x14ac:dyDescent="0.25">
      <c r="A49" s="19" t="s">
        <v>45</v>
      </c>
      <c r="C49" s="2"/>
    </row>
    <row r="50" spans="1:3" x14ac:dyDescent="0.25">
      <c r="A50" s="10" t="s">
        <v>49</v>
      </c>
      <c r="B50" s="17" t="s">
        <v>50</v>
      </c>
      <c r="C50" s="10" t="s">
        <v>51</v>
      </c>
    </row>
    <row r="51" spans="1:3" x14ac:dyDescent="0.25">
      <c r="A51" s="10">
        <v>1</v>
      </c>
      <c r="B51" s="20" t="s">
        <v>85</v>
      </c>
      <c r="C51" s="2">
        <v>16</v>
      </c>
    </row>
    <row r="52" spans="1:3" x14ac:dyDescent="0.25">
      <c r="A52" s="10">
        <v>2</v>
      </c>
      <c r="B52" s="20" t="s">
        <v>71</v>
      </c>
      <c r="C52" s="2">
        <v>16</v>
      </c>
    </row>
    <row r="53" spans="1:3" x14ac:dyDescent="0.25">
      <c r="A53" s="10">
        <v>3</v>
      </c>
      <c r="B53" s="6" t="s">
        <v>26</v>
      </c>
      <c r="C53" s="2">
        <v>8</v>
      </c>
    </row>
    <row r="54" spans="1:3" x14ac:dyDescent="0.25">
      <c r="A54" s="10">
        <v>4</v>
      </c>
      <c r="B54" s="6" t="s">
        <v>21</v>
      </c>
      <c r="C54" s="2">
        <v>6</v>
      </c>
    </row>
    <row r="55" spans="1:3" x14ac:dyDescent="0.25">
      <c r="A55" s="10">
        <v>5</v>
      </c>
      <c r="B55" s="20" t="s">
        <v>9</v>
      </c>
      <c r="C55" s="2">
        <v>5</v>
      </c>
    </row>
    <row r="56" spans="1:3" x14ac:dyDescent="0.25">
      <c r="A56" s="10">
        <v>6</v>
      </c>
      <c r="B56" s="20" t="s">
        <v>36</v>
      </c>
      <c r="C56" s="2">
        <v>4</v>
      </c>
    </row>
    <row r="57" spans="1:3" x14ac:dyDescent="0.25">
      <c r="A57" s="10">
        <v>7</v>
      </c>
      <c r="B57" s="20" t="s">
        <v>23</v>
      </c>
      <c r="C57" s="2">
        <v>2</v>
      </c>
    </row>
    <row r="58" spans="1:3" x14ac:dyDescent="0.25">
      <c r="A58" s="10">
        <v>8</v>
      </c>
      <c r="B58" s="20" t="s">
        <v>33</v>
      </c>
      <c r="C58" s="2">
        <v>2</v>
      </c>
    </row>
    <row r="59" spans="1:3" x14ac:dyDescent="0.25">
      <c r="A59" s="10">
        <v>9</v>
      </c>
      <c r="B59" s="20" t="s">
        <v>127</v>
      </c>
      <c r="C59" s="2">
        <v>2</v>
      </c>
    </row>
    <row r="60" spans="1:3" x14ac:dyDescent="0.25">
      <c r="A60" s="10">
        <v>10</v>
      </c>
      <c r="B60" s="6" t="s">
        <v>22</v>
      </c>
      <c r="C60" s="2">
        <v>2</v>
      </c>
    </row>
    <row r="61" spans="1:3" x14ac:dyDescent="0.25">
      <c r="A61" s="10">
        <v>11</v>
      </c>
      <c r="B61" s="6" t="s">
        <v>116</v>
      </c>
      <c r="C61" s="2">
        <v>1</v>
      </c>
    </row>
    <row r="62" spans="1:3" x14ac:dyDescent="0.25">
      <c r="A62" s="10">
        <v>12</v>
      </c>
      <c r="B62" s="6" t="s">
        <v>20</v>
      </c>
      <c r="C62" s="2">
        <v>1</v>
      </c>
    </row>
    <row r="63" spans="1:3" x14ac:dyDescent="0.25">
      <c r="A63" s="10">
        <v>13</v>
      </c>
      <c r="B63" s="6" t="s">
        <v>141</v>
      </c>
      <c r="C63" s="2">
        <v>1</v>
      </c>
    </row>
    <row r="64" spans="1:3" x14ac:dyDescent="0.25">
      <c r="C64" s="2"/>
    </row>
    <row r="65" spans="1:6" ht="20.25" x14ac:dyDescent="0.3">
      <c r="A65" s="13" t="s">
        <v>52</v>
      </c>
      <c r="C65" s="22"/>
      <c r="D65" s="21"/>
      <c r="E65" s="21"/>
      <c r="F65" s="7"/>
    </row>
    <row r="66" spans="1:6" ht="15.75" x14ac:dyDescent="0.25">
      <c r="A66" s="17" t="s">
        <v>147</v>
      </c>
      <c r="B66" s="5"/>
      <c r="C66" s="22"/>
      <c r="D66" s="21"/>
      <c r="E66" s="21"/>
      <c r="F66" s="7"/>
    </row>
    <row r="67" spans="1:6" ht="15.75" x14ac:dyDescent="0.25">
      <c r="A67" s="17" t="s">
        <v>148</v>
      </c>
      <c r="B67" s="5"/>
      <c r="C67" s="22"/>
      <c r="D67" s="21"/>
      <c r="E67" s="21"/>
      <c r="F67" s="7"/>
    </row>
    <row r="68" spans="1:6" ht="15.75" x14ac:dyDescent="0.25">
      <c r="A68" s="17" t="s">
        <v>149</v>
      </c>
      <c r="B68" s="5" t="s">
        <v>53</v>
      </c>
      <c r="C68" s="22"/>
      <c r="D68" s="21"/>
      <c r="E68" s="21"/>
      <c r="F68" s="7"/>
    </row>
    <row r="69" spans="1:6" x14ac:dyDescent="0.25">
      <c r="A69" s="17"/>
      <c r="B69" s="5"/>
      <c r="C69" s="7"/>
      <c r="D69" s="5"/>
      <c r="E69" s="5"/>
      <c r="F69" s="7"/>
    </row>
    <row r="70" spans="1:6" ht="15.75" x14ac:dyDescent="0.25">
      <c r="A70" s="16" t="s">
        <v>150</v>
      </c>
      <c r="B70" s="21"/>
      <c r="C70" s="22"/>
      <c r="D70" s="21"/>
      <c r="E70" s="22"/>
      <c r="F70" s="23"/>
    </row>
    <row r="71" spans="1:6" ht="15.75" x14ac:dyDescent="0.25">
      <c r="A71" s="16"/>
      <c r="B71" s="21"/>
      <c r="C71" s="22"/>
      <c r="D71" s="21"/>
      <c r="E71" s="22"/>
      <c r="F71" s="23"/>
    </row>
    <row r="72" spans="1:6" ht="15.75" x14ac:dyDescent="0.25">
      <c r="A72" s="16" t="s">
        <v>146</v>
      </c>
      <c r="B72" s="16"/>
      <c r="C72" s="2"/>
      <c r="E72" s="2"/>
    </row>
    <row r="73" spans="1:6" x14ac:dyDescent="0.25">
      <c r="C73" s="2"/>
      <c r="E73" s="2"/>
    </row>
    <row r="74" spans="1:6" ht="15.75" x14ac:dyDescent="0.25">
      <c r="A74" s="24" t="s">
        <v>54</v>
      </c>
      <c r="B74" s="9" t="s">
        <v>55</v>
      </c>
      <c r="C74" s="9" t="s">
        <v>56</v>
      </c>
      <c r="D74" s="16" t="s">
        <v>57</v>
      </c>
      <c r="E74" s="9" t="s">
        <v>58</v>
      </c>
      <c r="F74" s="9" t="s">
        <v>59</v>
      </c>
    </row>
    <row r="75" spans="1:6" ht="15.75" x14ac:dyDescent="0.25">
      <c r="A75" s="9">
        <v>22</v>
      </c>
      <c r="B75" s="9">
        <v>12</v>
      </c>
      <c r="C75" s="9">
        <v>4</v>
      </c>
      <c r="D75" s="9">
        <v>6</v>
      </c>
      <c r="E75" s="9" t="s">
        <v>145</v>
      </c>
      <c r="F75" s="9">
        <v>40</v>
      </c>
    </row>
    <row r="76" spans="1:6" ht="15.75" x14ac:dyDescent="0.25">
      <c r="A76" s="8" t="s">
        <v>143</v>
      </c>
      <c r="B76" s="8"/>
      <c r="C76" s="2"/>
    </row>
    <row r="77" spans="1:6" x14ac:dyDescent="0.25">
      <c r="A77" t="s">
        <v>27</v>
      </c>
      <c r="C77" s="2"/>
    </row>
    <row r="78" spans="1:6" ht="15.75" x14ac:dyDescent="0.25">
      <c r="A78" s="9" t="s">
        <v>28</v>
      </c>
      <c r="B78" s="9" t="s">
        <v>114</v>
      </c>
      <c r="C78" s="9">
        <v>2014</v>
      </c>
      <c r="D78" s="9" t="s">
        <v>29</v>
      </c>
    </row>
    <row r="79" spans="1:6" x14ac:dyDescent="0.25">
      <c r="A79" t="s">
        <v>31</v>
      </c>
      <c r="B79" s="11">
        <v>178</v>
      </c>
      <c r="C79" s="11">
        <v>26</v>
      </c>
      <c r="D79" s="11">
        <f t="shared" ref="D79:D90" si="0">B79+C79</f>
        <v>204</v>
      </c>
    </row>
    <row r="80" spans="1:6" x14ac:dyDescent="0.25">
      <c r="A80" t="s">
        <v>32</v>
      </c>
      <c r="B80" s="11">
        <v>155</v>
      </c>
      <c r="C80" s="11">
        <v>12</v>
      </c>
      <c r="D80" s="11">
        <f t="shared" si="0"/>
        <v>167</v>
      </c>
    </row>
    <row r="81" spans="1:4" x14ac:dyDescent="0.25">
      <c r="A81" t="s">
        <v>33</v>
      </c>
      <c r="B81" s="11">
        <v>111</v>
      </c>
      <c r="C81" s="11">
        <v>15</v>
      </c>
      <c r="D81" s="11">
        <f t="shared" si="0"/>
        <v>126</v>
      </c>
    </row>
    <row r="82" spans="1:4" x14ac:dyDescent="0.25">
      <c r="A82" t="s">
        <v>9</v>
      </c>
      <c r="B82" s="11">
        <v>80</v>
      </c>
      <c r="C82" s="11">
        <v>23</v>
      </c>
      <c r="D82" s="11">
        <f t="shared" si="0"/>
        <v>103</v>
      </c>
    </row>
    <row r="83" spans="1:4" x14ac:dyDescent="0.25">
      <c r="A83" t="s">
        <v>22</v>
      </c>
      <c r="B83" s="11">
        <v>65</v>
      </c>
      <c r="C83" s="11">
        <v>24</v>
      </c>
      <c r="D83" s="11">
        <f t="shared" si="0"/>
        <v>89</v>
      </c>
    </row>
    <row r="84" spans="1:4" x14ac:dyDescent="0.25">
      <c r="A84" t="s">
        <v>19</v>
      </c>
      <c r="B84" s="11">
        <v>57</v>
      </c>
      <c r="C84" s="11">
        <v>24</v>
      </c>
      <c r="D84" s="11">
        <f t="shared" si="0"/>
        <v>81</v>
      </c>
    </row>
    <row r="85" spans="1:4" x14ac:dyDescent="0.25">
      <c r="A85" t="s">
        <v>34</v>
      </c>
      <c r="B85" s="11">
        <v>63</v>
      </c>
      <c r="C85" s="11">
        <v>17</v>
      </c>
      <c r="D85" s="11">
        <f t="shared" si="0"/>
        <v>80</v>
      </c>
    </row>
    <row r="86" spans="1:4" x14ac:dyDescent="0.25">
      <c r="A86" t="s">
        <v>25</v>
      </c>
      <c r="B86" s="11">
        <v>64</v>
      </c>
      <c r="C86" s="11">
        <v>13</v>
      </c>
      <c r="D86" s="11">
        <f t="shared" si="0"/>
        <v>77</v>
      </c>
    </row>
    <row r="87" spans="1:4" x14ac:dyDescent="0.25">
      <c r="A87" t="s">
        <v>26</v>
      </c>
      <c r="B87" s="11">
        <v>51</v>
      </c>
      <c r="C87" s="11">
        <v>21</v>
      </c>
      <c r="D87" s="11">
        <f t="shared" si="0"/>
        <v>72</v>
      </c>
    </row>
    <row r="88" spans="1:4" x14ac:dyDescent="0.25">
      <c r="A88" t="s">
        <v>36</v>
      </c>
      <c r="B88" s="11">
        <v>47</v>
      </c>
      <c r="C88" s="11">
        <v>25</v>
      </c>
      <c r="D88" s="11">
        <f t="shared" si="0"/>
        <v>72</v>
      </c>
    </row>
    <row r="89" spans="1:4" x14ac:dyDescent="0.25">
      <c r="A89" t="s">
        <v>35</v>
      </c>
      <c r="B89" s="11">
        <v>47</v>
      </c>
      <c r="C89" s="11">
        <v>23</v>
      </c>
      <c r="D89" s="11">
        <f t="shared" si="0"/>
        <v>70</v>
      </c>
    </row>
    <row r="90" spans="1:4" x14ac:dyDescent="0.25">
      <c r="A90" t="s">
        <v>7</v>
      </c>
      <c r="B90" s="11">
        <v>42</v>
      </c>
      <c r="C90" s="11">
        <v>24</v>
      </c>
      <c r="D90" s="11">
        <f t="shared" si="0"/>
        <v>66</v>
      </c>
    </row>
    <row r="91" spans="1:4" x14ac:dyDescent="0.25">
      <c r="A91" s="5" t="s">
        <v>40</v>
      </c>
      <c r="B91" s="11">
        <v>34</v>
      </c>
      <c r="C91" s="11">
        <v>26</v>
      </c>
      <c r="D91" s="11">
        <f>C91+B91</f>
        <v>60</v>
      </c>
    </row>
    <row r="92" spans="1:4" x14ac:dyDescent="0.25">
      <c r="A92" t="s">
        <v>39</v>
      </c>
      <c r="B92" s="11">
        <v>32</v>
      </c>
      <c r="C92" s="11">
        <v>22</v>
      </c>
      <c r="D92" s="11">
        <f t="shared" ref="D92:D101" si="1">B92+C92</f>
        <v>54</v>
      </c>
    </row>
    <row r="93" spans="1:4" x14ac:dyDescent="0.25">
      <c r="A93" s="5" t="s">
        <v>71</v>
      </c>
      <c r="B93" s="11">
        <v>22</v>
      </c>
      <c r="C93" s="2">
        <v>25</v>
      </c>
      <c r="D93" s="11">
        <f t="shared" si="1"/>
        <v>47</v>
      </c>
    </row>
    <row r="94" spans="1:4" x14ac:dyDescent="0.25">
      <c r="A94" t="s">
        <v>8</v>
      </c>
      <c r="B94" s="11">
        <v>29</v>
      </c>
      <c r="C94" s="2">
        <v>14</v>
      </c>
      <c r="D94" s="11">
        <f t="shared" si="1"/>
        <v>43</v>
      </c>
    </row>
    <row r="95" spans="1:4" x14ac:dyDescent="0.25">
      <c r="A95" s="5" t="s">
        <v>21</v>
      </c>
      <c r="B95" s="11">
        <v>24</v>
      </c>
      <c r="C95" s="11">
        <v>19</v>
      </c>
      <c r="D95" s="11">
        <f t="shared" si="1"/>
        <v>43</v>
      </c>
    </row>
    <row r="96" spans="1:4" x14ac:dyDescent="0.25">
      <c r="A96" s="5" t="s">
        <v>38</v>
      </c>
      <c r="B96" s="2">
        <v>40</v>
      </c>
      <c r="C96" s="11">
        <v>2</v>
      </c>
      <c r="D96" s="11">
        <f t="shared" si="1"/>
        <v>42</v>
      </c>
    </row>
    <row r="97" spans="1:11" x14ac:dyDescent="0.25">
      <c r="A97" s="5" t="s">
        <v>18</v>
      </c>
      <c r="B97" s="11">
        <v>29</v>
      </c>
      <c r="C97" s="2">
        <v>10</v>
      </c>
      <c r="D97" s="2">
        <f t="shared" si="1"/>
        <v>39</v>
      </c>
    </row>
    <row r="98" spans="1:11" x14ac:dyDescent="0.25">
      <c r="A98" t="s">
        <v>86</v>
      </c>
      <c r="B98" s="2">
        <v>24</v>
      </c>
      <c r="C98" s="2">
        <v>14</v>
      </c>
      <c r="D98" s="11">
        <f t="shared" si="1"/>
        <v>38</v>
      </c>
    </row>
    <row r="99" spans="1:11" x14ac:dyDescent="0.25">
      <c r="A99" t="s">
        <v>37</v>
      </c>
      <c r="B99" s="11">
        <v>35</v>
      </c>
      <c r="C99" s="11">
        <v>1</v>
      </c>
      <c r="D99" s="11">
        <f t="shared" si="1"/>
        <v>36</v>
      </c>
      <c r="K99" s="28"/>
    </row>
    <row r="100" spans="1:11" x14ac:dyDescent="0.25">
      <c r="A100" t="s">
        <v>23</v>
      </c>
      <c r="B100" s="11">
        <v>12</v>
      </c>
      <c r="C100" s="11">
        <v>14</v>
      </c>
      <c r="D100" s="11">
        <f t="shared" si="1"/>
        <v>26</v>
      </c>
    </row>
    <row r="101" spans="1:11" x14ac:dyDescent="0.25">
      <c r="A101" t="s">
        <v>43</v>
      </c>
      <c r="B101" s="11">
        <v>17</v>
      </c>
      <c r="C101" s="11">
        <v>6</v>
      </c>
      <c r="D101" s="11">
        <f t="shared" si="1"/>
        <v>23</v>
      </c>
    </row>
    <row r="102" spans="1:11" x14ac:dyDescent="0.25">
      <c r="A102" t="s">
        <v>133</v>
      </c>
      <c r="C102" s="2">
        <v>14</v>
      </c>
      <c r="D102" s="2">
        <f>C102</f>
        <v>14</v>
      </c>
    </row>
    <row r="103" spans="1:11" x14ac:dyDescent="0.25">
      <c r="A103" t="s">
        <v>127</v>
      </c>
      <c r="C103" s="2">
        <v>12</v>
      </c>
      <c r="D103" s="2">
        <f>C103</f>
        <v>12</v>
      </c>
    </row>
    <row r="104" spans="1:11" x14ac:dyDescent="0.25">
      <c r="A104" t="s">
        <v>134</v>
      </c>
      <c r="C104" s="2">
        <v>12</v>
      </c>
      <c r="D104" s="2">
        <f>C104</f>
        <v>12</v>
      </c>
    </row>
    <row r="105" spans="1:11" x14ac:dyDescent="0.25">
      <c r="A105" t="s">
        <v>41</v>
      </c>
      <c r="B105" s="11">
        <v>10</v>
      </c>
      <c r="C105" s="11">
        <v>1</v>
      </c>
      <c r="D105" s="11">
        <f>B105+C105</f>
        <v>11</v>
      </c>
    </row>
    <row r="106" spans="1:11" x14ac:dyDescent="0.25">
      <c r="A106" t="s">
        <v>116</v>
      </c>
      <c r="C106" s="2">
        <v>10</v>
      </c>
      <c r="D106" s="2">
        <f>C106</f>
        <v>10</v>
      </c>
    </row>
    <row r="107" spans="1:11" x14ac:dyDescent="0.25">
      <c r="A107" t="s">
        <v>125</v>
      </c>
      <c r="B107" s="2">
        <v>8</v>
      </c>
      <c r="C107" s="2">
        <v>1</v>
      </c>
      <c r="D107" s="2">
        <f>B107+C107</f>
        <v>9</v>
      </c>
    </row>
    <row r="108" spans="1:11" x14ac:dyDescent="0.25">
      <c r="A108" s="5" t="s">
        <v>16</v>
      </c>
      <c r="B108" s="11">
        <v>3</v>
      </c>
      <c r="C108" s="2">
        <v>2</v>
      </c>
      <c r="D108" s="11">
        <f>B108+C108</f>
        <v>5</v>
      </c>
    </row>
    <row r="109" spans="1:11" x14ac:dyDescent="0.25">
      <c r="A109" s="5" t="s">
        <v>89</v>
      </c>
      <c r="B109" s="11">
        <v>2</v>
      </c>
      <c r="C109" s="2">
        <v>2</v>
      </c>
      <c r="D109" s="11">
        <f>B109+C109</f>
        <v>4</v>
      </c>
    </row>
    <row r="110" spans="1:11" x14ac:dyDescent="0.25">
      <c r="A110" t="s">
        <v>124</v>
      </c>
      <c r="C110" s="2">
        <v>3</v>
      </c>
      <c r="D110" s="2">
        <f>C110</f>
        <v>3</v>
      </c>
    </row>
    <row r="111" spans="1:11" x14ac:dyDescent="0.25">
      <c r="A111" t="s">
        <v>132</v>
      </c>
      <c r="C111" s="2">
        <v>3</v>
      </c>
      <c r="D111" s="2">
        <f>C111</f>
        <v>3</v>
      </c>
    </row>
    <row r="112" spans="1:11" x14ac:dyDescent="0.25">
      <c r="A112" t="s">
        <v>123</v>
      </c>
      <c r="B112" s="2">
        <v>1</v>
      </c>
      <c r="C112" s="2">
        <v>2</v>
      </c>
      <c r="D112" s="2">
        <f>SUM(B112:C112)</f>
        <v>3</v>
      </c>
    </row>
    <row r="113" spans="1:4" x14ac:dyDescent="0.25">
      <c r="A113" s="5" t="s">
        <v>115</v>
      </c>
      <c r="C113" s="2">
        <v>2</v>
      </c>
      <c r="D113" s="11">
        <f>C113</f>
        <v>2</v>
      </c>
    </row>
    <row r="114" spans="1:4" x14ac:dyDescent="0.25">
      <c r="A114" s="5" t="s">
        <v>118</v>
      </c>
      <c r="C114" s="2">
        <v>2</v>
      </c>
      <c r="D114" s="2">
        <f>C114</f>
        <v>2</v>
      </c>
    </row>
    <row r="115" spans="1:4" x14ac:dyDescent="0.25">
      <c r="A115" t="s">
        <v>121</v>
      </c>
      <c r="C115" s="2">
        <v>2</v>
      </c>
      <c r="D115" s="2">
        <f>C115</f>
        <v>2</v>
      </c>
    </row>
    <row r="116" spans="1:4" x14ac:dyDescent="0.25">
      <c r="A116" t="s">
        <v>117</v>
      </c>
      <c r="C116" s="2">
        <v>1</v>
      </c>
      <c r="D116" s="2">
        <v>1</v>
      </c>
    </row>
    <row r="117" spans="1:4" x14ac:dyDescent="0.25">
      <c r="A117" t="s">
        <v>126</v>
      </c>
      <c r="C117" s="2">
        <v>1</v>
      </c>
      <c r="D117" s="2">
        <f>C117</f>
        <v>1</v>
      </c>
    </row>
    <row r="118" spans="1:4" x14ac:dyDescent="0.25">
      <c r="A118" t="s">
        <v>140</v>
      </c>
      <c r="C118" s="2">
        <v>1</v>
      </c>
      <c r="D118" s="2">
        <f>C118</f>
        <v>1</v>
      </c>
    </row>
    <row r="123" spans="1:4" x14ac:dyDescent="0.25">
      <c r="C123" s="2"/>
    </row>
  </sheetData>
  <sortState ref="A81:D124">
    <sortCondition descending="1" ref="D81:D124"/>
  </sortState>
  <pageMargins left="0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8"/>
  <sheetViews>
    <sheetView topLeftCell="A13" workbookViewId="0">
      <selection activeCell="B32" sqref="B32"/>
    </sheetView>
  </sheetViews>
  <sheetFormatPr defaultRowHeight="15" x14ac:dyDescent="0.25"/>
  <cols>
    <col min="1" max="1" width="13.5703125" customWidth="1"/>
    <col min="2" max="2" width="27.28515625" bestFit="1" customWidth="1"/>
    <col min="3" max="3" width="20.7109375" customWidth="1"/>
  </cols>
  <sheetData>
    <row r="1" spans="1:3" ht="18" x14ac:dyDescent="0.25">
      <c r="A1" s="26" t="s">
        <v>144</v>
      </c>
      <c r="B1" s="1"/>
      <c r="C1" s="2"/>
    </row>
    <row r="2" spans="1:3" ht="18" x14ac:dyDescent="0.25">
      <c r="A2" s="3"/>
      <c r="C2" s="2"/>
    </row>
    <row r="3" spans="1:3" ht="18" x14ac:dyDescent="0.25">
      <c r="A3" s="3" t="s">
        <v>0</v>
      </c>
      <c r="B3" s="3" t="s">
        <v>1</v>
      </c>
      <c r="C3" s="3" t="s">
        <v>2</v>
      </c>
    </row>
    <row r="4" spans="1:3" x14ac:dyDescent="0.25">
      <c r="A4" s="4" t="s">
        <v>154</v>
      </c>
      <c r="B4" s="2" t="s">
        <v>142</v>
      </c>
      <c r="C4" s="4" t="s">
        <v>155</v>
      </c>
    </row>
    <row r="5" spans="1:3" x14ac:dyDescent="0.25">
      <c r="A5" s="2"/>
      <c r="B5" s="2"/>
      <c r="C5" s="2"/>
    </row>
    <row r="6" spans="1:3" ht="18" x14ac:dyDescent="0.25">
      <c r="A6" s="3"/>
      <c r="B6" s="3" t="s">
        <v>4</v>
      </c>
      <c r="C6" s="3" t="s">
        <v>5</v>
      </c>
    </row>
    <row r="7" spans="1:3" x14ac:dyDescent="0.25">
      <c r="A7" s="7"/>
      <c r="B7" s="6" t="s">
        <v>156</v>
      </c>
      <c r="C7" s="7"/>
    </row>
    <row r="8" spans="1:3" x14ac:dyDescent="0.25">
      <c r="A8" s="2"/>
      <c r="B8" s="6" t="s">
        <v>19</v>
      </c>
      <c r="C8" s="2"/>
    </row>
    <row r="9" spans="1:3" x14ac:dyDescent="0.25">
      <c r="A9" s="2"/>
      <c r="B9" s="6" t="s">
        <v>22</v>
      </c>
      <c r="C9" s="2"/>
    </row>
    <row r="10" spans="1:3" x14ac:dyDescent="0.25">
      <c r="A10" s="2"/>
      <c r="B10" s="6" t="s">
        <v>157</v>
      </c>
      <c r="C10" s="2"/>
    </row>
    <row r="11" spans="1:3" x14ac:dyDescent="0.25">
      <c r="A11" s="2"/>
      <c r="B11" s="6" t="s">
        <v>40</v>
      </c>
      <c r="C11" s="2"/>
    </row>
    <row r="12" spans="1:3" x14ac:dyDescent="0.25">
      <c r="A12" s="2"/>
      <c r="B12" s="6" t="s">
        <v>9</v>
      </c>
      <c r="C12" s="2"/>
    </row>
    <row r="13" spans="1:3" x14ac:dyDescent="0.25">
      <c r="A13" s="2"/>
      <c r="B13" s="6" t="s">
        <v>18</v>
      </c>
      <c r="C13" s="2"/>
    </row>
    <row r="14" spans="1:3" x14ac:dyDescent="0.25">
      <c r="A14" s="2"/>
      <c r="B14" s="6" t="s">
        <v>36</v>
      </c>
      <c r="C14" s="2">
        <v>1</v>
      </c>
    </row>
    <row r="15" spans="1:3" x14ac:dyDescent="0.25">
      <c r="A15" s="2"/>
      <c r="B15" s="6" t="s">
        <v>127</v>
      </c>
      <c r="C15" s="2"/>
    </row>
    <row r="16" spans="1:3" x14ac:dyDescent="0.25">
      <c r="A16" s="2"/>
      <c r="B16" s="6" t="s">
        <v>39</v>
      </c>
      <c r="C16" s="2"/>
    </row>
    <row r="17" spans="1:3" x14ac:dyDescent="0.25">
      <c r="A17" s="2"/>
      <c r="B17" s="6" t="s">
        <v>116</v>
      </c>
      <c r="C17" s="2"/>
    </row>
    <row r="18" spans="1:3" x14ac:dyDescent="0.25">
      <c r="A18" s="2"/>
      <c r="B18" s="6" t="s">
        <v>158</v>
      </c>
      <c r="C18" s="2"/>
    </row>
    <row r="19" spans="1:3" x14ac:dyDescent="0.25">
      <c r="A19" s="2"/>
      <c r="B19" s="6" t="s">
        <v>159</v>
      </c>
      <c r="C19" s="2"/>
    </row>
    <row r="20" spans="1:3" x14ac:dyDescent="0.25">
      <c r="A20" s="2"/>
      <c r="B20" s="6" t="s">
        <v>23</v>
      </c>
      <c r="C20" s="2"/>
    </row>
    <row r="21" spans="1:3" x14ac:dyDescent="0.25">
      <c r="A21" s="2"/>
      <c r="B21" s="6" t="s">
        <v>162</v>
      </c>
      <c r="C21" s="2"/>
    </row>
    <row r="22" spans="1:3" x14ac:dyDescent="0.25">
      <c r="A22" s="2"/>
      <c r="B22" s="6"/>
      <c r="C22" s="2"/>
    </row>
    <row r="23" spans="1:3" x14ac:dyDescent="0.25">
      <c r="A23" s="2"/>
      <c r="B23" s="6"/>
      <c r="C23" s="2"/>
    </row>
    <row r="24" spans="1:3" ht="18" x14ac:dyDescent="0.25">
      <c r="A24" s="3" t="s">
        <v>0</v>
      </c>
      <c r="B24" s="3" t="s">
        <v>1</v>
      </c>
      <c r="C24" s="3" t="s">
        <v>2</v>
      </c>
    </row>
    <row r="25" spans="1:3" x14ac:dyDescent="0.25">
      <c r="A25" s="4" t="s">
        <v>160</v>
      </c>
      <c r="B25" s="2" t="s">
        <v>78</v>
      </c>
      <c r="C25" s="4" t="s">
        <v>161</v>
      </c>
    </row>
    <row r="26" spans="1:3" x14ac:dyDescent="0.25">
      <c r="A26" s="2"/>
      <c r="B26" s="2"/>
      <c r="C26" s="2"/>
    </row>
    <row r="27" spans="1:3" ht="18" x14ac:dyDescent="0.25">
      <c r="A27" s="3"/>
      <c r="B27" s="3" t="s">
        <v>4</v>
      </c>
      <c r="C27" s="3" t="s">
        <v>5</v>
      </c>
    </row>
    <row r="28" spans="1:3" x14ac:dyDescent="0.25">
      <c r="A28" s="7"/>
      <c r="B28" s="6" t="s">
        <v>40</v>
      </c>
      <c r="C28" s="7"/>
    </row>
    <row r="29" spans="1:3" x14ac:dyDescent="0.25">
      <c r="A29" s="2"/>
      <c r="B29" s="6" t="s">
        <v>141</v>
      </c>
      <c r="C29" s="2"/>
    </row>
    <row r="30" spans="1:3" x14ac:dyDescent="0.25">
      <c r="A30" s="2"/>
      <c r="B30" s="6" t="s">
        <v>22</v>
      </c>
      <c r="C30" s="2"/>
    </row>
    <row r="31" spans="1:3" x14ac:dyDescent="0.25">
      <c r="A31" s="2"/>
      <c r="B31" s="6" t="s">
        <v>140</v>
      </c>
      <c r="C31" s="2"/>
    </row>
    <row r="32" spans="1:3" x14ac:dyDescent="0.25">
      <c r="A32" s="2"/>
      <c r="B32" s="6" t="s">
        <v>19</v>
      </c>
      <c r="C32" s="2"/>
    </row>
    <row r="33" spans="1:3" x14ac:dyDescent="0.25">
      <c r="A33" s="2"/>
      <c r="B33" s="6" t="s">
        <v>71</v>
      </c>
      <c r="C33" s="2"/>
    </row>
    <row r="34" spans="1:3" x14ac:dyDescent="0.25">
      <c r="A34" s="2"/>
      <c r="B34" s="6" t="s">
        <v>36</v>
      </c>
      <c r="C34" s="2">
        <v>1</v>
      </c>
    </row>
    <row r="35" spans="1:3" x14ac:dyDescent="0.25">
      <c r="A35" s="2"/>
      <c r="B35" s="6" t="s">
        <v>18</v>
      </c>
      <c r="C35" s="2"/>
    </row>
    <row r="36" spans="1:3" x14ac:dyDescent="0.25">
      <c r="A36" s="2"/>
      <c r="B36" s="6" t="s">
        <v>127</v>
      </c>
      <c r="C36" s="2"/>
    </row>
    <row r="37" spans="1:3" x14ac:dyDescent="0.25">
      <c r="A37" s="2"/>
      <c r="B37" s="6" t="s">
        <v>162</v>
      </c>
      <c r="C37" s="2"/>
    </row>
    <row r="38" spans="1:3" x14ac:dyDescent="0.25">
      <c r="A38" s="2"/>
      <c r="B38" s="6" t="s">
        <v>25</v>
      </c>
      <c r="C38" s="2">
        <v>1</v>
      </c>
    </row>
    <row r="39" spans="1:3" x14ac:dyDescent="0.25">
      <c r="A39" s="2"/>
      <c r="B39" s="6" t="s">
        <v>26</v>
      </c>
      <c r="C39" s="2">
        <v>2</v>
      </c>
    </row>
    <row r="40" spans="1:3" x14ac:dyDescent="0.25">
      <c r="A40" s="2"/>
      <c r="B40" s="6" t="s">
        <v>9</v>
      </c>
      <c r="C40" s="2"/>
    </row>
    <row r="41" spans="1:3" x14ac:dyDescent="0.25">
      <c r="A41" s="2"/>
      <c r="B41" s="6" t="s">
        <v>133</v>
      </c>
      <c r="C41" s="2"/>
    </row>
    <row r="42" spans="1:3" x14ac:dyDescent="0.25">
      <c r="A42" s="2"/>
      <c r="B42" s="6" t="s">
        <v>7</v>
      </c>
      <c r="C42" s="2">
        <v>1</v>
      </c>
    </row>
    <row r="43" spans="1:3" x14ac:dyDescent="0.25">
      <c r="A43" s="2"/>
      <c r="B43" s="6" t="s">
        <v>39</v>
      </c>
      <c r="C43" s="2"/>
    </row>
    <row r="44" spans="1:3" x14ac:dyDescent="0.25">
      <c r="B44" s="6" t="s">
        <v>156</v>
      </c>
    </row>
    <row r="46" spans="1:3" ht="18" x14ac:dyDescent="0.25">
      <c r="A46" s="3" t="s">
        <v>0</v>
      </c>
      <c r="B46" s="3" t="s">
        <v>1</v>
      </c>
      <c r="C46" s="3" t="s">
        <v>2</v>
      </c>
    </row>
    <row r="47" spans="1:3" x14ac:dyDescent="0.25">
      <c r="A47" s="4" t="s">
        <v>163</v>
      </c>
      <c r="B47" s="2" t="s">
        <v>167</v>
      </c>
      <c r="C47" s="4" t="s">
        <v>164</v>
      </c>
    </row>
    <row r="48" spans="1:3" x14ac:dyDescent="0.25">
      <c r="A48" s="2"/>
      <c r="B48" s="2"/>
      <c r="C48" s="2"/>
    </row>
    <row r="49" spans="1:3" ht="18" x14ac:dyDescent="0.25">
      <c r="A49" s="3"/>
      <c r="B49" s="3" t="s">
        <v>4</v>
      </c>
      <c r="C49" s="3" t="s">
        <v>5</v>
      </c>
    </row>
    <row r="50" spans="1:3" x14ac:dyDescent="0.25">
      <c r="A50" s="7"/>
      <c r="B50" s="6" t="s">
        <v>35</v>
      </c>
      <c r="C50" s="7"/>
    </row>
    <row r="51" spans="1:3" x14ac:dyDescent="0.25">
      <c r="A51" s="2"/>
      <c r="B51" s="6" t="s">
        <v>141</v>
      </c>
      <c r="C51" s="2"/>
    </row>
    <row r="52" spans="1:3" x14ac:dyDescent="0.25">
      <c r="A52" s="2"/>
      <c r="B52" s="6" t="s">
        <v>22</v>
      </c>
      <c r="C52" s="2"/>
    </row>
    <row r="53" spans="1:3" x14ac:dyDescent="0.25">
      <c r="A53" s="2"/>
      <c r="B53" s="6" t="s">
        <v>165</v>
      </c>
      <c r="C53" s="2"/>
    </row>
    <row r="54" spans="1:3" x14ac:dyDescent="0.25">
      <c r="A54" s="2"/>
      <c r="B54" s="6" t="s">
        <v>40</v>
      </c>
      <c r="C54" s="2"/>
    </row>
    <row r="55" spans="1:3" x14ac:dyDescent="0.25">
      <c r="A55" s="2"/>
      <c r="B55" s="6" t="s">
        <v>9</v>
      </c>
      <c r="C55" s="2"/>
    </row>
    <row r="56" spans="1:3" x14ac:dyDescent="0.25">
      <c r="A56" s="2"/>
      <c r="B56" s="6" t="s">
        <v>7</v>
      </c>
      <c r="C56" s="2">
        <v>1</v>
      </c>
    </row>
    <row r="57" spans="1:3" x14ac:dyDescent="0.25">
      <c r="A57" s="2"/>
      <c r="B57" s="6" t="s">
        <v>127</v>
      </c>
      <c r="C57" s="2"/>
    </row>
    <row r="58" spans="1:3" x14ac:dyDescent="0.25">
      <c r="A58" s="2"/>
      <c r="B58" s="6" t="s">
        <v>71</v>
      </c>
      <c r="C58" s="2"/>
    </row>
    <row r="59" spans="1:3" x14ac:dyDescent="0.25">
      <c r="A59" s="2"/>
      <c r="B59" s="6" t="s">
        <v>162</v>
      </c>
      <c r="C59" s="2"/>
    </row>
    <row r="60" spans="1:3" x14ac:dyDescent="0.25">
      <c r="A60" s="2"/>
      <c r="B60" s="6" t="s">
        <v>39</v>
      </c>
      <c r="C60" s="2"/>
    </row>
    <row r="61" spans="1:3" x14ac:dyDescent="0.25">
      <c r="A61" s="2"/>
      <c r="B61" s="6" t="s">
        <v>133</v>
      </c>
      <c r="C61" s="2"/>
    </row>
    <row r="62" spans="1:3" x14ac:dyDescent="0.25">
      <c r="A62" s="2"/>
      <c r="B62" s="6" t="s">
        <v>18</v>
      </c>
      <c r="C62" s="2"/>
    </row>
    <row r="63" spans="1:3" x14ac:dyDescent="0.25">
      <c r="A63" s="2"/>
      <c r="B63" s="6" t="s">
        <v>26</v>
      </c>
      <c r="C63" s="2"/>
    </row>
    <row r="64" spans="1:3" x14ac:dyDescent="0.25">
      <c r="A64" s="2"/>
      <c r="B64" s="6" t="s">
        <v>116</v>
      </c>
      <c r="C64" s="2"/>
    </row>
    <row r="65" spans="1:3" x14ac:dyDescent="0.25">
      <c r="A65" s="2"/>
      <c r="B65" s="6" t="s">
        <v>36</v>
      </c>
      <c r="C65" s="2"/>
    </row>
    <row r="66" spans="1:3" x14ac:dyDescent="0.25">
      <c r="B66" s="6"/>
    </row>
    <row r="67" spans="1:3" ht="18" x14ac:dyDescent="0.25">
      <c r="A67" s="3" t="s">
        <v>0</v>
      </c>
      <c r="B67" s="3" t="s">
        <v>1</v>
      </c>
      <c r="C67" s="3" t="s">
        <v>2</v>
      </c>
    </row>
    <row r="68" spans="1:3" x14ac:dyDescent="0.25">
      <c r="A68" s="4" t="s">
        <v>174</v>
      </c>
      <c r="B68" s="2" t="s">
        <v>168</v>
      </c>
      <c r="C68" s="4" t="s">
        <v>169</v>
      </c>
    </row>
    <row r="69" spans="1:3" x14ac:dyDescent="0.25">
      <c r="A69" s="2"/>
      <c r="B69" s="2"/>
      <c r="C69" s="2"/>
    </row>
    <row r="70" spans="1:3" ht="18" x14ac:dyDescent="0.25">
      <c r="A70" s="3"/>
      <c r="B70" s="3" t="s">
        <v>4</v>
      </c>
      <c r="C70" s="3" t="s">
        <v>5</v>
      </c>
    </row>
    <row r="71" spans="1:3" x14ac:dyDescent="0.25">
      <c r="A71" s="7"/>
      <c r="B71" s="6" t="s">
        <v>156</v>
      </c>
      <c r="C71" s="7"/>
    </row>
    <row r="72" spans="1:3" x14ac:dyDescent="0.25">
      <c r="A72" s="2"/>
      <c r="B72" s="6" t="s">
        <v>39</v>
      </c>
      <c r="C72" s="2"/>
    </row>
    <row r="73" spans="1:3" x14ac:dyDescent="0.25">
      <c r="A73" s="2"/>
      <c r="B73" s="6" t="s">
        <v>19</v>
      </c>
      <c r="C73" s="2"/>
    </row>
    <row r="74" spans="1:3" x14ac:dyDescent="0.25">
      <c r="A74" s="2"/>
      <c r="B74" s="6" t="s">
        <v>141</v>
      </c>
      <c r="C74" s="2"/>
    </row>
    <row r="75" spans="1:3" x14ac:dyDescent="0.25">
      <c r="A75" s="2"/>
      <c r="B75" s="6" t="s">
        <v>18</v>
      </c>
      <c r="C75" s="2"/>
    </row>
    <row r="76" spans="1:3" x14ac:dyDescent="0.25">
      <c r="A76" s="2"/>
      <c r="B76" s="6" t="s">
        <v>7</v>
      </c>
      <c r="C76" s="2"/>
    </row>
    <row r="77" spans="1:3" x14ac:dyDescent="0.25">
      <c r="A77" s="2"/>
      <c r="B77" s="6" t="s">
        <v>36</v>
      </c>
      <c r="C77" s="2"/>
    </row>
    <row r="78" spans="1:3" x14ac:dyDescent="0.25">
      <c r="A78" s="2"/>
      <c r="B78" s="6" t="s">
        <v>71</v>
      </c>
      <c r="C78" s="2"/>
    </row>
    <row r="79" spans="1:3" x14ac:dyDescent="0.25">
      <c r="A79" s="2"/>
      <c r="B79" s="6" t="s">
        <v>170</v>
      </c>
      <c r="C79" s="2"/>
    </row>
    <row r="80" spans="1:3" x14ac:dyDescent="0.25">
      <c r="A80" s="2"/>
      <c r="B80" s="6" t="s">
        <v>171</v>
      </c>
      <c r="C80" s="2"/>
    </row>
    <row r="81" spans="1:3" x14ac:dyDescent="0.25">
      <c r="A81" s="2"/>
      <c r="B81" s="6" t="s">
        <v>22</v>
      </c>
      <c r="C81" s="2">
        <v>2</v>
      </c>
    </row>
    <row r="82" spans="1:3" x14ac:dyDescent="0.25">
      <c r="A82" s="2"/>
      <c r="B82" s="6" t="s">
        <v>158</v>
      </c>
      <c r="C82" s="2"/>
    </row>
    <row r="83" spans="1:3" x14ac:dyDescent="0.25">
      <c r="A83" s="2"/>
      <c r="B83" s="6" t="s">
        <v>172</v>
      </c>
      <c r="C83" s="2"/>
    </row>
    <row r="84" spans="1:3" x14ac:dyDescent="0.25">
      <c r="A84" s="2"/>
      <c r="B84" s="6" t="s">
        <v>26</v>
      </c>
      <c r="C84" s="2"/>
    </row>
    <row r="85" spans="1:3" x14ac:dyDescent="0.25">
      <c r="A85" s="2"/>
      <c r="B85" s="6" t="s">
        <v>173</v>
      </c>
      <c r="C85" s="2"/>
    </row>
    <row r="86" spans="1:3" x14ac:dyDescent="0.25">
      <c r="A86" s="2"/>
      <c r="B86" s="6" t="s">
        <v>157</v>
      </c>
      <c r="C86" s="2"/>
    </row>
    <row r="87" spans="1:3" x14ac:dyDescent="0.25">
      <c r="A87" s="7"/>
      <c r="B87" s="6" t="s">
        <v>166</v>
      </c>
      <c r="C87" s="7"/>
    </row>
    <row r="88" spans="1:3" x14ac:dyDescent="0.25">
      <c r="A88" s="2"/>
      <c r="B88" s="6"/>
      <c r="C88" s="2"/>
    </row>
    <row r="89" spans="1:3" ht="18" x14ac:dyDescent="0.25">
      <c r="A89" s="3" t="s">
        <v>0</v>
      </c>
      <c r="B89" s="3" t="s">
        <v>1</v>
      </c>
      <c r="C89" s="3" t="s">
        <v>2</v>
      </c>
    </row>
    <row r="90" spans="1:3" x14ac:dyDescent="0.25">
      <c r="A90" s="4" t="s">
        <v>175</v>
      </c>
      <c r="B90" s="2" t="s">
        <v>177</v>
      </c>
      <c r="C90" s="4" t="s">
        <v>161</v>
      </c>
    </row>
    <row r="91" spans="1:3" x14ac:dyDescent="0.25">
      <c r="A91" s="2"/>
      <c r="B91" s="2"/>
      <c r="C91" s="2"/>
    </row>
    <row r="92" spans="1:3" ht="18" x14ac:dyDescent="0.25">
      <c r="A92" s="3"/>
      <c r="B92" s="3" t="s">
        <v>4</v>
      </c>
      <c r="C92" s="3" t="s">
        <v>5</v>
      </c>
    </row>
    <row r="93" spans="1:3" x14ac:dyDescent="0.25">
      <c r="A93" s="7"/>
      <c r="B93" s="6" t="s">
        <v>156</v>
      </c>
      <c r="C93" s="7"/>
    </row>
    <row r="94" spans="1:3" x14ac:dyDescent="0.25">
      <c r="A94" s="2"/>
      <c r="B94" s="6" t="s">
        <v>40</v>
      </c>
      <c r="C94" s="2"/>
    </row>
    <row r="95" spans="1:3" x14ac:dyDescent="0.25">
      <c r="A95" s="2"/>
      <c r="B95" s="6" t="s">
        <v>19</v>
      </c>
      <c r="C95" s="2"/>
    </row>
    <row r="96" spans="1:3" x14ac:dyDescent="0.25">
      <c r="A96" s="2"/>
      <c r="B96" s="6" t="s">
        <v>39</v>
      </c>
      <c r="C96" s="2"/>
    </row>
    <row r="97" spans="1:3" x14ac:dyDescent="0.25">
      <c r="A97" s="2"/>
      <c r="B97" s="6" t="s">
        <v>18</v>
      </c>
      <c r="C97" s="2"/>
    </row>
    <row r="98" spans="1:3" x14ac:dyDescent="0.25">
      <c r="A98" s="2"/>
      <c r="B98" s="6" t="s">
        <v>7</v>
      </c>
      <c r="C98" s="2"/>
    </row>
    <row r="99" spans="1:3" x14ac:dyDescent="0.25">
      <c r="A99" s="2"/>
      <c r="B99" s="6" t="s">
        <v>36</v>
      </c>
      <c r="C99" s="2"/>
    </row>
    <row r="100" spans="1:3" x14ac:dyDescent="0.25">
      <c r="A100" s="2"/>
      <c r="B100" s="6" t="s">
        <v>71</v>
      </c>
      <c r="C100" s="2"/>
    </row>
    <row r="101" spans="1:3" x14ac:dyDescent="0.25">
      <c r="A101" s="2"/>
      <c r="B101" s="6" t="s">
        <v>23</v>
      </c>
      <c r="C101" s="2"/>
    </row>
    <row r="102" spans="1:3" x14ac:dyDescent="0.25">
      <c r="A102" s="2"/>
      <c r="B102" s="6" t="s">
        <v>171</v>
      </c>
      <c r="C102" s="2">
        <v>1</v>
      </c>
    </row>
    <row r="103" spans="1:3" x14ac:dyDescent="0.25">
      <c r="A103" s="2"/>
      <c r="B103" s="6" t="s">
        <v>22</v>
      </c>
      <c r="C103" s="2"/>
    </row>
    <row r="104" spans="1:3" x14ac:dyDescent="0.25">
      <c r="A104" s="2"/>
      <c r="B104" s="6" t="s">
        <v>172</v>
      </c>
      <c r="C104" s="2"/>
    </row>
    <row r="105" spans="1:3" x14ac:dyDescent="0.25">
      <c r="A105" s="2"/>
      <c r="B105" s="6" t="s">
        <v>26</v>
      </c>
      <c r="C105" s="2">
        <v>1</v>
      </c>
    </row>
    <row r="106" spans="1:3" x14ac:dyDescent="0.25">
      <c r="A106" s="2"/>
      <c r="B106" s="6" t="s">
        <v>173</v>
      </c>
      <c r="C106" s="2"/>
    </row>
    <row r="107" spans="1:3" x14ac:dyDescent="0.25">
      <c r="A107" s="7"/>
      <c r="B107" s="6" t="s">
        <v>166</v>
      </c>
      <c r="C107" s="7"/>
    </row>
    <row r="110" spans="1:3" ht="18" x14ac:dyDescent="0.25">
      <c r="A110" s="3" t="s">
        <v>0</v>
      </c>
      <c r="B110" s="3" t="s">
        <v>1</v>
      </c>
      <c r="C110" s="3" t="s">
        <v>2</v>
      </c>
    </row>
    <row r="111" spans="1:3" x14ac:dyDescent="0.25">
      <c r="A111" s="4" t="s">
        <v>176</v>
      </c>
      <c r="B111" s="2" t="s">
        <v>178</v>
      </c>
      <c r="C111" s="4" t="s">
        <v>13</v>
      </c>
    </row>
    <row r="112" spans="1:3" x14ac:dyDescent="0.25">
      <c r="A112" s="2"/>
      <c r="B112" s="2"/>
      <c r="C112" s="2"/>
    </row>
    <row r="113" spans="1:3" ht="18" x14ac:dyDescent="0.25">
      <c r="A113" s="3"/>
      <c r="B113" s="3" t="s">
        <v>4</v>
      </c>
      <c r="C113" s="3" t="s">
        <v>5</v>
      </c>
    </row>
    <row r="114" spans="1:3" x14ac:dyDescent="0.25">
      <c r="A114" s="7"/>
      <c r="B114" s="6" t="s">
        <v>156</v>
      </c>
      <c r="C114" s="7"/>
    </row>
    <row r="115" spans="1:3" x14ac:dyDescent="0.25">
      <c r="A115" s="2"/>
      <c r="B115" s="6" t="s">
        <v>39</v>
      </c>
      <c r="C115" s="2"/>
    </row>
    <row r="116" spans="1:3" x14ac:dyDescent="0.25">
      <c r="A116" s="2"/>
      <c r="B116" s="6" t="s">
        <v>19</v>
      </c>
      <c r="C116" s="2"/>
    </row>
    <row r="117" spans="1:3" x14ac:dyDescent="0.25">
      <c r="A117" s="2"/>
      <c r="B117" s="6" t="s">
        <v>141</v>
      </c>
      <c r="C117" s="2"/>
    </row>
    <row r="118" spans="1:3" x14ac:dyDescent="0.25">
      <c r="A118" s="2"/>
      <c r="B118" s="6" t="s">
        <v>40</v>
      </c>
      <c r="C118" s="2"/>
    </row>
    <row r="119" spans="1:3" x14ac:dyDescent="0.25">
      <c r="A119" s="2"/>
      <c r="B119" s="6" t="s">
        <v>165</v>
      </c>
      <c r="C119" s="2"/>
    </row>
    <row r="120" spans="1:3" x14ac:dyDescent="0.25">
      <c r="A120" s="2"/>
      <c r="B120" s="6" t="s">
        <v>7</v>
      </c>
      <c r="C120" s="2"/>
    </row>
    <row r="121" spans="1:3" x14ac:dyDescent="0.25">
      <c r="A121" s="2"/>
      <c r="B121" s="6" t="s">
        <v>166</v>
      </c>
      <c r="C121" s="2">
        <v>1</v>
      </c>
    </row>
    <row r="122" spans="1:3" x14ac:dyDescent="0.25">
      <c r="A122" s="2"/>
      <c r="B122" s="6" t="s">
        <v>36</v>
      </c>
      <c r="C122" s="2">
        <v>1</v>
      </c>
    </row>
    <row r="123" spans="1:3" x14ac:dyDescent="0.25">
      <c r="A123" s="2"/>
      <c r="B123" s="6" t="s">
        <v>127</v>
      </c>
      <c r="C123" s="2"/>
    </row>
    <row r="124" spans="1:3" x14ac:dyDescent="0.25">
      <c r="A124" s="2"/>
      <c r="B124" s="6" t="s">
        <v>22</v>
      </c>
      <c r="C124" s="2">
        <v>1</v>
      </c>
    </row>
    <row r="125" spans="1:3" x14ac:dyDescent="0.25">
      <c r="A125" s="2"/>
      <c r="B125" s="6" t="s">
        <v>162</v>
      </c>
      <c r="C125" s="2">
        <v>1</v>
      </c>
    </row>
    <row r="126" spans="1:3" x14ac:dyDescent="0.25">
      <c r="A126" s="2"/>
      <c r="B126" s="6" t="s">
        <v>173</v>
      </c>
      <c r="C126" s="2"/>
    </row>
    <row r="127" spans="1:3" x14ac:dyDescent="0.25">
      <c r="A127" s="2"/>
      <c r="B127" s="6" t="s">
        <v>116</v>
      </c>
      <c r="C127" s="2"/>
    </row>
    <row r="128" spans="1:3" x14ac:dyDescent="0.25">
      <c r="A128" s="7"/>
      <c r="B128" s="6"/>
      <c r="C128" s="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7"/>
  <sheetViews>
    <sheetView topLeftCell="A81" zoomScaleNormal="100" workbookViewId="0">
      <selection activeCell="A79" sqref="A79"/>
    </sheetView>
  </sheetViews>
  <sheetFormatPr defaultRowHeight="15" x14ac:dyDescent="0.25"/>
  <cols>
    <col min="1" max="1" width="23.7109375" customWidth="1"/>
    <col min="2" max="2" width="33.42578125" customWidth="1"/>
    <col min="3" max="3" width="15.5703125" customWidth="1"/>
    <col min="4" max="4" width="12.7109375" customWidth="1"/>
    <col min="5" max="5" width="19.140625" customWidth="1"/>
  </cols>
  <sheetData>
    <row r="1" spans="1:3" ht="18" x14ac:dyDescent="0.25">
      <c r="A1" s="12" t="s">
        <v>153</v>
      </c>
      <c r="C1" s="2"/>
    </row>
    <row r="2" spans="1:3" x14ac:dyDescent="0.25">
      <c r="C2" s="2"/>
    </row>
    <row r="3" spans="1:3" ht="20.25" x14ac:dyDescent="0.3">
      <c r="A3" s="13" t="s">
        <v>44</v>
      </c>
      <c r="B3" s="14"/>
      <c r="C3" s="15"/>
    </row>
    <row r="4" spans="1:3" ht="15.75" x14ac:dyDescent="0.25">
      <c r="A4" s="16" t="s">
        <v>45</v>
      </c>
      <c r="C4" s="2"/>
    </row>
    <row r="5" spans="1:3" ht="15.75" x14ac:dyDescent="0.25">
      <c r="A5" s="16"/>
      <c r="C5" s="2"/>
    </row>
    <row r="6" spans="1:3" x14ac:dyDescent="0.25">
      <c r="A6" s="10" t="s">
        <v>46</v>
      </c>
      <c r="B6" s="17" t="s">
        <v>28</v>
      </c>
      <c r="C6" s="10" t="s">
        <v>47</v>
      </c>
    </row>
    <row r="7" spans="1:3" x14ac:dyDescent="0.25">
      <c r="A7" s="10">
        <v>1</v>
      </c>
      <c r="B7" s="6" t="s">
        <v>36</v>
      </c>
      <c r="C7" s="7">
        <v>30</v>
      </c>
    </row>
    <row r="8" spans="1:3" x14ac:dyDescent="0.25">
      <c r="A8" s="10">
        <v>2</v>
      </c>
      <c r="B8" s="6" t="s">
        <v>22</v>
      </c>
      <c r="C8" s="7">
        <v>27</v>
      </c>
    </row>
    <row r="9" spans="1:3" x14ac:dyDescent="0.25">
      <c r="A9" s="10">
        <v>3</v>
      </c>
      <c r="B9" s="6" t="s">
        <v>19</v>
      </c>
      <c r="C9" s="7">
        <v>27</v>
      </c>
    </row>
    <row r="10" spans="1:3" x14ac:dyDescent="0.25">
      <c r="A10" s="10">
        <v>4</v>
      </c>
      <c r="B10" s="6" t="s">
        <v>18</v>
      </c>
      <c r="C10" s="7">
        <v>26</v>
      </c>
    </row>
    <row r="11" spans="1:3" x14ac:dyDescent="0.25">
      <c r="A11" s="10">
        <v>5</v>
      </c>
      <c r="B11" s="6" t="s">
        <v>156</v>
      </c>
      <c r="C11" s="7">
        <v>26</v>
      </c>
    </row>
    <row r="12" spans="1:3" x14ac:dyDescent="0.25">
      <c r="A12" s="10">
        <v>6</v>
      </c>
      <c r="B12" s="6" t="s">
        <v>9</v>
      </c>
      <c r="C12" s="7">
        <v>26</v>
      </c>
    </row>
    <row r="13" spans="1:3" x14ac:dyDescent="0.25">
      <c r="A13" s="10">
        <v>7</v>
      </c>
      <c r="B13" s="6" t="s">
        <v>127</v>
      </c>
      <c r="C13" s="7">
        <v>25</v>
      </c>
    </row>
    <row r="14" spans="1:3" x14ac:dyDescent="0.25">
      <c r="A14" s="10">
        <v>8</v>
      </c>
      <c r="B14" s="6" t="s">
        <v>71</v>
      </c>
      <c r="C14" s="7">
        <v>23</v>
      </c>
    </row>
    <row r="15" spans="1:3" x14ac:dyDescent="0.25">
      <c r="A15" s="10">
        <v>9</v>
      </c>
      <c r="B15" s="6" t="s">
        <v>158</v>
      </c>
      <c r="C15" s="7">
        <v>22</v>
      </c>
    </row>
    <row r="16" spans="1:3" x14ac:dyDescent="0.25">
      <c r="A16" s="10">
        <v>10</v>
      </c>
      <c r="B16" s="6" t="s">
        <v>25</v>
      </c>
      <c r="C16" s="7">
        <v>21</v>
      </c>
    </row>
    <row r="17" spans="1:3" x14ac:dyDescent="0.25">
      <c r="A17" s="10">
        <v>11</v>
      </c>
      <c r="B17" s="6" t="s">
        <v>40</v>
      </c>
      <c r="C17" s="7">
        <v>20</v>
      </c>
    </row>
    <row r="18" spans="1:3" x14ac:dyDescent="0.25">
      <c r="A18" s="10">
        <v>12</v>
      </c>
      <c r="B18" s="6" t="s">
        <v>39</v>
      </c>
      <c r="C18" s="7">
        <v>20</v>
      </c>
    </row>
    <row r="19" spans="1:3" x14ac:dyDescent="0.25">
      <c r="A19" s="10">
        <v>13</v>
      </c>
      <c r="B19" s="6" t="s">
        <v>6</v>
      </c>
      <c r="C19" s="7">
        <v>20</v>
      </c>
    </row>
    <row r="20" spans="1:3" x14ac:dyDescent="0.25">
      <c r="A20" s="10">
        <v>14</v>
      </c>
      <c r="B20" s="6" t="s">
        <v>162</v>
      </c>
      <c r="C20" s="7">
        <v>18</v>
      </c>
    </row>
    <row r="21" spans="1:3" x14ac:dyDescent="0.25">
      <c r="A21" s="10">
        <v>15</v>
      </c>
      <c r="B21" s="6" t="s">
        <v>26</v>
      </c>
      <c r="C21" s="7">
        <v>18</v>
      </c>
    </row>
    <row r="22" spans="1:3" x14ac:dyDescent="0.25">
      <c r="A22" s="10">
        <v>16</v>
      </c>
      <c r="B22" s="6" t="s">
        <v>24</v>
      </c>
      <c r="C22" s="27">
        <v>18</v>
      </c>
    </row>
    <row r="23" spans="1:3" x14ac:dyDescent="0.25">
      <c r="A23" s="10">
        <v>17</v>
      </c>
      <c r="B23" s="6" t="s">
        <v>7</v>
      </c>
      <c r="C23" s="7">
        <v>17</v>
      </c>
    </row>
    <row r="24" spans="1:3" x14ac:dyDescent="0.25">
      <c r="A24" s="10">
        <v>18</v>
      </c>
      <c r="B24" s="6" t="s">
        <v>8</v>
      </c>
      <c r="C24" s="7">
        <v>16</v>
      </c>
    </row>
    <row r="25" spans="1:3" x14ac:dyDescent="0.25">
      <c r="A25" s="10">
        <v>19</v>
      </c>
      <c r="B25" s="6" t="s">
        <v>20</v>
      </c>
      <c r="C25" s="7">
        <v>15</v>
      </c>
    </row>
    <row r="26" spans="1:3" x14ac:dyDescent="0.25">
      <c r="A26" s="10">
        <v>20</v>
      </c>
      <c r="B26" s="6" t="s">
        <v>166</v>
      </c>
      <c r="C26" s="27">
        <v>8</v>
      </c>
    </row>
    <row r="27" spans="1:3" x14ac:dyDescent="0.25">
      <c r="A27" s="10">
        <v>21</v>
      </c>
      <c r="B27" s="6" t="s">
        <v>157</v>
      </c>
      <c r="C27" s="27">
        <v>8</v>
      </c>
    </row>
    <row r="28" spans="1:3" x14ac:dyDescent="0.25">
      <c r="A28" s="10">
        <v>22</v>
      </c>
      <c r="B28" s="6" t="s">
        <v>116</v>
      </c>
      <c r="C28" s="7">
        <v>7</v>
      </c>
    </row>
    <row r="29" spans="1:3" x14ac:dyDescent="0.25">
      <c r="A29" s="10">
        <v>23</v>
      </c>
      <c r="B29" s="6" t="s">
        <v>180</v>
      </c>
      <c r="C29" s="7">
        <v>6</v>
      </c>
    </row>
    <row r="30" spans="1:3" x14ac:dyDescent="0.25">
      <c r="A30" s="10">
        <v>24</v>
      </c>
      <c r="B30" s="6" t="s">
        <v>133</v>
      </c>
      <c r="C30" s="7">
        <v>4</v>
      </c>
    </row>
    <row r="31" spans="1:3" x14ac:dyDescent="0.25">
      <c r="A31" s="10">
        <v>25</v>
      </c>
      <c r="B31" s="6" t="s">
        <v>140</v>
      </c>
      <c r="C31" s="7">
        <v>4</v>
      </c>
    </row>
    <row r="32" spans="1:3" x14ac:dyDescent="0.25">
      <c r="A32" s="10">
        <v>26</v>
      </c>
      <c r="B32" s="6" t="s">
        <v>38</v>
      </c>
      <c r="C32" s="7">
        <v>4</v>
      </c>
    </row>
    <row r="33" spans="1:3" x14ac:dyDescent="0.25">
      <c r="A33" s="10">
        <v>27</v>
      </c>
      <c r="B33" s="6" t="s">
        <v>86</v>
      </c>
      <c r="C33" s="7">
        <v>4</v>
      </c>
    </row>
    <row r="34" spans="1:3" x14ac:dyDescent="0.25">
      <c r="A34" s="10">
        <v>28</v>
      </c>
      <c r="B34" s="6" t="s">
        <v>35</v>
      </c>
      <c r="C34" s="7">
        <v>3</v>
      </c>
    </row>
    <row r="35" spans="1:3" x14ac:dyDescent="0.25">
      <c r="A35" s="10">
        <v>29</v>
      </c>
      <c r="B35" s="6" t="s">
        <v>23</v>
      </c>
      <c r="C35" s="7">
        <v>2</v>
      </c>
    </row>
    <row r="36" spans="1:3" x14ac:dyDescent="0.25">
      <c r="A36" s="10">
        <v>30</v>
      </c>
      <c r="B36" s="6" t="s">
        <v>170</v>
      </c>
      <c r="C36" s="7">
        <v>2</v>
      </c>
    </row>
    <row r="37" spans="1:3" x14ac:dyDescent="0.25">
      <c r="A37" s="10">
        <v>31</v>
      </c>
      <c r="B37" s="6" t="s">
        <v>181</v>
      </c>
      <c r="C37" s="7">
        <v>2</v>
      </c>
    </row>
    <row r="38" spans="1:3" x14ac:dyDescent="0.25">
      <c r="A38" s="10">
        <v>32</v>
      </c>
      <c r="B38" s="6" t="s">
        <v>159</v>
      </c>
      <c r="C38" s="7">
        <v>1</v>
      </c>
    </row>
    <row r="39" spans="1:3" x14ac:dyDescent="0.25">
      <c r="A39" s="10">
        <v>33</v>
      </c>
      <c r="B39" s="6" t="s">
        <v>118</v>
      </c>
      <c r="C39" s="7">
        <v>1</v>
      </c>
    </row>
    <row r="40" spans="1:3" ht="20.25" x14ac:dyDescent="0.3">
      <c r="A40" s="18" t="s">
        <v>48</v>
      </c>
      <c r="C40" s="2"/>
    </row>
    <row r="41" spans="1:3" ht="15.75" x14ac:dyDescent="0.25">
      <c r="A41" s="19" t="s">
        <v>45</v>
      </c>
      <c r="C41" s="2"/>
    </row>
    <row r="42" spans="1:3" ht="15.75" x14ac:dyDescent="0.25">
      <c r="A42" s="19"/>
      <c r="C42" s="2"/>
    </row>
    <row r="43" spans="1:3" x14ac:dyDescent="0.25">
      <c r="A43" s="10" t="s">
        <v>49</v>
      </c>
      <c r="B43" s="17" t="s">
        <v>50</v>
      </c>
      <c r="C43" s="10" t="s">
        <v>51</v>
      </c>
    </row>
    <row r="44" spans="1:3" x14ac:dyDescent="0.25">
      <c r="A44" s="10">
        <v>1</v>
      </c>
      <c r="B44" s="20" t="s">
        <v>71</v>
      </c>
      <c r="C44" s="2">
        <v>16</v>
      </c>
    </row>
    <row r="45" spans="1:3" x14ac:dyDescent="0.25">
      <c r="A45" s="10">
        <v>2</v>
      </c>
      <c r="B45" s="6" t="s">
        <v>22</v>
      </c>
      <c r="C45" s="2">
        <v>12</v>
      </c>
    </row>
    <row r="46" spans="1:3" x14ac:dyDescent="0.25">
      <c r="A46" s="10">
        <v>3</v>
      </c>
      <c r="B46" s="6" t="s">
        <v>26</v>
      </c>
      <c r="C46" s="2">
        <v>12</v>
      </c>
    </row>
    <row r="47" spans="1:3" x14ac:dyDescent="0.25">
      <c r="A47" s="10">
        <v>4</v>
      </c>
      <c r="B47" s="20" t="s">
        <v>127</v>
      </c>
      <c r="C47" s="2">
        <v>11</v>
      </c>
    </row>
    <row r="48" spans="1:3" x14ac:dyDescent="0.25">
      <c r="A48" s="10">
        <v>5</v>
      </c>
      <c r="B48" s="20" t="s">
        <v>36</v>
      </c>
      <c r="C48" s="2">
        <v>11</v>
      </c>
    </row>
    <row r="49" spans="1:4" x14ac:dyDescent="0.25">
      <c r="A49" s="10">
        <v>6</v>
      </c>
      <c r="B49" s="20" t="s">
        <v>25</v>
      </c>
      <c r="C49" s="2">
        <v>8</v>
      </c>
    </row>
    <row r="50" spans="1:4" x14ac:dyDescent="0.25">
      <c r="A50" s="10">
        <v>7</v>
      </c>
      <c r="B50" s="20" t="s">
        <v>85</v>
      </c>
      <c r="C50" s="2">
        <v>6</v>
      </c>
    </row>
    <row r="51" spans="1:4" x14ac:dyDescent="0.25">
      <c r="A51" s="10">
        <v>8</v>
      </c>
      <c r="B51" s="20" t="s">
        <v>9</v>
      </c>
      <c r="C51" s="2">
        <v>5</v>
      </c>
    </row>
    <row r="52" spans="1:4" x14ac:dyDescent="0.25">
      <c r="A52" s="10">
        <v>9</v>
      </c>
      <c r="B52" s="6" t="s">
        <v>19</v>
      </c>
      <c r="C52" s="2">
        <v>2</v>
      </c>
    </row>
    <row r="53" spans="1:4" x14ac:dyDescent="0.25">
      <c r="A53" s="10">
        <v>10</v>
      </c>
      <c r="B53" s="20" t="s">
        <v>18</v>
      </c>
      <c r="C53" s="2">
        <v>2</v>
      </c>
    </row>
    <row r="54" spans="1:4" x14ac:dyDescent="0.25">
      <c r="A54" s="10">
        <v>11</v>
      </c>
      <c r="B54" s="6" t="s">
        <v>8</v>
      </c>
      <c r="C54" s="2">
        <v>2</v>
      </c>
    </row>
    <row r="55" spans="1:4" x14ac:dyDescent="0.25">
      <c r="A55" s="10">
        <v>12</v>
      </c>
      <c r="B55" s="20" t="s">
        <v>166</v>
      </c>
      <c r="C55" s="2">
        <v>1</v>
      </c>
    </row>
    <row r="56" spans="1:4" x14ac:dyDescent="0.25">
      <c r="A56" s="10">
        <v>13</v>
      </c>
      <c r="B56" s="6" t="s">
        <v>158</v>
      </c>
      <c r="C56" s="2">
        <v>1</v>
      </c>
    </row>
    <row r="57" spans="1:4" x14ac:dyDescent="0.25">
      <c r="A57" s="10">
        <v>14</v>
      </c>
      <c r="B57" s="6" t="s">
        <v>20</v>
      </c>
      <c r="C57" s="2">
        <v>1</v>
      </c>
    </row>
    <row r="58" spans="1:4" x14ac:dyDescent="0.25">
      <c r="A58" s="10">
        <v>15</v>
      </c>
      <c r="B58" s="6" t="s">
        <v>6</v>
      </c>
      <c r="C58" s="2">
        <v>1</v>
      </c>
    </row>
    <row r="59" spans="1:4" x14ac:dyDescent="0.25">
      <c r="A59" s="10"/>
      <c r="B59" s="20"/>
      <c r="C59" s="2"/>
    </row>
    <row r="60" spans="1:4" x14ac:dyDescent="0.25">
      <c r="C60" s="2"/>
    </row>
    <row r="61" spans="1:4" ht="20.25" x14ac:dyDescent="0.3">
      <c r="A61" s="13" t="s">
        <v>52</v>
      </c>
      <c r="C61" s="22"/>
      <c r="D61" s="21"/>
    </row>
    <row r="62" spans="1:4" ht="15.75" x14ac:dyDescent="0.25">
      <c r="A62" s="17" t="s">
        <v>182</v>
      </c>
      <c r="B62" s="5"/>
      <c r="C62" s="22"/>
      <c r="D62" s="21"/>
    </row>
    <row r="63" spans="1:4" ht="15.75" x14ac:dyDescent="0.25">
      <c r="A63" s="17" t="s">
        <v>183</v>
      </c>
      <c r="B63" s="5" t="s">
        <v>53</v>
      </c>
      <c r="C63" s="22"/>
      <c r="D63" s="21"/>
    </row>
    <row r="64" spans="1:4" x14ac:dyDescent="0.25">
      <c r="A64" s="17"/>
      <c r="B64" s="5"/>
      <c r="C64" s="7"/>
      <c r="D64" s="5"/>
    </row>
    <row r="65" spans="1:4" ht="15.75" x14ac:dyDescent="0.25">
      <c r="A65" s="16" t="s">
        <v>184</v>
      </c>
      <c r="B65" s="21"/>
      <c r="C65" s="22"/>
      <c r="D65" s="21"/>
    </row>
    <row r="66" spans="1:4" ht="15.75" x14ac:dyDescent="0.25">
      <c r="A66" s="16"/>
      <c r="B66" s="21"/>
      <c r="C66" s="22"/>
      <c r="D66" s="21"/>
    </row>
    <row r="67" spans="1:4" ht="15.75" x14ac:dyDescent="0.25">
      <c r="A67" s="16" t="s">
        <v>188</v>
      </c>
      <c r="B67" s="16"/>
      <c r="C67" s="2"/>
    </row>
    <row r="68" spans="1:4" x14ac:dyDescent="0.25">
      <c r="C68" s="2"/>
    </row>
    <row r="69" spans="1:4" ht="15.75" x14ac:dyDescent="0.25">
      <c r="A69" s="24" t="s">
        <v>54</v>
      </c>
      <c r="B69" s="19" t="s">
        <v>185</v>
      </c>
      <c r="C69" s="9" t="s">
        <v>186</v>
      </c>
      <c r="D69" s="16" t="s">
        <v>190</v>
      </c>
    </row>
    <row r="70" spans="1:4" ht="15.75" x14ac:dyDescent="0.25">
      <c r="A70" s="9">
        <v>20</v>
      </c>
      <c r="B70" s="19" t="s">
        <v>189</v>
      </c>
      <c r="C70" s="9" t="s">
        <v>187</v>
      </c>
      <c r="D70" s="9">
        <v>48</v>
      </c>
    </row>
    <row r="71" spans="1:4" ht="15.75" x14ac:dyDescent="0.25">
      <c r="A71" s="9"/>
      <c r="B71" s="19"/>
      <c r="C71" s="9"/>
      <c r="D71" s="9"/>
    </row>
    <row r="72" spans="1:4" ht="15.75" x14ac:dyDescent="0.25">
      <c r="A72" s="8" t="s">
        <v>152</v>
      </c>
      <c r="B72" s="8"/>
      <c r="C72" s="2"/>
    </row>
    <row r="73" spans="1:4" x14ac:dyDescent="0.25">
      <c r="A73" t="s">
        <v>27</v>
      </c>
      <c r="C73" s="2"/>
    </row>
    <row r="74" spans="1:4" ht="15.75" x14ac:dyDescent="0.25">
      <c r="A74" s="9" t="s">
        <v>28</v>
      </c>
      <c r="B74" s="9" t="s">
        <v>151</v>
      </c>
      <c r="C74" s="9">
        <v>2015</v>
      </c>
      <c r="D74" s="9" t="s">
        <v>29</v>
      </c>
    </row>
    <row r="75" spans="1:4" x14ac:dyDescent="0.25">
      <c r="A75" t="s">
        <v>31</v>
      </c>
      <c r="B75" s="11">
        <v>204</v>
      </c>
      <c r="C75" s="11">
        <v>20</v>
      </c>
      <c r="D75" s="11">
        <f t="shared" ref="D75:D84" si="0">B75+C75</f>
        <v>224</v>
      </c>
    </row>
    <row r="76" spans="1:4" x14ac:dyDescent="0.25">
      <c r="A76" t="s">
        <v>32</v>
      </c>
      <c r="B76" s="11">
        <v>167</v>
      </c>
      <c r="C76" s="11">
        <v>18</v>
      </c>
      <c r="D76" s="11">
        <f t="shared" si="0"/>
        <v>185</v>
      </c>
    </row>
    <row r="77" spans="1:4" x14ac:dyDescent="0.25">
      <c r="A77" t="s">
        <v>9</v>
      </c>
      <c r="B77" s="11">
        <v>103</v>
      </c>
      <c r="C77" s="11">
        <v>26</v>
      </c>
      <c r="D77" s="11">
        <f t="shared" si="0"/>
        <v>129</v>
      </c>
    </row>
    <row r="78" spans="1:4" x14ac:dyDescent="0.25">
      <c r="A78" t="s">
        <v>22</v>
      </c>
      <c r="B78" s="11">
        <v>89</v>
      </c>
      <c r="C78" s="11">
        <v>27</v>
      </c>
      <c r="D78" s="11">
        <f t="shared" si="0"/>
        <v>116</v>
      </c>
    </row>
    <row r="79" spans="1:4" x14ac:dyDescent="0.25">
      <c r="A79" t="s">
        <v>19</v>
      </c>
      <c r="B79" s="11">
        <v>81</v>
      </c>
      <c r="C79" s="11">
        <v>26</v>
      </c>
      <c r="D79" s="11">
        <f t="shared" si="0"/>
        <v>107</v>
      </c>
    </row>
    <row r="80" spans="1:4" x14ac:dyDescent="0.25">
      <c r="A80" t="s">
        <v>36</v>
      </c>
      <c r="B80" s="11">
        <v>72</v>
      </c>
      <c r="C80" s="11">
        <v>30</v>
      </c>
      <c r="D80" s="11">
        <f t="shared" si="0"/>
        <v>102</v>
      </c>
    </row>
    <row r="81" spans="1:4" x14ac:dyDescent="0.25">
      <c r="A81" t="s">
        <v>25</v>
      </c>
      <c r="B81" s="11">
        <v>77</v>
      </c>
      <c r="C81" s="11">
        <v>21</v>
      </c>
      <c r="D81" s="11">
        <f t="shared" si="0"/>
        <v>98</v>
      </c>
    </row>
    <row r="82" spans="1:4" x14ac:dyDescent="0.25">
      <c r="A82" t="s">
        <v>34</v>
      </c>
      <c r="B82" s="11">
        <v>80</v>
      </c>
      <c r="C82" s="11">
        <v>15</v>
      </c>
      <c r="D82" s="11">
        <f t="shared" si="0"/>
        <v>95</v>
      </c>
    </row>
    <row r="83" spans="1:4" x14ac:dyDescent="0.25">
      <c r="A83" t="s">
        <v>26</v>
      </c>
      <c r="B83" s="11">
        <v>72</v>
      </c>
      <c r="C83" s="11">
        <v>18</v>
      </c>
      <c r="D83" s="11">
        <f t="shared" si="0"/>
        <v>90</v>
      </c>
    </row>
    <row r="84" spans="1:4" x14ac:dyDescent="0.25">
      <c r="A84" t="s">
        <v>7</v>
      </c>
      <c r="B84" s="11">
        <v>66</v>
      </c>
      <c r="C84" s="11">
        <v>17</v>
      </c>
      <c r="D84" s="11">
        <f t="shared" si="0"/>
        <v>83</v>
      </c>
    </row>
    <row r="85" spans="1:4" x14ac:dyDescent="0.25">
      <c r="A85" s="5" t="s">
        <v>40</v>
      </c>
      <c r="B85" s="11">
        <v>60</v>
      </c>
      <c r="C85" s="11">
        <v>20</v>
      </c>
      <c r="D85" s="11">
        <f>C85+B85</f>
        <v>80</v>
      </c>
    </row>
    <row r="86" spans="1:4" x14ac:dyDescent="0.25">
      <c r="A86" t="s">
        <v>39</v>
      </c>
      <c r="B86" s="11">
        <v>54</v>
      </c>
      <c r="C86" s="11">
        <v>20</v>
      </c>
      <c r="D86" s="11">
        <f t="shared" ref="D86:D94" si="1">B86+C86</f>
        <v>74</v>
      </c>
    </row>
    <row r="87" spans="1:4" x14ac:dyDescent="0.25">
      <c r="A87" t="s">
        <v>35</v>
      </c>
      <c r="B87" s="11">
        <v>70</v>
      </c>
      <c r="C87" s="11">
        <v>3</v>
      </c>
      <c r="D87" s="11">
        <f t="shared" si="1"/>
        <v>73</v>
      </c>
    </row>
    <row r="88" spans="1:4" x14ac:dyDescent="0.25">
      <c r="A88" s="5" t="s">
        <v>71</v>
      </c>
      <c r="B88" s="11">
        <v>47</v>
      </c>
      <c r="C88" s="2">
        <v>23</v>
      </c>
      <c r="D88" s="11">
        <f t="shared" si="1"/>
        <v>70</v>
      </c>
    </row>
    <row r="89" spans="1:4" x14ac:dyDescent="0.25">
      <c r="A89" s="5" t="s">
        <v>18</v>
      </c>
      <c r="B89" s="11">
        <v>39</v>
      </c>
      <c r="C89" s="2">
        <v>26</v>
      </c>
      <c r="D89" s="2">
        <f t="shared" si="1"/>
        <v>65</v>
      </c>
    </row>
    <row r="90" spans="1:4" x14ac:dyDescent="0.25">
      <c r="A90" t="s">
        <v>8</v>
      </c>
      <c r="B90" s="11">
        <v>43</v>
      </c>
      <c r="C90" s="2">
        <v>16</v>
      </c>
      <c r="D90" s="11">
        <f t="shared" si="1"/>
        <v>59</v>
      </c>
    </row>
    <row r="91" spans="1:4" x14ac:dyDescent="0.25">
      <c r="A91" s="5" t="s">
        <v>38</v>
      </c>
      <c r="B91" s="2">
        <v>42</v>
      </c>
      <c r="C91" s="11">
        <v>4</v>
      </c>
      <c r="D91" s="11">
        <f t="shared" si="1"/>
        <v>46</v>
      </c>
    </row>
    <row r="92" spans="1:4" x14ac:dyDescent="0.25">
      <c r="A92" t="s">
        <v>86</v>
      </c>
      <c r="B92" s="2">
        <v>38</v>
      </c>
      <c r="C92" s="2">
        <v>4</v>
      </c>
      <c r="D92" s="11">
        <f t="shared" si="1"/>
        <v>42</v>
      </c>
    </row>
    <row r="93" spans="1:4" x14ac:dyDescent="0.25">
      <c r="A93" t="s">
        <v>127</v>
      </c>
      <c r="B93" s="11">
        <v>12</v>
      </c>
      <c r="C93" s="2">
        <v>25</v>
      </c>
      <c r="D93" s="11">
        <f t="shared" si="1"/>
        <v>37</v>
      </c>
    </row>
    <row r="94" spans="1:4" x14ac:dyDescent="0.25">
      <c r="A94" t="s">
        <v>23</v>
      </c>
      <c r="B94" s="11">
        <v>26</v>
      </c>
      <c r="C94" s="11">
        <v>2</v>
      </c>
      <c r="D94" s="11">
        <f t="shared" si="1"/>
        <v>28</v>
      </c>
    </row>
    <row r="95" spans="1:4" x14ac:dyDescent="0.25">
      <c r="A95" t="s">
        <v>156</v>
      </c>
      <c r="C95" s="2">
        <v>26</v>
      </c>
      <c r="D95" s="11">
        <f>SUM(C95)</f>
        <v>26</v>
      </c>
    </row>
    <row r="96" spans="1:4" x14ac:dyDescent="0.25">
      <c r="A96" t="s">
        <v>158</v>
      </c>
      <c r="C96" s="2">
        <v>22</v>
      </c>
      <c r="D96" s="2">
        <f>SUM(C96)</f>
        <v>22</v>
      </c>
    </row>
    <row r="97" spans="1:4" x14ac:dyDescent="0.25">
      <c r="A97" t="s">
        <v>133</v>
      </c>
      <c r="B97" s="11">
        <v>14</v>
      </c>
      <c r="C97" s="2">
        <v>4</v>
      </c>
      <c r="D97" s="11">
        <f>B97+C97</f>
        <v>18</v>
      </c>
    </row>
    <row r="98" spans="1:4" x14ac:dyDescent="0.25">
      <c r="A98" t="s">
        <v>179</v>
      </c>
      <c r="C98" s="2">
        <v>18</v>
      </c>
      <c r="D98" s="2">
        <f>SUM(C98)</f>
        <v>18</v>
      </c>
    </row>
    <row r="99" spans="1:4" x14ac:dyDescent="0.25">
      <c r="A99" t="s">
        <v>116</v>
      </c>
      <c r="B99" s="11">
        <v>10</v>
      </c>
      <c r="C99" s="2">
        <v>7</v>
      </c>
      <c r="D99" s="11">
        <f>B99+C99</f>
        <v>17</v>
      </c>
    </row>
    <row r="100" spans="1:4" x14ac:dyDescent="0.25">
      <c r="A100" t="s">
        <v>166</v>
      </c>
      <c r="B100" s="2">
        <v>7</v>
      </c>
      <c r="C100" s="2">
        <v>8</v>
      </c>
      <c r="D100" s="2">
        <f>B100+C100</f>
        <v>15</v>
      </c>
    </row>
    <row r="101" spans="1:4" x14ac:dyDescent="0.25">
      <c r="A101" t="s">
        <v>157</v>
      </c>
      <c r="C101" s="2">
        <v>8</v>
      </c>
      <c r="D101" s="2">
        <f>SUM(C101)</f>
        <v>8</v>
      </c>
    </row>
    <row r="102" spans="1:4" x14ac:dyDescent="0.25">
      <c r="A102" t="s">
        <v>180</v>
      </c>
      <c r="C102" s="2">
        <v>6</v>
      </c>
      <c r="D102" s="2">
        <f>SUM(C102)</f>
        <v>6</v>
      </c>
    </row>
    <row r="103" spans="1:4" x14ac:dyDescent="0.25">
      <c r="A103" t="s">
        <v>140</v>
      </c>
      <c r="B103" s="11">
        <v>1</v>
      </c>
      <c r="C103" s="2">
        <v>4</v>
      </c>
      <c r="D103" s="11">
        <f>B103+C103</f>
        <v>5</v>
      </c>
    </row>
    <row r="104" spans="1:4" x14ac:dyDescent="0.25">
      <c r="A104" s="5" t="s">
        <v>118</v>
      </c>
      <c r="B104" s="11">
        <v>2</v>
      </c>
      <c r="C104" s="2">
        <v>1</v>
      </c>
      <c r="D104" s="11">
        <f>B104+C104</f>
        <v>3</v>
      </c>
    </row>
    <row r="105" spans="1:4" x14ac:dyDescent="0.25">
      <c r="A105" t="s">
        <v>170</v>
      </c>
      <c r="C105" s="2">
        <v>2</v>
      </c>
      <c r="D105" s="2">
        <f>SUM(C105)</f>
        <v>2</v>
      </c>
    </row>
    <row r="106" spans="1:4" x14ac:dyDescent="0.25">
      <c r="A106" t="s">
        <v>181</v>
      </c>
      <c r="C106" s="2">
        <v>2</v>
      </c>
      <c r="D106" s="2">
        <f>SUM(C106)</f>
        <v>2</v>
      </c>
    </row>
    <row r="107" spans="1:4" x14ac:dyDescent="0.25">
      <c r="A107" t="s">
        <v>159</v>
      </c>
      <c r="C107" s="2">
        <v>1</v>
      </c>
      <c r="D107" s="2">
        <f>SUM(C107)</f>
        <v>1</v>
      </c>
    </row>
  </sheetData>
  <sortState ref="A74:D107">
    <sortCondition descending="1" ref="D74:D107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opLeftCell="A35" workbookViewId="0">
      <selection activeCell="D72" sqref="D72"/>
    </sheetView>
  </sheetViews>
  <sheetFormatPr defaultRowHeight="15" x14ac:dyDescent="0.25"/>
  <cols>
    <col min="1" max="1" width="14.85546875" customWidth="1"/>
    <col min="2" max="2" width="25.85546875" bestFit="1" customWidth="1"/>
    <col min="3" max="3" width="12" bestFit="1" customWidth="1"/>
  </cols>
  <sheetData>
    <row r="1" spans="1:3" ht="18" x14ac:dyDescent="0.25">
      <c r="A1" s="26" t="s">
        <v>191</v>
      </c>
      <c r="B1" s="1"/>
      <c r="C1" s="2"/>
    </row>
    <row r="2" spans="1:3" ht="18" x14ac:dyDescent="0.25">
      <c r="A2" s="3"/>
      <c r="C2" s="2"/>
    </row>
    <row r="3" spans="1:3" ht="18" x14ac:dyDescent="0.25">
      <c r="A3" s="3" t="s">
        <v>0</v>
      </c>
      <c r="B3" s="3" t="s">
        <v>1</v>
      </c>
      <c r="C3" s="3" t="s">
        <v>2</v>
      </c>
    </row>
    <row r="4" spans="1:3" x14ac:dyDescent="0.25">
      <c r="A4" s="4" t="s">
        <v>196</v>
      </c>
      <c r="B4" s="2" t="s">
        <v>197</v>
      </c>
      <c r="C4" s="4" t="s">
        <v>70</v>
      </c>
    </row>
    <row r="5" spans="1:3" x14ac:dyDescent="0.25">
      <c r="A5" s="2"/>
      <c r="B5" s="2"/>
      <c r="C5" s="2"/>
    </row>
    <row r="6" spans="1:3" ht="18" x14ac:dyDescent="0.25">
      <c r="A6" s="3"/>
      <c r="B6" s="3" t="s">
        <v>4</v>
      </c>
      <c r="C6" s="3" t="s">
        <v>5</v>
      </c>
    </row>
    <row r="7" spans="1:3" x14ac:dyDescent="0.25">
      <c r="A7" s="7"/>
      <c r="B7" s="6" t="s">
        <v>35</v>
      </c>
      <c r="C7" s="7"/>
    </row>
    <row r="8" spans="1:3" x14ac:dyDescent="0.25">
      <c r="A8" s="2"/>
      <c r="B8" s="6" t="s">
        <v>158</v>
      </c>
      <c r="C8" s="2"/>
    </row>
    <row r="9" spans="1:3" x14ac:dyDescent="0.25">
      <c r="A9" s="2"/>
      <c r="B9" s="6" t="s">
        <v>22</v>
      </c>
      <c r="C9" s="2"/>
    </row>
    <row r="10" spans="1:3" x14ac:dyDescent="0.25">
      <c r="A10" s="2"/>
      <c r="B10" s="6" t="s">
        <v>95</v>
      </c>
      <c r="C10" s="2"/>
    </row>
    <row r="11" spans="1:3" x14ac:dyDescent="0.25">
      <c r="A11" s="2"/>
      <c r="B11" s="6" t="s">
        <v>22</v>
      </c>
      <c r="C11" s="2"/>
    </row>
    <row r="12" spans="1:3" x14ac:dyDescent="0.25">
      <c r="A12" s="2"/>
      <c r="B12" s="6" t="s">
        <v>9</v>
      </c>
      <c r="C12" s="2"/>
    </row>
    <row r="13" spans="1:3" x14ac:dyDescent="0.25">
      <c r="A13" s="2"/>
      <c r="B13" s="6" t="s">
        <v>20</v>
      </c>
      <c r="C13" s="2"/>
    </row>
    <row r="14" spans="1:3" x14ac:dyDescent="0.25">
      <c r="A14" s="2"/>
      <c r="B14" s="6" t="s">
        <v>18</v>
      </c>
      <c r="C14" s="2"/>
    </row>
    <row r="15" spans="1:3" x14ac:dyDescent="0.25">
      <c r="A15" s="2"/>
      <c r="B15" s="6" t="s">
        <v>7</v>
      </c>
      <c r="C15" s="2"/>
    </row>
    <row r="16" spans="1:3" x14ac:dyDescent="0.25">
      <c r="A16" s="2"/>
      <c r="B16" s="6" t="s">
        <v>198</v>
      </c>
      <c r="C16" s="2"/>
    </row>
    <row r="17" spans="1:3" x14ac:dyDescent="0.25">
      <c r="A17" s="2"/>
      <c r="B17" s="6" t="s">
        <v>36</v>
      </c>
      <c r="C17" s="2"/>
    </row>
    <row r="18" spans="1:3" x14ac:dyDescent="0.25">
      <c r="A18" s="2"/>
      <c r="B18" s="6" t="s">
        <v>40</v>
      </c>
      <c r="C18" s="2"/>
    </row>
    <row r="19" spans="1:3" x14ac:dyDescent="0.25">
      <c r="A19" s="2"/>
      <c r="B19" s="6" t="s">
        <v>25</v>
      </c>
      <c r="C19" s="2">
        <v>1</v>
      </c>
    </row>
    <row r="20" spans="1:3" x14ac:dyDescent="0.25">
      <c r="A20" s="2"/>
      <c r="B20" s="6" t="s">
        <v>127</v>
      </c>
      <c r="C20" s="2"/>
    </row>
    <row r="21" spans="1:3" x14ac:dyDescent="0.25">
      <c r="A21" s="2"/>
      <c r="B21" s="6" t="s">
        <v>26</v>
      </c>
      <c r="C21" s="2"/>
    </row>
    <row r="22" spans="1:3" x14ac:dyDescent="0.25">
      <c r="B22" s="6" t="s">
        <v>180</v>
      </c>
    </row>
    <row r="23" spans="1:3" x14ac:dyDescent="0.25">
      <c r="B23" s="6" t="s">
        <v>38</v>
      </c>
    </row>
    <row r="25" spans="1:3" ht="18" x14ac:dyDescent="0.25">
      <c r="A25" s="3" t="s">
        <v>0</v>
      </c>
      <c r="B25" s="3" t="s">
        <v>1</v>
      </c>
      <c r="C25" s="3" t="s">
        <v>2</v>
      </c>
    </row>
    <row r="26" spans="1:3" x14ac:dyDescent="0.25">
      <c r="A26" s="4" t="s">
        <v>199</v>
      </c>
      <c r="B26" s="2" t="s">
        <v>200</v>
      </c>
      <c r="C26" s="4" t="s">
        <v>79</v>
      </c>
    </row>
    <row r="27" spans="1:3" x14ac:dyDescent="0.25">
      <c r="A27" s="2"/>
      <c r="B27" s="2"/>
      <c r="C27" s="2"/>
    </row>
    <row r="28" spans="1:3" ht="18" x14ac:dyDescent="0.25">
      <c r="A28" s="3"/>
      <c r="B28" s="3" t="s">
        <v>4</v>
      </c>
      <c r="C28" s="3" t="s">
        <v>5</v>
      </c>
    </row>
    <row r="29" spans="1:3" x14ac:dyDescent="0.25">
      <c r="A29" s="7"/>
      <c r="B29" s="6" t="s">
        <v>201</v>
      </c>
      <c r="C29" s="7"/>
    </row>
    <row r="30" spans="1:3" x14ac:dyDescent="0.25">
      <c r="A30" s="2"/>
      <c r="B30" s="6" t="s">
        <v>9</v>
      </c>
      <c r="C30" s="2"/>
    </row>
    <row r="31" spans="1:3" x14ac:dyDescent="0.25">
      <c r="A31" s="2"/>
      <c r="B31" s="6" t="s">
        <v>95</v>
      </c>
      <c r="C31" s="2"/>
    </row>
    <row r="32" spans="1:3" x14ac:dyDescent="0.25">
      <c r="A32" s="2"/>
      <c r="B32" s="6" t="s">
        <v>22</v>
      </c>
      <c r="C32" s="2"/>
    </row>
    <row r="33" spans="1:3" x14ac:dyDescent="0.25">
      <c r="A33" s="2"/>
      <c r="B33" s="6" t="s">
        <v>165</v>
      </c>
      <c r="C33" s="2"/>
    </row>
    <row r="34" spans="1:3" x14ac:dyDescent="0.25">
      <c r="A34" s="2"/>
      <c r="B34" s="6" t="s">
        <v>18</v>
      </c>
      <c r="C34" s="2"/>
    </row>
    <row r="35" spans="1:3" x14ac:dyDescent="0.25">
      <c r="A35" s="2"/>
      <c r="B35" s="6" t="s">
        <v>36</v>
      </c>
      <c r="C35" s="2"/>
    </row>
    <row r="36" spans="1:3" x14ac:dyDescent="0.25">
      <c r="A36" s="2"/>
      <c r="B36" s="6" t="s">
        <v>71</v>
      </c>
      <c r="C36" s="2"/>
    </row>
    <row r="37" spans="1:3" x14ac:dyDescent="0.25">
      <c r="A37" s="2"/>
      <c r="B37" s="6" t="s">
        <v>198</v>
      </c>
      <c r="C37" s="2"/>
    </row>
    <row r="38" spans="1:3" x14ac:dyDescent="0.25">
      <c r="A38" s="2"/>
      <c r="B38" s="6" t="s">
        <v>40</v>
      </c>
      <c r="C38" s="2"/>
    </row>
    <row r="39" spans="1:3" x14ac:dyDescent="0.25">
      <c r="A39" s="2"/>
      <c r="B39" s="6" t="s">
        <v>40</v>
      </c>
      <c r="C39" s="2"/>
    </row>
    <row r="40" spans="1:3" x14ac:dyDescent="0.25">
      <c r="A40" s="2"/>
      <c r="B40" s="6" t="s">
        <v>25</v>
      </c>
      <c r="C40" s="2"/>
    </row>
    <row r="41" spans="1:3" x14ac:dyDescent="0.25">
      <c r="A41" s="2"/>
      <c r="B41" s="6" t="s">
        <v>127</v>
      </c>
      <c r="C41" s="2"/>
    </row>
    <row r="42" spans="1:3" x14ac:dyDescent="0.25">
      <c r="A42" s="2"/>
      <c r="B42" s="6" t="s">
        <v>26</v>
      </c>
      <c r="C42" s="2"/>
    </row>
    <row r="43" spans="1:3" x14ac:dyDescent="0.25">
      <c r="B43" s="6" t="s">
        <v>30</v>
      </c>
      <c r="C43" s="2">
        <v>2</v>
      </c>
    </row>
    <row r="44" spans="1:3" x14ac:dyDescent="0.25">
      <c r="B44" s="6" t="s">
        <v>202</v>
      </c>
    </row>
    <row r="45" spans="1:3" x14ac:dyDescent="0.25">
      <c r="B45" s="6"/>
    </row>
    <row r="46" spans="1:3" ht="18" x14ac:dyDescent="0.25">
      <c r="A46" s="3" t="s">
        <v>0</v>
      </c>
      <c r="B46" s="3" t="s">
        <v>1</v>
      </c>
      <c r="C46" s="3" t="s">
        <v>2</v>
      </c>
    </row>
    <row r="47" spans="1:3" x14ac:dyDescent="0.25">
      <c r="A47" s="4" t="s">
        <v>203</v>
      </c>
      <c r="B47" s="2" t="s">
        <v>204</v>
      </c>
      <c r="C47" s="4" t="s">
        <v>205</v>
      </c>
    </row>
    <row r="48" spans="1:3" x14ac:dyDescent="0.25">
      <c r="A48" s="2"/>
      <c r="B48" s="2"/>
      <c r="C48" s="2"/>
    </row>
    <row r="49" spans="1:3" ht="18" x14ac:dyDescent="0.25">
      <c r="A49" s="3"/>
      <c r="B49" s="3" t="s">
        <v>4</v>
      </c>
      <c r="C49" s="3" t="s">
        <v>5</v>
      </c>
    </row>
    <row r="50" spans="1:3" x14ac:dyDescent="0.25">
      <c r="A50" s="7"/>
      <c r="B50" s="6" t="s">
        <v>201</v>
      </c>
      <c r="C50" s="7"/>
    </row>
    <row r="51" spans="1:3" x14ac:dyDescent="0.25">
      <c r="A51" s="2"/>
      <c r="B51" s="6" t="s">
        <v>165</v>
      </c>
      <c r="C51" s="2"/>
    </row>
    <row r="52" spans="1:3" x14ac:dyDescent="0.25">
      <c r="A52" s="2"/>
      <c r="B52" s="6" t="s">
        <v>141</v>
      </c>
      <c r="C52" s="2"/>
    </row>
    <row r="53" spans="1:3" x14ac:dyDescent="0.25">
      <c r="A53" s="2"/>
      <c r="B53" s="6" t="s">
        <v>22</v>
      </c>
      <c r="C53" s="2"/>
    </row>
    <row r="54" spans="1:3" x14ac:dyDescent="0.25">
      <c r="A54" s="2"/>
      <c r="B54" s="6" t="s">
        <v>36</v>
      </c>
      <c r="C54" s="2"/>
    </row>
    <row r="55" spans="1:3" x14ac:dyDescent="0.25">
      <c r="A55" s="2"/>
      <c r="B55" s="6" t="s">
        <v>18</v>
      </c>
      <c r="C55" s="2"/>
    </row>
    <row r="56" spans="1:3" x14ac:dyDescent="0.25">
      <c r="A56" s="2"/>
      <c r="B56" s="6" t="s">
        <v>202</v>
      </c>
      <c r="C56" s="2"/>
    </row>
    <row r="57" spans="1:3" x14ac:dyDescent="0.25">
      <c r="A57" s="2"/>
      <c r="B57" s="6" t="s">
        <v>71</v>
      </c>
      <c r="C57" s="2">
        <v>1</v>
      </c>
    </row>
    <row r="58" spans="1:3" x14ac:dyDescent="0.25">
      <c r="A58" s="2"/>
      <c r="B58" s="6" t="s">
        <v>198</v>
      </c>
      <c r="C58" s="2"/>
    </row>
    <row r="59" spans="1:3" x14ac:dyDescent="0.25">
      <c r="A59" s="2"/>
      <c r="B59" s="6" t="s">
        <v>40</v>
      </c>
      <c r="C59" s="2"/>
    </row>
    <row r="60" spans="1:3" x14ac:dyDescent="0.25">
      <c r="A60" s="2"/>
      <c r="B60" s="6" t="s">
        <v>25</v>
      </c>
      <c r="C60" s="2">
        <v>1</v>
      </c>
    </row>
    <row r="61" spans="1:3" x14ac:dyDescent="0.25">
      <c r="A61" s="2"/>
      <c r="B61" s="6" t="s">
        <v>127</v>
      </c>
      <c r="C61" s="2"/>
    </row>
    <row r="62" spans="1:3" x14ac:dyDescent="0.25">
      <c r="A62" s="2"/>
      <c r="B62" s="6" t="s">
        <v>7</v>
      </c>
      <c r="C62" s="2"/>
    </row>
    <row r="63" spans="1:3" x14ac:dyDescent="0.25">
      <c r="B63" s="6" t="s">
        <v>30</v>
      </c>
      <c r="C63" s="2"/>
    </row>
    <row r="64" spans="1:3" x14ac:dyDescent="0.25">
      <c r="B64" s="6" t="s">
        <v>38</v>
      </c>
    </row>
    <row r="65" spans="2:2" x14ac:dyDescent="0.25">
      <c r="B65" s="6" t="s">
        <v>39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opLeftCell="A71" workbookViewId="0">
      <selection activeCell="C106" sqref="C106"/>
    </sheetView>
  </sheetViews>
  <sheetFormatPr defaultRowHeight="15" x14ac:dyDescent="0.25"/>
  <cols>
    <col min="1" max="1" width="25.28515625" customWidth="1"/>
    <col min="2" max="2" width="29.7109375" customWidth="1"/>
    <col min="3" max="3" width="12.140625" customWidth="1"/>
    <col min="4" max="4" width="14.28515625" customWidth="1"/>
  </cols>
  <sheetData>
    <row r="1" spans="1:4" ht="18" x14ac:dyDescent="0.25">
      <c r="A1" s="12" t="s">
        <v>192</v>
      </c>
      <c r="B1" s="31"/>
      <c r="C1" s="32"/>
      <c r="D1" s="31"/>
    </row>
    <row r="2" spans="1:4" x14ac:dyDescent="0.25">
      <c r="A2" s="31"/>
      <c r="B2" s="31"/>
      <c r="C2" s="32"/>
      <c r="D2" s="31"/>
    </row>
    <row r="3" spans="1:4" ht="20.25" x14ac:dyDescent="0.3">
      <c r="A3" s="12" t="s">
        <v>44</v>
      </c>
      <c r="B3" s="14"/>
      <c r="C3" s="15"/>
      <c r="D3" s="31"/>
    </row>
    <row r="4" spans="1:4" ht="15.75" x14ac:dyDescent="0.25">
      <c r="A4" s="16" t="s">
        <v>45</v>
      </c>
      <c r="B4" s="31"/>
      <c r="C4" s="32"/>
      <c r="D4" s="31"/>
    </row>
    <row r="5" spans="1:4" ht="15.75" x14ac:dyDescent="0.25">
      <c r="A5" s="16"/>
      <c r="B5" s="31"/>
      <c r="C5" s="32"/>
      <c r="D5" s="31"/>
    </row>
    <row r="6" spans="1:4" s="30" customFormat="1" ht="15.75" x14ac:dyDescent="0.25">
      <c r="A6" s="9" t="s">
        <v>46</v>
      </c>
      <c r="B6" s="16" t="s">
        <v>28</v>
      </c>
      <c r="C6" s="9" t="s">
        <v>47</v>
      </c>
      <c r="D6" s="33"/>
    </row>
    <row r="7" spans="1:4" s="30" customFormat="1" x14ac:dyDescent="0.25">
      <c r="A7" s="36">
        <v>1</v>
      </c>
      <c r="B7" s="38" t="s">
        <v>18</v>
      </c>
      <c r="C7" s="39">
        <v>30</v>
      </c>
      <c r="D7" s="33"/>
    </row>
    <row r="8" spans="1:4" s="30" customFormat="1" x14ac:dyDescent="0.25">
      <c r="A8" s="36">
        <v>2</v>
      </c>
      <c r="B8" s="38" t="s">
        <v>30</v>
      </c>
      <c r="C8" s="40">
        <v>29</v>
      </c>
      <c r="D8" s="33"/>
    </row>
    <row r="9" spans="1:4" s="30" customFormat="1" x14ac:dyDescent="0.25">
      <c r="A9" s="36">
        <v>3</v>
      </c>
      <c r="B9" s="38" t="s">
        <v>36</v>
      </c>
      <c r="C9" s="39">
        <v>29</v>
      </c>
      <c r="D9" s="33"/>
    </row>
    <row r="10" spans="1:4" s="30" customFormat="1" x14ac:dyDescent="0.25">
      <c r="A10" s="36">
        <v>4</v>
      </c>
      <c r="B10" s="38" t="s">
        <v>7</v>
      </c>
      <c r="C10" s="39">
        <v>27</v>
      </c>
      <c r="D10" s="33"/>
    </row>
    <row r="11" spans="1:4" s="30" customFormat="1" x14ac:dyDescent="0.25">
      <c r="A11" s="36">
        <v>5</v>
      </c>
      <c r="B11" s="38" t="s">
        <v>127</v>
      </c>
      <c r="C11" s="39">
        <v>27</v>
      </c>
      <c r="D11" s="33"/>
    </row>
    <row r="12" spans="1:4" s="30" customFormat="1" x14ac:dyDescent="0.25">
      <c r="A12" s="36">
        <v>6</v>
      </c>
      <c r="B12" s="38" t="s">
        <v>40</v>
      </c>
      <c r="C12" s="39">
        <v>27</v>
      </c>
      <c r="D12" s="33"/>
    </row>
    <row r="13" spans="1:4" s="30" customFormat="1" x14ac:dyDescent="0.25">
      <c r="A13" s="36">
        <v>7</v>
      </c>
      <c r="B13" s="38" t="s">
        <v>156</v>
      </c>
      <c r="C13" s="39">
        <v>27</v>
      </c>
      <c r="D13" s="33"/>
    </row>
    <row r="14" spans="1:4" s="30" customFormat="1" x14ac:dyDescent="0.25">
      <c r="A14" s="36">
        <v>8</v>
      </c>
      <c r="B14" s="38" t="s">
        <v>22</v>
      </c>
      <c r="C14" s="39">
        <v>26</v>
      </c>
      <c r="D14" s="33"/>
    </row>
    <row r="15" spans="1:4" s="30" customFormat="1" x14ac:dyDescent="0.25">
      <c r="A15" s="36">
        <v>9</v>
      </c>
      <c r="B15" s="38" t="s">
        <v>19</v>
      </c>
      <c r="C15" s="39">
        <v>26</v>
      </c>
      <c r="D15" s="33"/>
    </row>
    <row r="16" spans="1:4" s="30" customFormat="1" x14ac:dyDescent="0.25">
      <c r="A16" s="36">
        <v>10</v>
      </c>
      <c r="B16" s="38" t="s">
        <v>9</v>
      </c>
      <c r="C16" s="39">
        <v>25</v>
      </c>
      <c r="D16" s="33"/>
    </row>
    <row r="17" spans="1:4" s="30" customFormat="1" x14ac:dyDescent="0.25">
      <c r="A17" s="36">
        <v>11</v>
      </c>
      <c r="B17" s="38" t="s">
        <v>26</v>
      </c>
      <c r="C17" s="39">
        <v>25</v>
      </c>
      <c r="D17" s="33"/>
    </row>
    <row r="18" spans="1:4" s="30" customFormat="1" x14ac:dyDescent="0.25">
      <c r="A18" s="36">
        <v>12</v>
      </c>
      <c r="B18" s="38" t="s">
        <v>25</v>
      </c>
      <c r="C18" s="39">
        <v>25</v>
      </c>
      <c r="D18" s="33"/>
    </row>
    <row r="19" spans="1:4" s="30" customFormat="1" x14ac:dyDescent="0.25">
      <c r="A19" s="36">
        <v>13</v>
      </c>
      <c r="B19" s="38" t="s">
        <v>71</v>
      </c>
      <c r="C19" s="39">
        <v>21</v>
      </c>
      <c r="D19" s="33"/>
    </row>
    <row r="20" spans="1:4" s="30" customFormat="1" x14ac:dyDescent="0.25">
      <c r="A20" s="36">
        <v>14</v>
      </c>
      <c r="B20" s="38" t="s">
        <v>24</v>
      </c>
      <c r="C20" s="40">
        <v>21</v>
      </c>
      <c r="D20" s="33"/>
    </row>
    <row r="21" spans="1:4" s="30" customFormat="1" x14ac:dyDescent="0.25">
      <c r="A21" s="36">
        <v>15</v>
      </c>
      <c r="B21" s="38" t="s">
        <v>158</v>
      </c>
      <c r="C21" s="39">
        <v>19</v>
      </c>
      <c r="D21" s="33"/>
    </row>
    <row r="22" spans="1:4" s="30" customFormat="1" x14ac:dyDescent="0.25">
      <c r="A22" s="36">
        <v>16</v>
      </c>
      <c r="B22" s="38" t="s">
        <v>20</v>
      </c>
      <c r="C22" s="39">
        <v>17</v>
      </c>
      <c r="D22" s="33"/>
    </row>
    <row r="23" spans="1:4" s="30" customFormat="1" x14ac:dyDescent="0.25">
      <c r="A23" s="36">
        <v>17</v>
      </c>
      <c r="B23" s="38" t="s">
        <v>207</v>
      </c>
      <c r="C23" s="40">
        <v>16</v>
      </c>
      <c r="D23" s="33"/>
    </row>
    <row r="24" spans="1:4" s="30" customFormat="1" x14ac:dyDescent="0.25">
      <c r="A24" s="36">
        <v>18</v>
      </c>
      <c r="B24" s="38" t="s">
        <v>6</v>
      </c>
      <c r="C24" s="39">
        <v>14</v>
      </c>
      <c r="D24" s="33"/>
    </row>
    <row r="25" spans="1:4" s="30" customFormat="1" x14ac:dyDescent="0.25">
      <c r="A25" s="36">
        <v>19</v>
      </c>
      <c r="B25" s="38" t="s">
        <v>39</v>
      </c>
      <c r="C25" s="39">
        <v>13</v>
      </c>
      <c r="D25" s="33"/>
    </row>
    <row r="26" spans="1:4" s="30" customFormat="1" x14ac:dyDescent="0.25">
      <c r="A26" s="36">
        <v>20</v>
      </c>
      <c r="B26" s="38" t="s">
        <v>38</v>
      </c>
      <c r="C26" s="39">
        <v>11</v>
      </c>
      <c r="D26" s="33"/>
    </row>
    <row r="27" spans="1:4" s="30" customFormat="1" x14ac:dyDescent="0.25">
      <c r="A27" s="36">
        <v>21</v>
      </c>
      <c r="B27" s="38" t="s">
        <v>35</v>
      </c>
      <c r="C27" s="39">
        <v>9</v>
      </c>
      <c r="D27" s="33"/>
    </row>
    <row r="28" spans="1:4" s="30" customFormat="1" x14ac:dyDescent="0.25">
      <c r="A28" s="36">
        <v>22</v>
      </c>
      <c r="B28" s="38" t="s">
        <v>206</v>
      </c>
      <c r="C28" s="39">
        <v>8</v>
      </c>
      <c r="D28" s="33"/>
    </row>
    <row r="29" spans="1:4" s="30" customFormat="1" x14ac:dyDescent="0.25">
      <c r="A29" s="36">
        <v>23</v>
      </c>
      <c r="B29" s="38" t="s">
        <v>209</v>
      </c>
      <c r="C29" s="39">
        <v>8</v>
      </c>
      <c r="D29" s="33"/>
    </row>
    <row r="30" spans="1:4" s="30" customFormat="1" x14ac:dyDescent="0.25">
      <c r="A30" s="36">
        <v>24</v>
      </c>
      <c r="B30" s="38" t="s">
        <v>208</v>
      </c>
      <c r="C30" s="39">
        <v>6</v>
      </c>
      <c r="D30" s="33"/>
    </row>
    <row r="31" spans="1:4" s="30" customFormat="1" x14ac:dyDescent="0.25">
      <c r="A31" s="36">
        <v>25</v>
      </c>
      <c r="B31" s="38" t="s">
        <v>198</v>
      </c>
      <c r="C31" s="39">
        <v>4</v>
      </c>
      <c r="D31" s="33"/>
    </row>
    <row r="32" spans="1:4" s="30" customFormat="1" x14ac:dyDescent="0.25">
      <c r="A32" s="36">
        <v>26</v>
      </c>
      <c r="B32" s="38" t="s">
        <v>86</v>
      </c>
      <c r="C32" s="39">
        <v>4</v>
      </c>
      <c r="D32" s="33"/>
    </row>
    <row r="33" spans="1:4" s="30" customFormat="1" x14ac:dyDescent="0.25">
      <c r="A33" s="36">
        <v>27</v>
      </c>
      <c r="B33" s="38" t="s">
        <v>180</v>
      </c>
      <c r="C33" s="39">
        <v>1</v>
      </c>
      <c r="D33" s="33"/>
    </row>
    <row r="34" spans="1:4" s="30" customFormat="1" x14ac:dyDescent="0.25">
      <c r="A34" s="36">
        <v>28</v>
      </c>
      <c r="B34" s="38" t="s">
        <v>162</v>
      </c>
      <c r="C34" s="39">
        <v>1</v>
      </c>
      <c r="D34" s="33"/>
    </row>
    <row r="35" spans="1:4" s="30" customFormat="1" x14ac:dyDescent="0.25">
      <c r="A35" s="36">
        <v>29</v>
      </c>
      <c r="B35" s="38" t="s">
        <v>8</v>
      </c>
      <c r="C35" s="39">
        <v>1</v>
      </c>
      <c r="D35" s="33"/>
    </row>
    <row r="36" spans="1:4" s="30" customFormat="1" x14ac:dyDescent="0.25">
      <c r="A36" s="36">
        <v>30</v>
      </c>
      <c r="B36" s="38" t="s">
        <v>140</v>
      </c>
      <c r="C36" s="39">
        <v>1</v>
      </c>
      <c r="D36" s="33"/>
    </row>
    <row r="37" spans="1:4" s="30" customFormat="1" x14ac:dyDescent="0.25">
      <c r="A37" s="36">
        <v>31</v>
      </c>
      <c r="B37" s="38" t="s">
        <v>210</v>
      </c>
      <c r="C37" s="39">
        <v>1</v>
      </c>
      <c r="D37" s="33"/>
    </row>
    <row r="38" spans="1:4" x14ac:dyDescent="0.25">
      <c r="A38" s="10"/>
      <c r="B38" s="6"/>
      <c r="C38" s="7"/>
      <c r="D38" s="31"/>
    </row>
    <row r="39" spans="1:4" x14ac:dyDescent="0.25">
      <c r="A39" s="10"/>
      <c r="B39" s="6"/>
      <c r="C39" s="7"/>
      <c r="D39" s="31"/>
    </row>
    <row r="40" spans="1:4" ht="18" x14ac:dyDescent="0.25">
      <c r="A40" s="26" t="s">
        <v>48</v>
      </c>
      <c r="B40" s="31"/>
      <c r="C40" s="32"/>
      <c r="D40" s="31"/>
    </row>
    <row r="41" spans="1:4" ht="15.75" x14ac:dyDescent="0.25">
      <c r="A41" s="19" t="s">
        <v>45</v>
      </c>
      <c r="B41" s="31"/>
      <c r="C41" s="32"/>
      <c r="D41" s="31"/>
    </row>
    <row r="42" spans="1:4" ht="15.75" x14ac:dyDescent="0.25">
      <c r="A42" s="19"/>
      <c r="B42" s="31"/>
      <c r="C42" s="32"/>
      <c r="D42" s="31"/>
    </row>
    <row r="43" spans="1:4" x14ac:dyDescent="0.25">
      <c r="A43" s="36" t="s">
        <v>49</v>
      </c>
      <c r="B43" s="37" t="s">
        <v>50</v>
      </c>
      <c r="C43" s="36" t="s">
        <v>51</v>
      </c>
      <c r="D43" s="31"/>
    </row>
    <row r="44" spans="1:4" x14ac:dyDescent="0.25">
      <c r="A44" s="36">
        <v>1</v>
      </c>
      <c r="B44" s="34" t="s">
        <v>30</v>
      </c>
      <c r="C44" s="32">
        <v>17</v>
      </c>
      <c r="D44" s="31"/>
    </row>
    <row r="45" spans="1:4" x14ac:dyDescent="0.25">
      <c r="A45" s="36">
        <v>2</v>
      </c>
      <c r="B45" s="34" t="s">
        <v>127</v>
      </c>
      <c r="C45" s="32">
        <v>11</v>
      </c>
      <c r="D45" s="31"/>
    </row>
    <row r="46" spans="1:4" x14ac:dyDescent="0.25">
      <c r="A46" s="36">
        <v>3</v>
      </c>
      <c r="B46" s="34" t="s">
        <v>85</v>
      </c>
      <c r="C46" s="32">
        <v>8</v>
      </c>
      <c r="D46" s="31"/>
    </row>
    <row r="47" spans="1:4" x14ac:dyDescent="0.25">
      <c r="A47" s="36">
        <v>4</v>
      </c>
      <c r="B47" s="34" t="s">
        <v>26</v>
      </c>
      <c r="C47" s="32">
        <v>7</v>
      </c>
      <c r="D47" s="31"/>
    </row>
    <row r="48" spans="1:4" x14ac:dyDescent="0.25">
      <c r="A48" s="36">
        <v>5</v>
      </c>
      <c r="B48" s="34" t="s">
        <v>25</v>
      </c>
      <c r="C48" s="32">
        <v>4</v>
      </c>
      <c r="D48" s="31"/>
    </row>
    <row r="49" spans="1:4" x14ac:dyDescent="0.25">
      <c r="A49" s="36">
        <v>6</v>
      </c>
      <c r="B49" s="34" t="s">
        <v>71</v>
      </c>
      <c r="C49" s="32">
        <v>3</v>
      </c>
      <c r="D49" s="31"/>
    </row>
    <row r="50" spans="1:4" x14ac:dyDescent="0.25">
      <c r="A50" s="36">
        <v>7</v>
      </c>
      <c r="B50" s="34" t="s">
        <v>9</v>
      </c>
      <c r="C50" s="32">
        <v>3</v>
      </c>
      <c r="D50" s="31"/>
    </row>
    <row r="51" spans="1:4" x14ac:dyDescent="0.25">
      <c r="A51" s="36">
        <v>8</v>
      </c>
      <c r="B51" s="38" t="s">
        <v>22</v>
      </c>
      <c r="C51" s="32">
        <v>2</v>
      </c>
      <c r="D51" s="31"/>
    </row>
    <row r="52" spans="1:4" x14ac:dyDescent="0.25">
      <c r="A52" s="36">
        <v>9</v>
      </c>
      <c r="B52" s="38" t="s">
        <v>40</v>
      </c>
      <c r="C52" s="32">
        <v>2</v>
      </c>
      <c r="D52" s="31"/>
    </row>
    <row r="53" spans="1:4" x14ac:dyDescent="0.25">
      <c r="A53" s="36">
        <v>10</v>
      </c>
      <c r="B53" s="34" t="s">
        <v>18</v>
      </c>
      <c r="C53" s="32">
        <v>2</v>
      </c>
      <c r="D53" s="31"/>
    </row>
    <row r="54" spans="1:4" x14ac:dyDescent="0.25">
      <c r="A54" s="36">
        <v>11</v>
      </c>
      <c r="B54" s="38" t="s">
        <v>19</v>
      </c>
      <c r="C54" s="32">
        <v>2</v>
      </c>
      <c r="D54" s="31"/>
    </row>
    <row r="55" spans="1:4" x14ac:dyDescent="0.25">
      <c r="A55" s="36">
        <v>12</v>
      </c>
      <c r="B55" s="38" t="s">
        <v>39</v>
      </c>
      <c r="C55" s="32">
        <v>1</v>
      </c>
      <c r="D55" s="31"/>
    </row>
    <row r="56" spans="1:4" x14ac:dyDescent="0.25">
      <c r="A56" s="36">
        <v>13</v>
      </c>
      <c r="B56" s="38" t="s">
        <v>36</v>
      </c>
      <c r="C56" s="32">
        <v>1</v>
      </c>
      <c r="D56" s="31"/>
    </row>
    <row r="57" spans="1:4" x14ac:dyDescent="0.25">
      <c r="A57" s="10"/>
      <c r="B57" s="6"/>
      <c r="C57" s="32"/>
      <c r="D57" s="31"/>
    </row>
    <row r="58" spans="1:4" x14ac:dyDescent="0.25">
      <c r="A58" s="10"/>
      <c r="B58" s="6"/>
      <c r="C58" s="32"/>
      <c r="D58" s="31"/>
    </row>
    <row r="59" spans="1:4" x14ac:dyDescent="0.25">
      <c r="A59" s="10"/>
      <c r="B59" s="34"/>
      <c r="C59" s="32"/>
      <c r="D59" s="31"/>
    </row>
    <row r="60" spans="1:4" x14ac:dyDescent="0.25">
      <c r="A60" s="31"/>
      <c r="B60" s="31"/>
      <c r="C60" s="32"/>
      <c r="D60" s="31"/>
    </row>
    <row r="61" spans="1:4" ht="18" x14ac:dyDescent="0.25">
      <c r="A61" s="12" t="s">
        <v>52</v>
      </c>
      <c r="B61" s="31"/>
      <c r="C61" s="22"/>
      <c r="D61" s="21"/>
    </row>
    <row r="62" spans="1:4" ht="15.75" x14ac:dyDescent="0.25">
      <c r="A62" s="16" t="s">
        <v>193</v>
      </c>
      <c r="B62" s="23"/>
      <c r="C62" s="39"/>
      <c r="D62" s="21"/>
    </row>
    <row r="63" spans="1:4" ht="15.75" x14ac:dyDescent="0.25">
      <c r="A63" s="23" t="s">
        <v>220</v>
      </c>
      <c r="B63" s="23"/>
      <c r="C63" s="39"/>
      <c r="D63" s="21"/>
    </row>
    <row r="64" spans="1:4" ht="15.75" x14ac:dyDescent="0.25">
      <c r="A64" s="23" t="s">
        <v>221</v>
      </c>
      <c r="B64" s="23"/>
      <c r="C64" s="39"/>
      <c r="D64" s="21"/>
    </row>
    <row r="65" spans="1:4" ht="15.75" x14ac:dyDescent="0.25">
      <c r="A65" s="16" t="s">
        <v>212</v>
      </c>
      <c r="B65" s="23"/>
      <c r="C65" s="39"/>
      <c r="D65" s="21"/>
    </row>
    <row r="66" spans="1:4" ht="15.75" x14ac:dyDescent="0.25">
      <c r="A66" s="23" t="s">
        <v>211</v>
      </c>
      <c r="B66" s="23"/>
      <c r="C66" s="39"/>
      <c r="D66" s="21"/>
    </row>
    <row r="67" spans="1:4" ht="15.75" x14ac:dyDescent="0.25">
      <c r="A67" s="16" t="s">
        <v>194</v>
      </c>
      <c r="B67" s="23" t="s">
        <v>53</v>
      </c>
      <c r="C67" s="39"/>
      <c r="D67" s="21"/>
    </row>
    <row r="68" spans="1:4" x14ac:dyDescent="0.25">
      <c r="A68" s="23" t="s">
        <v>219</v>
      </c>
      <c r="B68" s="5"/>
      <c r="C68" s="7"/>
      <c r="D68" s="5"/>
    </row>
    <row r="69" spans="1:4" x14ac:dyDescent="0.25">
      <c r="A69" s="5"/>
      <c r="B69" s="5"/>
      <c r="C69" s="7"/>
      <c r="D69" s="5"/>
    </row>
    <row r="70" spans="1:4" ht="15.75" x14ac:dyDescent="0.25">
      <c r="A70" s="16" t="s">
        <v>213</v>
      </c>
      <c r="B70" s="21"/>
      <c r="C70" s="22"/>
      <c r="D70" s="21"/>
    </row>
    <row r="71" spans="1:4" ht="15.75" x14ac:dyDescent="0.25">
      <c r="A71" s="16" t="s">
        <v>214</v>
      </c>
      <c r="B71" s="21"/>
      <c r="C71" s="22"/>
      <c r="D71" s="21"/>
    </row>
    <row r="72" spans="1:4" ht="15.75" x14ac:dyDescent="0.25">
      <c r="A72" s="21"/>
      <c r="B72" s="21"/>
      <c r="C72" s="22"/>
      <c r="D72" s="21"/>
    </row>
    <row r="73" spans="1:4" ht="15.75" x14ac:dyDescent="0.25">
      <c r="A73" s="21" t="s">
        <v>222</v>
      </c>
      <c r="B73" s="21"/>
      <c r="C73" s="32"/>
      <c r="D73" s="31"/>
    </row>
    <row r="74" spans="1:4" x14ac:dyDescent="0.25">
      <c r="A74" s="31"/>
      <c r="B74" s="31"/>
      <c r="C74" s="32"/>
      <c r="D74" s="31"/>
    </row>
    <row r="75" spans="1:4" ht="15.75" x14ac:dyDescent="0.25">
      <c r="A75" s="9" t="s">
        <v>54</v>
      </c>
      <c r="B75" s="19" t="s">
        <v>216</v>
      </c>
      <c r="C75" s="9" t="s">
        <v>186</v>
      </c>
      <c r="D75" s="9" t="s">
        <v>190</v>
      </c>
    </row>
    <row r="76" spans="1:4" x14ac:dyDescent="0.25">
      <c r="A76" s="39">
        <v>22</v>
      </c>
      <c r="B76" s="38" t="s">
        <v>217</v>
      </c>
      <c r="C76" s="39" t="s">
        <v>215</v>
      </c>
      <c r="D76" s="39">
        <v>45</v>
      </c>
    </row>
    <row r="77" spans="1:4" ht="15.75" x14ac:dyDescent="0.25">
      <c r="A77" s="9"/>
      <c r="B77" s="19"/>
      <c r="C77" s="9"/>
      <c r="D77" s="9"/>
    </row>
    <row r="78" spans="1:4" ht="15.75" x14ac:dyDescent="0.25">
      <c r="A78" s="8"/>
      <c r="B78" s="8"/>
      <c r="C78" s="32"/>
      <c r="D78" s="31"/>
    </row>
    <row r="79" spans="1:4" x14ac:dyDescent="0.25">
      <c r="A79" s="31"/>
      <c r="B79" s="31"/>
      <c r="C79" s="32"/>
      <c r="D79" s="31"/>
    </row>
    <row r="80" spans="1:4" ht="15.75" x14ac:dyDescent="0.25">
      <c r="A80" s="8" t="s">
        <v>218</v>
      </c>
      <c r="B80" s="8"/>
      <c r="C80" s="32"/>
      <c r="D80" s="31"/>
    </row>
    <row r="81" spans="1:5" x14ac:dyDescent="0.25">
      <c r="A81" s="31" t="s">
        <v>27</v>
      </c>
      <c r="B81" s="31"/>
      <c r="C81" s="32"/>
      <c r="D81" s="31"/>
    </row>
    <row r="82" spans="1:5" ht="15.75" x14ac:dyDescent="0.25">
      <c r="A82" s="9" t="s">
        <v>28</v>
      </c>
      <c r="B82" s="9" t="s">
        <v>195</v>
      </c>
      <c r="C82" s="9">
        <v>2016</v>
      </c>
      <c r="D82" s="9" t="s">
        <v>29</v>
      </c>
    </row>
    <row r="83" spans="1:5" x14ac:dyDescent="0.25">
      <c r="A83" s="31" t="s">
        <v>31</v>
      </c>
      <c r="B83" s="35">
        <v>224</v>
      </c>
      <c r="C83" s="35">
        <v>14</v>
      </c>
      <c r="D83" s="35">
        <f>B83+C83</f>
        <v>238</v>
      </c>
    </row>
    <row r="84" spans="1:5" x14ac:dyDescent="0.25">
      <c r="A84" s="31" t="s">
        <v>30</v>
      </c>
      <c r="B84" s="35">
        <v>207</v>
      </c>
      <c r="C84" s="35">
        <v>29</v>
      </c>
      <c r="D84" s="35">
        <f>SUM(B84:C84)</f>
        <v>236</v>
      </c>
      <c r="E84" s="29"/>
    </row>
    <row r="85" spans="1:5" x14ac:dyDescent="0.25">
      <c r="A85" s="31" t="s">
        <v>32</v>
      </c>
      <c r="B85" s="35">
        <v>185</v>
      </c>
      <c r="C85" s="35">
        <v>21</v>
      </c>
      <c r="D85" s="35">
        <f t="shared" ref="D85:D93" si="0">B85+C85</f>
        <v>206</v>
      </c>
    </row>
    <row r="86" spans="1:5" x14ac:dyDescent="0.25">
      <c r="A86" s="31" t="s">
        <v>9</v>
      </c>
      <c r="B86" s="35">
        <v>129</v>
      </c>
      <c r="C86" s="35">
        <v>25</v>
      </c>
      <c r="D86" s="35">
        <f t="shared" si="0"/>
        <v>154</v>
      </c>
    </row>
    <row r="87" spans="1:5" x14ac:dyDescent="0.25">
      <c r="A87" s="31" t="s">
        <v>22</v>
      </c>
      <c r="B87" s="35">
        <v>116</v>
      </c>
      <c r="C87" s="35">
        <v>26</v>
      </c>
      <c r="D87" s="35">
        <f t="shared" si="0"/>
        <v>142</v>
      </c>
    </row>
    <row r="88" spans="1:5" x14ac:dyDescent="0.25">
      <c r="A88" s="31" t="s">
        <v>19</v>
      </c>
      <c r="B88" s="35">
        <v>107</v>
      </c>
      <c r="C88" s="35">
        <v>26</v>
      </c>
      <c r="D88" s="35">
        <f t="shared" si="0"/>
        <v>133</v>
      </c>
    </row>
    <row r="89" spans="1:5" x14ac:dyDescent="0.25">
      <c r="A89" s="31" t="s">
        <v>36</v>
      </c>
      <c r="B89" s="35">
        <v>102</v>
      </c>
      <c r="C89" s="35">
        <v>29</v>
      </c>
      <c r="D89" s="35">
        <f t="shared" si="0"/>
        <v>131</v>
      </c>
    </row>
    <row r="90" spans="1:5" x14ac:dyDescent="0.25">
      <c r="A90" s="31" t="s">
        <v>25</v>
      </c>
      <c r="B90" s="35">
        <v>98</v>
      </c>
      <c r="C90" s="35">
        <v>25</v>
      </c>
      <c r="D90" s="35">
        <f t="shared" si="0"/>
        <v>123</v>
      </c>
    </row>
    <row r="91" spans="1:5" x14ac:dyDescent="0.25">
      <c r="A91" s="31" t="s">
        <v>26</v>
      </c>
      <c r="B91" s="35">
        <v>90</v>
      </c>
      <c r="C91" s="35">
        <v>25</v>
      </c>
      <c r="D91" s="35">
        <f t="shared" si="0"/>
        <v>115</v>
      </c>
    </row>
    <row r="92" spans="1:5" x14ac:dyDescent="0.25">
      <c r="A92" s="31" t="s">
        <v>34</v>
      </c>
      <c r="B92" s="35">
        <v>95</v>
      </c>
      <c r="C92" s="35">
        <v>17</v>
      </c>
      <c r="D92" s="35">
        <f t="shared" si="0"/>
        <v>112</v>
      </c>
    </row>
    <row r="93" spans="1:5" x14ac:dyDescent="0.25">
      <c r="A93" s="31" t="s">
        <v>7</v>
      </c>
      <c r="B93" s="35">
        <v>83</v>
      </c>
      <c r="C93" s="35">
        <v>27</v>
      </c>
      <c r="D93" s="35">
        <f t="shared" si="0"/>
        <v>110</v>
      </c>
    </row>
    <row r="94" spans="1:5" x14ac:dyDescent="0.25">
      <c r="A94" s="5" t="s">
        <v>40</v>
      </c>
      <c r="B94" s="35">
        <v>80</v>
      </c>
      <c r="C94" s="35">
        <v>27</v>
      </c>
      <c r="D94" s="35">
        <f>C94+B94</f>
        <v>107</v>
      </c>
    </row>
    <row r="95" spans="1:5" x14ac:dyDescent="0.25">
      <c r="A95" s="5" t="s">
        <v>18</v>
      </c>
      <c r="B95" s="35">
        <v>65</v>
      </c>
      <c r="C95" s="32">
        <v>29</v>
      </c>
      <c r="D95" s="32">
        <f t="shared" ref="D95:D101" si="1">B95+C95</f>
        <v>94</v>
      </c>
    </row>
    <row r="96" spans="1:5" x14ac:dyDescent="0.25">
      <c r="A96" s="5" t="s">
        <v>71</v>
      </c>
      <c r="B96" s="35">
        <v>70</v>
      </c>
      <c r="C96" s="32">
        <v>21</v>
      </c>
      <c r="D96" s="35">
        <f t="shared" si="1"/>
        <v>91</v>
      </c>
    </row>
    <row r="97" spans="1:4" x14ac:dyDescent="0.25">
      <c r="A97" s="31" t="s">
        <v>39</v>
      </c>
      <c r="B97" s="35">
        <v>74</v>
      </c>
      <c r="C97" s="35">
        <v>13</v>
      </c>
      <c r="D97" s="35">
        <f t="shared" si="1"/>
        <v>87</v>
      </c>
    </row>
    <row r="98" spans="1:4" x14ac:dyDescent="0.25">
      <c r="A98" s="31" t="s">
        <v>35</v>
      </c>
      <c r="B98" s="35">
        <v>73</v>
      </c>
      <c r="C98" s="35">
        <v>9</v>
      </c>
      <c r="D98" s="35">
        <f t="shared" si="1"/>
        <v>82</v>
      </c>
    </row>
    <row r="99" spans="1:4" x14ac:dyDescent="0.25">
      <c r="A99" s="31" t="s">
        <v>127</v>
      </c>
      <c r="B99" s="35">
        <v>37</v>
      </c>
      <c r="C99" s="32">
        <v>27</v>
      </c>
      <c r="D99" s="35">
        <f t="shared" si="1"/>
        <v>64</v>
      </c>
    </row>
    <row r="100" spans="1:4" x14ac:dyDescent="0.25">
      <c r="A100" s="31" t="s">
        <v>8</v>
      </c>
      <c r="B100" s="35">
        <v>59</v>
      </c>
      <c r="C100" s="32">
        <v>1</v>
      </c>
      <c r="D100" s="35">
        <f t="shared" si="1"/>
        <v>60</v>
      </c>
    </row>
    <row r="101" spans="1:4" x14ac:dyDescent="0.25">
      <c r="A101" s="5" t="s">
        <v>38</v>
      </c>
      <c r="B101" s="32">
        <v>46</v>
      </c>
      <c r="C101" s="35">
        <v>11</v>
      </c>
      <c r="D101" s="35">
        <f t="shared" si="1"/>
        <v>57</v>
      </c>
    </row>
    <row r="102" spans="1:4" x14ac:dyDescent="0.25">
      <c r="A102" s="31" t="s">
        <v>156</v>
      </c>
      <c r="B102" s="35">
        <v>26</v>
      </c>
      <c r="C102" s="32">
        <v>27</v>
      </c>
      <c r="D102" s="35">
        <f>SUM(B102:C102)</f>
        <v>53</v>
      </c>
    </row>
    <row r="103" spans="1:4" x14ac:dyDescent="0.25">
      <c r="A103" s="31" t="s">
        <v>86</v>
      </c>
      <c r="B103" s="32">
        <v>42</v>
      </c>
      <c r="C103" s="32">
        <v>4</v>
      </c>
      <c r="D103" s="35">
        <f>B103+C103</f>
        <v>46</v>
      </c>
    </row>
    <row r="104" spans="1:4" x14ac:dyDescent="0.25">
      <c r="A104" s="31" t="s">
        <v>158</v>
      </c>
      <c r="B104" s="35">
        <v>22</v>
      </c>
      <c r="C104" s="32">
        <v>19</v>
      </c>
      <c r="D104" s="35">
        <f>SUM(B104:C104)</f>
        <v>41</v>
      </c>
    </row>
    <row r="105" spans="1:4" x14ac:dyDescent="0.25">
      <c r="A105" s="31" t="s">
        <v>179</v>
      </c>
      <c r="B105" s="35">
        <v>18</v>
      </c>
      <c r="C105" s="32">
        <v>1</v>
      </c>
      <c r="D105" s="35">
        <f>SUM(B105:C105)</f>
        <v>19</v>
      </c>
    </row>
    <row r="106" spans="1:4" x14ac:dyDescent="0.25">
      <c r="A106" s="31" t="s">
        <v>207</v>
      </c>
      <c r="B106" s="31"/>
      <c r="C106" s="32">
        <v>16</v>
      </c>
      <c r="D106" s="32">
        <f>SUM(C106)</f>
        <v>16</v>
      </c>
    </row>
    <row r="107" spans="1:4" x14ac:dyDescent="0.25">
      <c r="A107" s="31" t="s">
        <v>206</v>
      </c>
      <c r="B107" s="31"/>
      <c r="C107" s="32">
        <v>8</v>
      </c>
      <c r="D107" s="32">
        <f>SUM(C107)</f>
        <v>8</v>
      </c>
    </row>
    <row r="108" spans="1:4" x14ac:dyDescent="0.25">
      <c r="A108" s="31" t="s">
        <v>209</v>
      </c>
      <c r="B108" s="31"/>
      <c r="C108" s="32">
        <v>8</v>
      </c>
      <c r="D108" s="32">
        <f>SUM(C108)</f>
        <v>8</v>
      </c>
    </row>
    <row r="109" spans="1:4" x14ac:dyDescent="0.25">
      <c r="A109" s="31" t="s">
        <v>180</v>
      </c>
      <c r="B109" s="35">
        <v>6</v>
      </c>
      <c r="C109" s="32">
        <v>1</v>
      </c>
      <c r="D109" s="35">
        <f>SUM(B109:C109)</f>
        <v>7</v>
      </c>
    </row>
    <row r="110" spans="1:4" x14ac:dyDescent="0.25">
      <c r="A110" s="31" t="s">
        <v>140</v>
      </c>
      <c r="B110" s="35">
        <v>5</v>
      </c>
      <c r="C110" s="32">
        <v>1</v>
      </c>
      <c r="D110" s="35">
        <f>B110+C110</f>
        <v>6</v>
      </c>
    </row>
    <row r="111" spans="1:4" x14ac:dyDescent="0.25">
      <c r="A111" s="31" t="s">
        <v>208</v>
      </c>
      <c r="B111" s="31"/>
      <c r="C111" s="32">
        <v>6</v>
      </c>
      <c r="D111" s="32">
        <f>SUM(C111)</f>
        <v>6</v>
      </c>
    </row>
    <row r="112" spans="1:4" x14ac:dyDescent="0.25">
      <c r="A112" s="31" t="s">
        <v>198</v>
      </c>
      <c r="B112" s="35"/>
      <c r="C112" s="32">
        <v>4</v>
      </c>
      <c r="D112" s="35">
        <f>SUM(C112)</f>
        <v>4</v>
      </c>
    </row>
    <row r="113" spans="1:4" x14ac:dyDescent="0.25">
      <c r="A113" s="31" t="s">
        <v>210</v>
      </c>
      <c r="B113" s="31"/>
      <c r="C113" s="32">
        <v>1</v>
      </c>
      <c r="D113" s="32">
        <f>SUM(C113)</f>
        <v>1</v>
      </c>
    </row>
    <row r="114" spans="1:4" x14ac:dyDescent="0.25">
      <c r="A114" s="31"/>
      <c r="B114" s="31"/>
      <c r="C114" s="31"/>
      <c r="D114" s="31"/>
    </row>
    <row r="115" spans="1:4" x14ac:dyDescent="0.25">
      <c r="A115" s="31"/>
      <c r="B115" s="31"/>
      <c r="C115" s="31"/>
      <c r="D115" s="31"/>
    </row>
    <row r="116" spans="1:4" x14ac:dyDescent="0.25">
      <c r="A116" s="31"/>
      <c r="B116" s="31"/>
      <c r="C116" s="31"/>
      <c r="D116" s="31"/>
    </row>
    <row r="117" spans="1:4" x14ac:dyDescent="0.25">
      <c r="A117" s="31"/>
      <c r="B117" s="31"/>
      <c r="C117" s="31"/>
      <c r="D117" s="31"/>
    </row>
    <row r="118" spans="1:4" x14ac:dyDescent="0.25">
      <c r="A118" s="31"/>
      <c r="B118" s="31"/>
      <c r="C118" s="31"/>
      <c r="D118" s="31"/>
    </row>
    <row r="119" spans="1:4" x14ac:dyDescent="0.25">
      <c r="A119" s="31"/>
      <c r="B119" s="31"/>
      <c r="C119" s="31"/>
      <c r="D119" s="31"/>
    </row>
    <row r="120" spans="1:4" x14ac:dyDescent="0.25">
      <c r="A120" s="31"/>
      <c r="B120" s="31"/>
      <c r="C120" s="31"/>
      <c r="D120" s="31"/>
    </row>
    <row r="121" spans="1:4" x14ac:dyDescent="0.25">
      <c r="A121" s="31"/>
      <c r="B121" s="31"/>
      <c r="C121" s="31"/>
      <c r="D121" s="31"/>
    </row>
    <row r="122" spans="1:4" x14ac:dyDescent="0.25">
      <c r="A122" s="31"/>
      <c r="B122" s="31"/>
      <c r="C122" s="31"/>
      <c r="D122" s="31"/>
    </row>
    <row r="123" spans="1:4" x14ac:dyDescent="0.25">
      <c r="A123" s="31"/>
      <c r="B123" s="31"/>
      <c r="C123" s="31"/>
      <c r="D123" s="31"/>
    </row>
    <row r="124" spans="1:4" x14ac:dyDescent="0.25">
      <c r="A124" s="31"/>
      <c r="B124" s="31"/>
      <c r="C124" s="31"/>
      <c r="D124" s="31"/>
    </row>
    <row r="125" spans="1:4" x14ac:dyDescent="0.25">
      <c r="A125" s="31"/>
      <c r="B125" s="31"/>
      <c r="C125" s="31"/>
      <c r="D125" s="31"/>
    </row>
  </sheetData>
  <sortState ref="A82:D120">
    <sortCondition descending="1" ref="D82:D120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workbookViewId="0">
      <selection activeCell="B17" sqref="B17"/>
    </sheetView>
  </sheetViews>
  <sheetFormatPr defaultRowHeight="15" x14ac:dyDescent="0.25"/>
  <cols>
    <col min="2" max="2" width="30.7109375" bestFit="1" customWidth="1"/>
    <col min="3" max="3" width="12" bestFit="1" customWidth="1"/>
  </cols>
  <sheetData>
    <row r="1" spans="1:4" ht="21" x14ac:dyDescent="0.35">
      <c r="A1" s="18" t="s">
        <v>223</v>
      </c>
      <c r="B1" s="41"/>
      <c r="C1" s="42"/>
      <c r="D1" s="43"/>
    </row>
    <row r="2" spans="1:4" ht="18" x14ac:dyDescent="0.25">
      <c r="A2" s="3"/>
      <c r="C2" s="2"/>
    </row>
    <row r="3" spans="1:4" ht="18" x14ac:dyDescent="0.25">
      <c r="A3" s="3" t="s">
        <v>0</v>
      </c>
      <c r="B3" s="3" t="s">
        <v>1</v>
      </c>
      <c r="C3" s="3" t="s">
        <v>2</v>
      </c>
    </row>
    <row r="4" spans="1:4" x14ac:dyDescent="0.25">
      <c r="A4" s="4" t="s">
        <v>226</v>
      </c>
      <c r="B4" s="2" t="s">
        <v>227</v>
      </c>
      <c r="C4" s="4" t="s">
        <v>228</v>
      </c>
    </row>
    <row r="5" spans="1:4" x14ac:dyDescent="0.25">
      <c r="A5" s="2"/>
      <c r="B5" s="2"/>
      <c r="C5" s="2"/>
    </row>
    <row r="6" spans="1:4" ht="18" x14ac:dyDescent="0.25">
      <c r="A6" s="3"/>
      <c r="B6" s="3" t="s">
        <v>4</v>
      </c>
      <c r="C6" s="3" t="s">
        <v>5</v>
      </c>
    </row>
    <row r="7" spans="1:4" x14ac:dyDescent="0.25">
      <c r="A7" s="7"/>
      <c r="B7" s="6" t="s">
        <v>201</v>
      </c>
      <c r="C7" s="7"/>
    </row>
    <row r="8" spans="1:4" x14ac:dyDescent="0.25">
      <c r="A8" s="2"/>
      <c r="B8" s="6" t="s">
        <v>229</v>
      </c>
      <c r="C8" s="2"/>
    </row>
    <row r="9" spans="1:4" x14ac:dyDescent="0.25">
      <c r="A9" s="2"/>
      <c r="B9" s="6" t="s">
        <v>22</v>
      </c>
      <c r="C9" s="2"/>
    </row>
    <row r="10" spans="1:4" x14ac:dyDescent="0.25">
      <c r="A10" s="2"/>
      <c r="B10" s="6" t="s">
        <v>7</v>
      </c>
      <c r="C10" s="2"/>
    </row>
    <row r="11" spans="1:4" x14ac:dyDescent="0.25">
      <c r="A11" s="2"/>
      <c r="B11" s="6" t="s">
        <v>95</v>
      </c>
      <c r="C11" s="2"/>
    </row>
    <row r="12" spans="1:4" x14ac:dyDescent="0.25">
      <c r="A12" s="2"/>
      <c r="B12" s="6" t="s">
        <v>19</v>
      </c>
      <c r="C12" s="2"/>
    </row>
    <row r="13" spans="1:4" x14ac:dyDescent="0.25">
      <c r="A13" s="2"/>
      <c r="B13" s="6" t="s">
        <v>230</v>
      </c>
      <c r="C13" s="2">
        <v>1</v>
      </c>
    </row>
    <row r="14" spans="1:4" x14ac:dyDescent="0.25">
      <c r="A14" s="2"/>
      <c r="B14" s="6" t="s">
        <v>40</v>
      </c>
      <c r="C14" s="2"/>
    </row>
    <row r="15" spans="1:4" x14ac:dyDescent="0.25">
      <c r="A15" s="2"/>
      <c r="B15" s="6" t="s">
        <v>18</v>
      </c>
      <c r="C15" s="2"/>
    </row>
    <row r="16" spans="1:4" x14ac:dyDescent="0.25">
      <c r="A16" s="2"/>
      <c r="B16" s="6" t="s">
        <v>235</v>
      </c>
      <c r="C16" s="2"/>
    </row>
    <row r="17" spans="1:3" x14ac:dyDescent="0.25">
      <c r="A17" s="2"/>
      <c r="B17" s="6" t="s">
        <v>71</v>
      </c>
      <c r="C17" s="2">
        <v>1</v>
      </c>
    </row>
    <row r="18" spans="1:3" x14ac:dyDescent="0.25">
      <c r="A18" s="2"/>
      <c r="B18" s="6" t="s">
        <v>9</v>
      </c>
      <c r="C18" s="2"/>
    </row>
    <row r="19" spans="1:3" x14ac:dyDescent="0.25">
      <c r="A19" s="2"/>
      <c r="B19" s="6" t="s">
        <v>231</v>
      </c>
      <c r="C19" s="2"/>
    </row>
    <row r="20" spans="1:3" x14ac:dyDescent="0.25">
      <c r="A20" s="2"/>
      <c r="B20" s="6" t="s">
        <v>209</v>
      </c>
      <c r="C20" s="2"/>
    </row>
    <row r="21" spans="1:3" x14ac:dyDescent="0.25">
      <c r="B21" s="6" t="s">
        <v>38</v>
      </c>
    </row>
    <row r="22" spans="1:3" x14ac:dyDescent="0.25">
      <c r="B22" s="6" t="s">
        <v>232</v>
      </c>
    </row>
    <row r="24" spans="1:3" ht="18" x14ac:dyDescent="0.25">
      <c r="A24" s="3" t="s">
        <v>0</v>
      </c>
      <c r="B24" s="3" t="s">
        <v>1</v>
      </c>
      <c r="C24" s="3" t="s">
        <v>2</v>
      </c>
    </row>
    <row r="25" spans="1:3" x14ac:dyDescent="0.25">
      <c r="A25" s="4" t="s">
        <v>238</v>
      </c>
      <c r="B25" s="2" t="s">
        <v>236</v>
      </c>
      <c r="C25" s="4" t="s">
        <v>237</v>
      </c>
    </row>
    <row r="26" spans="1:3" x14ac:dyDescent="0.25">
      <c r="A26" s="2"/>
      <c r="B26" s="2"/>
      <c r="C26" s="2"/>
    </row>
    <row r="27" spans="1:3" ht="18" x14ac:dyDescent="0.25">
      <c r="A27" s="3"/>
      <c r="B27" s="3" t="s">
        <v>4</v>
      </c>
      <c r="C27" s="3" t="s">
        <v>5</v>
      </c>
    </row>
    <row r="28" spans="1:3" x14ac:dyDescent="0.25">
      <c r="A28" s="7"/>
      <c r="B28" s="6" t="s">
        <v>201</v>
      </c>
      <c r="C28" s="7"/>
    </row>
    <row r="29" spans="1:3" x14ac:dyDescent="0.25">
      <c r="A29" s="2"/>
      <c r="B29" s="6" t="s">
        <v>7</v>
      </c>
      <c r="C29" s="2"/>
    </row>
    <row r="30" spans="1:3" x14ac:dyDescent="0.25">
      <c r="A30" s="2"/>
      <c r="B30" s="6" t="s">
        <v>22</v>
      </c>
      <c r="C30" s="2"/>
    </row>
    <row r="31" spans="1:3" x14ac:dyDescent="0.25">
      <c r="A31" s="2"/>
      <c r="B31" s="6" t="s">
        <v>7</v>
      </c>
      <c r="C31" s="2"/>
    </row>
    <row r="32" spans="1:3" x14ac:dyDescent="0.25">
      <c r="A32" s="2"/>
      <c r="B32" s="6" t="s">
        <v>95</v>
      </c>
      <c r="C32" s="2"/>
    </row>
    <row r="33" spans="1:3" x14ac:dyDescent="0.25">
      <c r="A33" s="2"/>
      <c r="B33" s="6" t="s">
        <v>19</v>
      </c>
      <c r="C33" s="2"/>
    </row>
    <row r="34" spans="1:3" x14ac:dyDescent="0.25">
      <c r="A34" s="2"/>
      <c r="B34" s="6" t="s">
        <v>230</v>
      </c>
      <c r="C34" s="2">
        <v>1</v>
      </c>
    </row>
    <row r="35" spans="1:3" x14ac:dyDescent="0.25">
      <c r="A35" s="2"/>
      <c r="B35" s="6" t="s">
        <v>40</v>
      </c>
      <c r="C35" s="2"/>
    </row>
    <row r="36" spans="1:3" x14ac:dyDescent="0.25">
      <c r="A36" s="2"/>
      <c r="B36" s="6" t="s">
        <v>18</v>
      </c>
      <c r="C36" s="2"/>
    </row>
    <row r="37" spans="1:3" x14ac:dyDescent="0.25">
      <c r="A37" s="2"/>
      <c r="B37" s="6" t="s">
        <v>30</v>
      </c>
      <c r="C37" s="2">
        <v>2</v>
      </c>
    </row>
    <row r="38" spans="1:3" x14ac:dyDescent="0.25">
      <c r="A38" s="2"/>
      <c r="B38" s="6" t="s">
        <v>71</v>
      </c>
      <c r="C38" s="2"/>
    </row>
    <row r="39" spans="1:3" x14ac:dyDescent="0.25">
      <c r="A39" s="2"/>
      <c r="B39" s="6" t="s">
        <v>9</v>
      </c>
      <c r="C39" s="2">
        <v>1</v>
      </c>
    </row>
    <row r="40" spans="1:3" x14ac:dyDescent="0.25">
      <c r="A40" s="2"/>
      <c r="B40" s="6" t="s">
        <v>127</v>
      </c>
      <c r="C40" s="2">
        <v>1</v>
      </c>
    </row>
    <row r="41" spans="1:3" x14ac:dyDescent="0.25">
      <c r="A41" s="2"/>
      <c r="B41" s="6" t="s">
        <v>39</v>
      </c>
      <c r="C41" s="2"/>
    </row>
    <row r="42" spans="1:3" x14ac:dyDescent="0.25">
      <c r="B42" s="6" t="s">
        <v>38</v>
      </c>
      <c r="C42" s="2"/>
    </row>
    <row r="43" spans="1:3" x14ac:dyDescent="0.25">
      <c r="B43" s="6"/>
    </row>
    <row r="44" spans="1:3" x14ac:dyDescent="0.25">
      <c r="B44" s="6"/>
    </row>
    <row r="45" spans="1:3" ht="18" x14ac:dyDescent="0.25">
      <c r="A45" s="3" t="s">
        <v>0</v>
      </c>
      <c r="B45" s="3" t="s">
        <v>1</v>
      </c>
      <c r="C45" s="3" t="s">
        <v>2</v>
      </c>
    </row>
    <row r="46" spans="1:3" x14ac:dyDescent="0.25">
      <c r="A46" s="4" t="s">
        <v>239</v>
      </c>
      <c r="B46" s="2" t="s">
        <v>240</v>
      </c>
      <c r="C46" s="4" t="s">
        <v>241</v>
      </c>
    </row>
    <row r="47" spans="1:3" x14ac:dyDescent="0.25">
      <c r="A47" s="2"/>
      <c r="B47" s="2"/>
      <c r="C47" s="2"/>
    </row>
    <row r="48" spans="1:3" ht="18" x14ac:dyDescent="0.25">
      <c r="A48" s="3"/>
      <c r="B48" s="3" t="s">
        <v>4</v>
      </c>
      <c r="C48" s="3" t="s">
        <v>5</v>
      </c>
    </row>
    <row r="49" spans="1:3" x14ac:dyDescent="0.25">
      <c r="A49" s="7"/>
      <c r="B49" s="6" t="s">
        <v>201</v>
      </c>
      <c r="C49" s="7"/>
    </row>
    <row r="50" spans="1:3" x14ac:dyDescent="0.25">
      <c r="A50" s="2"/>
      <c r="B50" s="6" t="s">
        <v>242</v>
      </c>
      <c r="C50" s="2"/>
    </row>
    <row r="51" spans="1:3" x14ac:dyDescent="0.25">
      <c r="A51" s="2"/>
      <c r="B51" s="6" t="s">
        <v>22</v>
      </c>
      <c r="C51" s="2">
        <v>1</v>
      </c>
    </row>
    <row r="52" spans="1:3" x14ac:dyDescent="0.25">
      <c r="A52" s="2"/>
      <c r="B52" s="6" t="s">
        <v>95</v>
      </c>
      <c r="C52" s="2"/>
    </row>
    <row r="53" spans="1:3" x14ac:dyDescent="0.25">
      <c r="A53" s="2"/>
      <c r="B53" s="6" t="s">
        <v>141</v>
      </c>
      <c r="C53" s="2"/>
    </row>
    <row r="54" spans="1:3" x14ac:dyDescent="0.25">
      <c r="A54" s="2"/>
      <c r="B54" s="6" t="s">
        <v>229</v>
      </c>
      <c r="C54" s="2"/>
    </row>
    <row r="55" spans="1:3" x14ac:dyDescent="0.25">
      <c r="A55" s="2"/>
      <c r="B55" s="6" t="s">
        <v>23</v>
      </c>
      <c r="C55" s="2"/>
    </row>
    <row r="56" spans="1:3" x14ac:dyDescent="0.25">
      <c r="A56" s="2"/>
      <c r="B56" s="6" t="s">
        <v>30</v>
      </c>
      <c r="C56" s="2">
        <v>2</v>
      </c>
    </row>
    <row r="57" spans="1:3" x14ac:dyDescent="0.25">
      <c r="A57" s="2"/>
      <c r="B57" s="6" t="s">
        <v>9</v>
      </c>
      <c r="C57" s="2"/>
    </row>
    <row r="58" spans="1:3" x14ac:dyDescent="0.25">
      <c r="A58" s="2"/>
      <c r="B58" s="6" t="s">
        <v>39</v>
      </c>
      <c r="C58" s="2"/>
    </row>
    <row r="59" spans="1:3" x14ac:dyDescent="0.25">
      <c r="A59" s="2"/>
      <c r="B59" s="6" t="s">
        <v>243</v>
      </c>
      <c r="C59" s="2"/>
    </row>
    <row r="60" spans="1:3" x14ac:dyDescent="0.25">
      <c r="A60" s="2"/>
      <c r="B60" s="6" t="s">
        <v>231</v>
      </c>
      <c r="C60" s="2"/>
    </row>
    <row r="61" spans="1:3" x14ac:dyDescent="0.25">
      <c r="A61" s="2"/>
      <c r="B61" s="6" t="s">
        <v>127</v>
      </c>
      <c r="C61" s="2">
        <v>2</v>
      </c>
    </row>
    <row r="62" spans="1:3" x14ac:dyDescent="0.25">
      <c r="A62" s="2"/>
      <c r="B62" s="6" t="s">
        <v>26</v>
      </c>
      <c r="C62" s="2">
        <v>1</v>
      </c>
    </row>
    <row r="63" spans="1:3" x14ac:dyDescent="0.25">
      <c r="B63" s="6" t="s">
        <v>244</v>
      </c>
      <c r="C63" s="2"/>
    </row>
    <row r="64" spans="1:3" x14ac:dyDescent="0.25">
      <c r="B64" s="6"/>
    </row>
    <row r="66" spans="1:3" ht="18" x14ac:dyDescent="0.25">
      <c r="A66" s="3" t="s">
        <v>0</v>
      </c>
      <c r="B66" s="3" t="s">
        <v>1</v>
      </c>
      <c r="C66" s="3" t="s">
        <v>2</v>
      </c>
    </row>
    <row r="67" spans="1:3" x14ac:dyDescent="0.25">
      <c r="A67" s="4" t="s">
        <v>246</v>
      </c>
      <c r="B67" s="2" t="s">
        <v>247</v>
      </c>
      <c r="C67" s="4" t="s">
        <v>79</v>
      </c>
    </row>
    <row r="68" spans="1:3" x14ac:dyDescent="0.25">
      <c r="A68" s="2"/>
      <c r="B68" s="2"/>
      <c r="C68" s="2"/>
    </row>
    <row r="69" spans="1:3" ht="18" x14ac:dyDescent="0.25">
      <c r="A69" s="3"/>
      <c r="B69" s="3" t="s">
        <v>4</v>
      </c>
      <c r="C69" s="3" t="s">
        <v>5</v>
      </c>
    </row>
    <row r="70" spans="1:3" x14ac:dyDescent="0.25">
      <c r="A70" s="7"/>
      <c r="B70" s="6" t="s">
        <v>242</v>
      </c>
      <c r="C70" s="7"/>
    </row>
    <row r="71" spans="1:3" x14ac:dyDescent="0.25">
      <c r="A71" s="2"/>
      <c r="B71" s="6" t="s">
        <v>22</v>
      </c>
      <c r="C71" s="2"/>
    </row>
    <row r="72" spans="1:3" x14ac:dyDescent="0.25">
      <c r="A72" s="2"/>
      <c r="B72" s="6" t="s">
        <v>7</v>
      </c>
      <c r="C72" s="2"/>
    </row>
    <row r="73" spans="1:3" x14ac:dyDescent="0.25">
      <c r="A73" s="2"/>
      <c r="B73" s="6" t="s">
        <v>95</v>
      </c>
      <c r="C73" s="2"/>
    </row>
    <row r="74" spans="1:3" x14ac:dyDescent="0.25">
      <c r="A74" s="2"/>
      <c r="B74" s="6" t="s">
        <v>229</v>
      </c>
      <c r="C74" s="2"/>
    </row>
    <row r="75" spans="1:3" x14ac:dyDescent="0.25">
      <c r="A75" s="2"/>
      <c r="B75" s="6" t="s">
        <v>18</v>
      </c>
      <c r="C75" s="2"/>
    </row>
    <row r="76" spans="1:3" x14ac:dyDescent="0.25">
      <c r="A76" s="2"/>
      <c r="B76" s="6" t="s">
        <v>235</v>
      </c>
      <c r="C76" s="2">
        <v>1</v>
      </c>
    </row>
    <row r="77" spans="1:3" x14ac:dyDescent="0.25">
      <c r="A77" s="2"/>
      <c r="B77" s="6" t="s">
        <v>25</v>
      </c>
      <c r="C77" s="2"/>
    </row>
    <row r="78" spans="1:3" x14ac:dyDescent="0.25">
      <c r="A78" s="2"/>
      <c r="B78" s="6" t="s">
        <v>39</v>
      </c>
      <c r="C78" s="2"/>
    </row>
    <row r="79" spans="1:3" x14ac:dyDescent="0.25">
      <c r="A79" s="2"/>
      <c r="B79" s="6" t="s">
        <v>233</v>
      </c>
      <c r="C79" s="2">
        <v>1</v>
      </c>
    </row>
    <row r="80" spans="1:3" x14ac:dyDescent="0.25">
      <c r="A80" s="2"/>
      <c r="B80" s="6" t="s">
        <v>9</v>
      </c>
      <c r="C80" s="2"/>
    </row>
    <row r="81" spans="1:3" x14ac:dyDescent="0.25">
      <c r="A81" s="2"/>
      <c r="B81" s="6" t="s">
        <v>231</v>
      </c>
      <c r="C81" s="2"/>
    </row>
    <row r="82" spans="1:3" x14ac:dyDescent="0.25">
      <c r="A82" s="2"/>
      <c r="B82" s="6" t="s">
        <v>232</v>
      </c>
      <c r="C82" s="2"/>
    </row>
    <row r="83" spans="1:3" x14ac:dyDescent="0.25">
      <c r="A83" s="2"/>
      <c r="B83" s="6" t="s">
        <v>248</v>
      </c>
      <c r="C83" s="2"/>
    </row>
    <row r="84" spans="1:3" x14ac:dyDescent="0.25">
      <c r="B84" s="6"/>
      <c r="C8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18</vt:i4>
      </vt:variant>
    </vt:vector>
  </HeadingPairs>
  <TitlesOfParts>
    <vt:vector size="18" baseType="lpstr">
      <vt:lpstr>TMDM2013</vt:lpstr>
      <vt:lpstr>Totalt2013</vt:lpstr>
      <vt:lpstr>TM 2014</vt:lpstr>
      <vt:lpstr>Totalt 2014</vt:lpstr>
      <vt:lpstr>TM 2015</vt:lpstr>
      <vt:lpstr>Totalt 2015</vt:lpstr>
      <vt:lpstr>TM 2016</vt:lpstr>
      <vt:lpstr>Totalt 2016</vt:lpstr>
      <vt:lpstr>TM 2017</vt:lpstr>
      <vt:lpstr>Totalt 2017</vt:lpstr>
      <vt:lpstr>TM2018</vt:lpstr>
      <vt:lpstr>Totalt 2018</vt:lpstr>
      <vt:lpstr>TM 2019</vt:lpstr>
      <vt:lpstr>Totalt 2019</vt:lpstr>
      <vt:lpstr>TM 2020</vt:lpstr>
      <vt:lpstr>Totalt 2020</vt:lpstr>
      <vt:lpstr>TM 2021</vt:lpstr>
      <vt:lpstr>Totalt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SkegrieBK</cp:lastModifiedBy>
  <cp:lastPrinted>2020-10-20T08:01:26Z</cp:lastPrinted>
  <dcterms:created xsi:type="dcterms:W3CDTF">2013-02-26T11:40:13Z</dcterms:created>
  <dcterms:modified xsi:type="dcterms:W3CDTF">2020-10-20T09:19:32Z</dcterms:modified>
</cp:coreProperties>
</file>