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16275" windowHeight="1179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E6" i="1"/>
  <c r="G6"/>
  <c r="I6"/>
  <c r="K6"/>
  <c r="N6"/>
  <c r="O6" s="1"/>
  <c r="E7"/>
  <c r="G7"/>
  <c r="I7"/>
  <c r="K7"/>
  <c r="N7"/>
  <c r="O7"/>
  <c r="E8"/>
  <c r="G8"/>
  <c r="I8"/>
  <c r="K8"/>
  <c r="L8"/>
  <c r="N8"/>
  <c r="O8" s="1"/>
  <c r="E9"/>
  <c r="G9"/>
  <c r="I9"/>
  <c r="K9"/>
  <c r="N9"/>
  <c r="O9"/>
  <c r="E10"/>
  <c r="G10"/>
  <c r="I10"/>
  <c r="K10"/>
  <c r="N10"/>
  <c r="O10"/>
  <c r="E11"/>
  <c r="G11"/>
  <c r="I11"/>
  <c r="K11"/>
  <c r="N11"/>
  <c r="O11"/>
  <c r="E12"/>
  <c r="G12"/>
  <c r="I12"/>
  <c r="K12"/>
  <c r="N12"/>
  <c r="O12"/>
  <c r="E13"/>
  <c r="G13"/>
  <c r="I13"/>
  <c r="K13"/>
  <c r="N13"/>
  <c r="O13"/>
  <c r="E14"/>
  <c r="G14"/>
  <c r="I14"/>
  <c r="K14"/>
  <c r="N14"/>
  <c r="O14"/>
  <c r="E15"/>
  <c r="G15"/>
  <c r="I15"/>
  <c r="K15"/>
  <c r="N15"/>
  <c r="O15"/>
  <c r="E16"/>
  <c r="G16"/>
  <c r="I16"/>
  <c r="K16"/>
  <c r="N16"/>
  <c r="O16"/>
  <c r="E17"/>
  <c r="G17"/>
  <c r="I17"/>
  <c r="K17"/>
  <c r="N17"/>
  <c r="O17"/>
  <c r="E18"/>
  <c r="G18"/>
  <c r="I18"/>
  <c r="K18"/>
  <c r="N18"/>
  <c r="O18"/>
  <c r="K19"/>
  <c r="O19" s="1"/>
  <c r="G20"/>
  <c r="I20"/>
  <c r="K20"/>
  <c r="N20"/>
  <c r="O20"/>
  <c r="G21"/>
  <c r="I21"/>
  <c r="K21"/>
  <c r="N21"/>
  <c r="O21"/>
  <c r="G22"/>
  <c r="I22"/>
  <c r="K22"/>
  <c r="N22"/>
  <c r="O22"/>
  <c r="B23"/>
  <c r="C23"/>
  <c r="D23"/>
  <c r="E23"/>
  <c r="F23"/>
  <c r="G23"/>
  <c r="H23"/>
  <c r="I23"/>
  <c r="K23"/>
  <c r="L23"/>
  <c r="M23"/>
  <c r="N23"/>
  <c r="O23" l="1"/>
</calcChain>
</file>

<file path=xl/sharedStrings.xml><?xml version="1.0" encoding="utf-8"?>
<sst xmlns="http://schemas.openxmlformats.org/spreadsheetml/2006/main" count="42" uniqueCount="34">
  <si>
    <t>Summa</t>
  </si>
  <si>
    <t>Amir Parwin</t>
  </si>
  <si>
    <t>Eriksson Jonatan</t>
  </si>
  <si>
    <t>Jorlin Christopher</t>
  </si>
  <si>
    <t>Nilsson Pontus</t>
  </si>
  <si>
    <t xml:space="preserve">Östensson Jens </t>
  </si>
  <si>
    <t>Wik Henrik</t>
  </si>
  <si>
    <t>Rytthammar Gustav</t>
  </si>
  <si>
    <t>Magnusson Markus</t>
  </si>
  <si>
    <t>Lövén Filip</t>
  </si>
  <si>
    <t>Haglind Felix</t>
  </si>
  <si>
    <t>Granstöm Cristoffer</t>
  </si>
  <si>
    <t>Henningsson Dennis</t>
  </si>
  <si>
    <t>Jonsson Stefan</t>
  </si>
  <si>
    <t>Edin Max</t>
  </si>
  <si>
    <t>Branteström Lucas</t>
  </si>
  <si>
    <t>Gunnarsson Per</t>
  </si>
  <si>
    <t>Bertilsson Fredrik</t>
  </si>
  <si>
    <t>Privat</t>
  </si>
  <si>
    <t>Laget</t>
  </si>
  <si>
    <t>Laget lunch</t>
  </si>
  <si>
    <t>Totalt</t>
  </si>
  <si>
    <t>7-15 år</t>
  </si>
  <si>
    <t>Vuxen</t>
  </si>
  <si>
    <t>Var av</t>
  </si>
  <si>
    <t xml:space="preserve">S:a </t>
  </si>
  <si>
    <t>Dagensrätt</t>
  </si>
  <si>
    <t>Smörgåsbord</t>
  </si>
  <si>
    <t>Bil</t>
  </si>
  <si>
    <t>Antal</t>
  </si>
  <si>
    <t>003581828300</t>
  </si>
  <si>
    <t>028-28300</t>
  </si>
  <si>
    <t>0175-25800</t>
  </si>
  <si>
    <t>Eckerölinjen 25 sept, Iron P96/97 Björklinge, Greger Lövén 073-7148463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</si>
</sst>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3" fontId="1" fillId="0" borderId="0" xfId="0" applyNumberFormat="1" applyFont="1"/>
    <xf numFmtId="0" fontId="0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ont="1" applyFill="1"/>
    <xf numFmtId="3" fontId="0" fillId="0" borderId="0" xfId="0" applyNumberFormat="1" applyFont="1" applyAlignment="1">
      <alignment horizontal="center"/>
    </xf>
    <xf numFmtId="0" fontId="0" fillId="0" borderId="0" xfId="0" applyNumberFormat="1"/>
    <xf numFmtId="0" fontId="2" fillId="3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5" borderId="0" xfId="0" applyFill="1" applyAlignment="1">
      <alignment horizontal="center"/>
    </xf>
    <xf numFmtId="0" fontId="0" fillId="5" borderId="0" xfId="0" applyFont="1" applyFill="1"/>
    <xf numFmtId="0" fontId="0" fillId="4" borderId="0" xfId="0" applyFont="1" applyFill="1"/>
    <xf numFmtId="0" fontId="0" fillId="0" borderId="0" xfId="0" applyFill="1"/>
    <xf numFmtId="0" fontId="0" fillId="5" borderId="0" xfId="0" applyFill="1"/>
    <xf numFmtId="0" fontId="0" fillId="0" borderId="0" xfId="0" applyFont="1" applyFill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workbookViewId="0">
      <selection activeCell="D29" sqref="D29"/>
    </sheetView>
  </sheetViews>
  <sheetFormatPr defaultRowHeight="15"/>
  <sheetData>
    <row r="1" spans="1:15">
      <c r="A1" t="s">
        <v>33</v>
      </c>
      <c r="G1" t="s">
        <v>32</v>
      </c>
      <c r="I1" t="s">
        <v>31</v>
      </c>
      <c r="J1" s="23" t="s">
        <v>30</v>
      </c>
      <c r="L1" s="22"/>
      <c r="M1" s="22"/>
      <c r="N1" s="22"/>
      <c r="O1" s="17"/>
    </row>
    <row r="2" spans="1:15">
      <c r="A2" t="s">
        <v>32</v>
      </c>
      <c r="B2" t="s">
        <v>31</v>
      </c>
      <c r="D2" s="23" t="s">
        <v>30</v>
      </c>
      <c r="L2" s="22"/>
      <c r="M2" s="22"/>
      <c r="N2" s="22"/>
      <c r="O2" s="17"/>
    </row>
    <row r="3" spans="1:15">
      <c r="B3" t="s">
        <v>29</v>
      </c>
      <c r="C3" t="s">
        <v>28</v>
      </c>
      <c r="D3" t="s">
        <v>27</v>
      </c>
      <c r="F3" t="s">
        <v>27</v>
      </c>
      <c r="H3" t="s">
        <v>26</v>
      </c>
      <c r="K3" s="21" t="s">
        <v>0</v>
      </c>
      <c r="L3" s="19" t="s">
        <v>24</v>
      </c>
      <c r="M3" s="19" t="s">
        <v>24</v>
      </c>
      <c r="N3" s="19" t="s">
        <v>25</v>
      </c>
      <c r="O3" s="18" t="s">
        <v>24</v>
      </c>
    </row>
    <row r="4" spans="1:15">
      <c r="D4" s="8" t="s">
        <v>23</v>
      </c>
      <c r="E4" s="8"/>
      <c r="F4" s="8" t="s">
        <v>22</v>
      </c>
      <c r="G4" s="8"/>
      <c r="H4" s="8"/>
      <c r="K4" s="20" t="s">
        <v>21</v>
      </c>
      <c r="L4" s="8" t="s">
        <v>19</v>
      </c>
      <c r="M4" s="19" t="s">
        <v>20</v>
      </c>
      <c r="N4" s="19" t="s">
        <v>19</v>
      </c>
      <c r="O4" s="18" t="s">
        <v>18</v>
      </c>
    </row>
    <row r="5" spans="1:15">
      <c r="D5" s="8">
        <v>188</v>
      </c>
      <c r="E5" s="8"/>
      <c r="F5" s="8">
        <v>94</v>
      </c>
      <c r="G5" s="8"/>
      <c r="H5" s="8">
        <v>65</v>
      </c>
      <c r="L5" s="8"/>
      <c r="M5" s="8"/>
      <c r="N5" s="8"/>
      <c r="O5" s="17"/>
    </row>
    <row r="6" spans="1:15">
      <c r="A6" s="14" t="s">
        <v>17</v>
      </c>
      <c r="B6" s="8">
        <v>3</v>
      </c>
      <c r="C6" s="8">
        <v>1</v>
      </c>
      <c r="D6" s="8">
        <v>2</v>
      </c>
      <c r="E6" s="7">
        <f>SUM(D6*$D$5)</f>
        <v>376</v>
      </c>
      <c r="F6" s="8">
        <v>1</v>
      </c>
      <c r="G6" s="7">
        <f>SUM(F6*$F$5)</f>
        <v>94</v>
      </c>
      <c r="H6" s="8">
        <v>3</v>
      </c>
      <c r="I6" s="7">
        <f>SUM(H6*$H$5)</f>
        <v>195</v>
      </c>
      <c r="K6" s="6">
        <f>SUM(+E6+G6+I6)</f>
        <v>665</v>
      </c>
      <c r="L6" s="5">
        <v>94</v>
      </c>
      <c r="M6" s="5">
        <v>65</v>
      </c>
      <c r="N6" s="5">
        <f>SUM(L6:M6)</f>
        <v>159</v>
      </c>
      <c r="O6" s="1">
        <f>SUM(K6-N6)</f>
        <v>506</v>
      </c>
    </row>
    <row r="7" spans="1:15">
      <c r="A7" s="10" t="s">
        <v>16</v>
      </c>
      <c r="B7" s="9">
        <v>5</v>
      </c>
      <c r="C7" s="9">
        <v>1</v>
      </c>
      <c r="D7" s="9">
        <v>2</v>
      </c>
      <c r="E7" s="7">
        <f>SUM(D7*$D$5)</f>
        <v>376</v>
      </c>
      <c r="F7" s="9">
        <v>3</v>
      </c>
      <c r="G7" s="7">
        <f>SUM(F7*$F$5)</f>
        <v>282</v>
      </c>
      <c r="H7" s="9">
        <v>2</v>
      </c>
      <c r="I7" s="7">
        <f>SUM(H7*$H$5)</f>
        <v>130</v>
      </c>
      <c r="K7" s="6">
        <f>SUM(+E7+G7+I7)</f>
        <v>788</v>
      </c>
      <c r="L7" s="5">
        <v>188</v>
      </c>
      <c r="M7" s="5">
        <v>130</v>
      </c>
      <c r="N7" s="5">
        <f>SUM(L7:M7)</f>
        <v>318</v>
      </c>
      <c r="O7" s="1">
        <f>SUM(K7-N7)</f>
        <v>470</v>
      </c>
    </row>
    <row r="8" spans="1:15">
      <c r="A8" s="16" t="s">
        <v>15</v>
      </c>
      <c r="B8" s="8">
        <v>4</v>
      </c>
      <c r="C8" s="8">
        <v>1</v>
      </c>
      <c r="D8" s="8">
        <v>3</v>
      </c>
      <c r="E8" s="7">
        <f>SUM(D8*$D$5)</f>
        <v>564</v>
      </c>
      <c r="F8" s="8">
        <v>1</v>
      </c>
      <c r="G8" s="7">
        <f>SUM(F8*$F$5)</f>
        <v>94</v>
      </c>
      <c r="H8" s="8">
        <v>4</v>
      </c>
      <c r="I8" s="7">
        <f>SUM(H8*$H$5)</f>
        <v>260</v>
      </c>
      <c r="K8" s="6">
        <f>SUM(+E8+G8+I8)</f>
        <v>918</v>
      </c>
      <c r="L8" s="5">
        <f>188+94</f>
        <v>282</v>
      </c>
      <c r="M8" s="5">
        <v>130</v>
      </c>
      <c r="N8" s="5">
        <f>SUM(L8:M8)</f>
        <v>412</v>
      </c>
      <c r="O8" s="1">
        <f>SUM(K8-N8)</f>
        <v>506</v>
      </c>
    </row>
    <row r="9" spans="1:15">
      <c r="A9" s="12" t="s">
        <v>14</v>
      </c>
      <c r="B9" s="11">
        <v>4</v>
      </c>
      <c r="C9" s="11">
        <v>1</v>
      </c>
      <c r="D9" s="11">
        <v>2</v>
      </c>
      <c r="E9" s="7">
        <f>SUM(D9*$D$5)</f>
        <v>376</v>
      </c>
      <c r="F9" s="11">
        <v>2</v>
      </c>
      <c r="G9" s="7">
        <f>SUM(F9*$F$5)</f>
        <v>188</v>
      </c>
      <c r="H9" s="11">
        <v>4</v>
      </c>
      <c r="I9" s="7">
        <f>SUM(H9*$H$5)</f>
        <v>260</v>
      </c>
      <c r="K9" s="6">
        <f>SUM(+E9+G9+I9)</f>
        <v>824</v>
      </c>
      <c r="L9" s="5">
        <v>282</v>
      </c>
      <c r="M9" s="5">
        <v>130</v>
      </c>
      <c r="N9" s="5">
        <f>SUM(L9:M9)</f>
        <v>412</v>
      </c>
      <c r="O9" s="1">
        <f>SUM(K9-N9)</f>
        <v>412</v>
      </c>
    </row>
    <row r="10" spans="1:15">
      <c r="A10" s="14" t="s">
        <v>13</v>
      </c>
      <c r="B10" s="8">
        <v>5</v>
      </c>
      <c r="C10" s="8">
        <v>1</v>
      </c>
      <c r="D10" s="8">
        <v>3</v>
      </c>
      <c r="E10" s="7">
        <f>SUM(D10*$D$5)</f>
        <v>564</v>
      </c>
      <c r="F10" s="8">
        <v>2</v>
      </c>
      <c r="G10" s="7">
        <f>SUM(F10*$F$5)</f>
        <v>188</v>
      </c>
      <c r="H10" s="8">
        <v>3</v>
      </c>
      <c r="I10" s="7">
        <f>SUM(H10*$H$5)</f>
        <v>195</v>
      </c>
      <c r="K10" s="6">
        <f>SUM(+E10+G10+I10)</f>
        <v>947</v>
      </c>
      <c r="L10" s="5">
        <v>376</v>
      </c>
      <c r="M10" s="5">
        <v>195</v>
      </c>
      <c r="N10" s="5">
        <f>SUM(L10:M10)</f>
        <v>571</v>
      </c>
      <c r="O10" s="1">
        <f>SUM(K10-N10)</f>
        <v>376</v>
      </c>
    </row>
    <row r="11" spans="1:15">
      <c r="A11" s="16" t="s">
        <v>12</v>
      </c>
      <c r="B11" s="8">
        <v>2</v>
      </c>
      <c r="C11" s="8">
        <v>1</v>
      </c>
      <c r="D11" s="8">
        <v>1</v>
      </c>
      <c r="E11" s="7">
        <f>SUM(D11*$D$5)</f>
        <v>188</v>
      </c>
      <c r="F11" s="8">
        <v>1</v>
      </c>
      <c r="G11" s="7">
        <f>SUM(F11*$F$5)</f>
        <v>94</v>
      </c>
      <c r="H11" s="8">
        <v>2</v>
      </c>
      <c r="I11" s="7">
        <f>SUM(H11*$H$5)</f>
        <v>130</v>
      </c>
      <c r="K11" s="6">
        <f>SUM(+E11+G11+I11)</f>
        <v>412</v>
      </c>
      <c r="L11" s="5">
        <v>282</v>
      </c>
      <c r="M11" s="5">
        <v>130</v>
      </c>
      <c r="N11" s="5">
        <f>SUM(L11:M11)</f>
        <v>412</v>
      </c>
      <c r="O11" s="1">
        <f>SUM(K11-N11)</f>
        <v>0</v>
      </c>
    </row>
    <row r="12" spans="1:15">
      <c r="A12" s="15" t="s">
        <v>11</v>
      </c>
      <c r="B12" s="11">
        <v>2</v>
      </c>
      <c r="C12" s="11">
        <v>1</v>
      </c>
      <c r="D12" s="11">
        <v>1</v>
      </c>
      <c r="E12" s="7">
        <f>SUM(D12*$D$5)</f>
        <v>188</v>
      </c>
      <c r="F12" s="11">
        <v>1</v>
      </c>
      <c r="G12" s="7">
        <f>SUM(F12*$F$5)</f>
        <v>94</v>
      </c>
      <c r="H12" s="11">
        <v>2</v>
      </c>
      <c r="I12" s="7">
        <f>SUM(H12*$H$5)</f>
        <v>130</v>
      </c>
      <c r="K12" s="6">
        <f>SUM(+E12+G12+I12)</f>
        <v>412</v>
      </c>
      <c r="L12" s="5">
        <v>94</v>
      </c>
      <c r="M12" s="5">
        <v>65</v>
      </c>
      <c r="N12" s="5">
        <f>SUM(L12:M12)</f>
        <v>159</v>
      </c>
      <c r="O12" s="1">
        <f>SUM(K12-N12)</f>
        <v>253</v>
      </c>
    </row>
    <row r="13" spans="1:15">
      <c r="A13" s="14" t="s">
        <v>10</v>
      </c>
      <c r="B13" s="8">
        <v>3</v>
      </c>
      <c r="C13" s="8">
        <v>1</v>
      </c>
      <c r="D13" s="8">
        <v>2</v>
      </c>
      <c r="E13" s="7">
        <f>SUM(D13*$D$5)</f>
        <v>376</v>
      </c>
      <c r="F13" s="8">
        <v>1</v>
      </c>
      <c r="G13" s="7">
        <f>SUM(F13*$F$5)</f>
        <v>94</v>
      </c>
      <c r="H13" s="8">
        <v>1</v>
      </c>
      <c r="I13" s="7">
        <f>SUM(H13*$H$5)</f>
        <v>65</v>
      </c>
      <c r="K13" s="6">
        <f>SUM(+E13+G13+I13)</f>
        <v>535</v>
      </c>
      <c r="L13" s="5">
        <v>282</v>
      </c>
      <c r="M13" s="5">
        <v>130</v>
      </c>
      <c r="N13" s="5">
        <f>SUM(L13:M13)</f>
        <v>412</v>
      </c>
      <c r="O13" s="1">
        <f>SUM(K13-N13)</f>
        <v>123</v>
      </c>
    </row>
    <row r="14" spans="1:15">
      <c r="A14" s="13" t="s">
        <v>9</v>
      </c>
      <c r="B14" s="9">
        <v>2</v>
      </c>
      <c r="C14" s="9">
        <v>0</v>
      </c>
      <c r="D14" s="9">
        <v>1</v>
      </c>
      <c r="E14" s="7">
        <f>SUM(D14*$D$5)</f>
        <v>188</v>
      </c>
      <c r="F14" s="9">
        <v>1</v>
      </c>
      <c r="G14" s="7">
        <f>SUM(F14*$F$5)</f>
        <v>94</v>
      </c>
      <c r="H14" s="9">
        <v>2</v>
      </c>
      <c r="I14" s="7">
        <f>SUM(H14*$H$5)</f>
        <v>130</v>
      </c>
      <c r="K14" s="6">
        <f>SUM(+E14+G14+I14)</f>
        <v>412</v>
      </c>
      <c r="L14" s="5">
        <v>94</v>
      </c>
      <c r="M14" s="5">
        <v>65</v>
      </c>
      <c r="N14" s="5">
        <f>SUM(L14:M14)</f>
        <v>159</v>
      </c>
      <c r="O14" s="1">
        <f>SUM(K14-N14)</f>
        <v>253</v>
      </c>
    </row>
    <row r="15" spans="1:15">
      <c r="A15" s="12" t="s">
        <v>8</v>
      </c>
      <c r="B15" s="11">
        <v>3</v>
      </c>
      <c r="C15" s="11">
        <v>1</v>
      </c>
      <c r="D15" s="11">
        <v>2</v>
      </c>
      <c r="E15" s="7">
        <f>SUM(D15*$D$5)</f>
        <v>376</v>
      </c>
      <c r="F15" s="11">
        <v>1</v>
      </c>
      <c r="G15" s="7">
        <f>SUM(F15*$F$5)</f>
        <v>94</v>
      </c>
      <c r="H15" s="11">
        <v>3</v>
      </c>
      <c r="I15" s="7">
        <f>SUM(H15*$H$5)</f>
        <v>195</v>
      </c>
      <c r="K15" s="6">
        <f>SUM(+E15+G15+I15)</f>
        <v>665</v>
      </c>
      <c r="L15" s="5">
        <v>94</v>
      </c>
      <c r="M15" s="5">
        <v>65</v>
      </c>
      <c r="N15" s="5">
        <f>SUM(L15:M15)</f>
        <v>159</v>
      </c>
      <c r="O15" s="1">
        <f>SUM(K15-N15)</f>
        <v>506</v>
      </c>
    </row>
    <row r="16" spans="1:15">
      <c r="A16" s="12" t="s">
        <v>7</v>
      </c>
      <c r="B16" s="11">
        <v>4</v>
      </c>
      <c r="C16" s="11">
        <v>1</v>
      </c>
      <c r="D16" s="11">
        <v>2</v>
      </c>
      <c r="E16" s="7">
        <f>SUM(D16*$D$5)</f>
        <v>376</v>
      </c>
      <c r="F16" s="11">
        <v>2</v>
      </c>
      <c r="G16" s="7">
        <f>SUM(F16*$F$5)</f>
        <v>188</v>
      </c>
      <c r="H16" s="11">
        <v>4</v>
      </c>
      <c r="I16" s="7">
        <f>SUM(H16*$H$5)</f>
        <v>260</v>
      </c>
      <c r="K16" s="6">
        <f>SUM(+E16+G16+I16)</f>
        <v>824</v>
      </c>
      <c r="L16" s="5">
        <v>282</v>
      </c>
      <c r="M16" s="5">
        <v>130</v>
      </c>
      <c r="N16" s="5">
        <f>SUM(L16:M16)</f>
        <v>412</v>
      </c>
      <c r="O16" s="1">
        <f>SUM(K16-N16)</f>
        <v>412</v>
      </c>
    </row>
    <row r="17" spans="1:15">
      <c r="A17" s="10" t="s">
        <v>6</v>
      </c>
      <c r="B17" s="9">
        <v>3</v>
      </c>
      <c r="C17" s="9">
        <v>1</v>
      </c>
      <c r="D17" s="9">
        <v>1</v>
      </c>
      <c r="E17" s="7">
        <f>SUM(D17*$D$5)</f>
        <v>188</v>
      </c>
      <c r="F17" s="9">
        <v>2</v>
      </c>
      <c r="G17" s="7">
        <f>SUM(F17*$F$5)</f>
        <v>188</v>
      </c>
      <c r="H17" s="9">
        <v>1</v>
      </c>
      <c r="I17" s="7">
        <f>SUM(H17*$H$5)</f>
        <v>65</v>
      </c>
      <c r="K17" s="6">
        <f>SUM(+E17+G17+I17)</f>
        <v>441</v>
      </c>
      <c r="L17" s="5">
        <v>94</v>
      </c>
      <c r="M17" s="5">
        <v>65</v>
      </c>
      <c r="N17" s="5">
        <f>SUM(L17:M17)</f>
        <v>159</v>
      </c>
      <c r="O17" s="1">
        <f>SUM(K17-N17)</f>
        <v>282</v>
      </c>
    </row>
    <row r="18" spans="1:15">
      <c r="A18" t="s">
        <v>5</v>
      </c>
      <c r="B18" s="8">
        <v>2</v>
      </c>
      <c r="C18" s="8">
        <v>1</v>
      </c>
      <c r="D18" s="8">
        <v>1</v>
      </c>
      <c r="E18" s="7">
        <f>SUM(D18*$D$5)</f>
        <v>188</v>
      </c>
      <c r="F18" s="8">
        <v>1</v>
      </c>
      <c r="G18" s="7">
        <f>SUM(F18*$F$5)</f>
        <v>94</v>
      </c>
      <c r="H18" s="8">
        <v>2</v>
      </c>
      <c r="I18" s="7">
        <f>SUM(H18*$H$5)</f>
        <v>130</v>
      </c>
      <c r="K18" s="6">
        <f>SUM(+E18+G18+I18)</f>
        <v>412</v>
      </c>
      <c r="L18" s="5">
        <v>94</v>
      </c>
      <c r="M18" s="5">
        <v>65</v>
      </c>
      <c r="N18" s="5">
        <f>SUM(L18:M18)</f>
        <v>159</v>
      </c>
      <c r="O18" s="1">
        <f>SUM(K18-N18)</f>
        <v>253</v>
      </c>
    </row>
    <row r="19" spans="1:15">
      <c r="A19" t="s">
        <v>4</v>
      </c>
      <c r="B19" s="8">
        <v>1</v>
      </c>
      <c r="C19" s="8"/>
      <c r="D19" s="8"/>
      <c r="E19" s="7"/>
      <c r="F19" s="8">
        <v>1</v>
      </c>
      <c r="G19" s="7">
        <v>94</v>
      </c>
      <c r="H19" s="8">
        <v>1</v>
      </c>
      <c r="I19" s="7">
        <v>65</v>
      </c>
      <c r="K19" s="6">
        <f>SUM(+E19+G19+I19)</f>
        <v>159</v>
      </c>
      <c r="L19" s="5">
        <v>95</v>
      </c>
      <c r="M19" s="5">
        <v>65</v>
      </c>
      <c r="N19" s="5">
        <v>159</v>
      </c>
      <c r="O19" s="1">
        <f>SUM(K19-N19)</f>
        <v>0</v>
      </c>
    </row>
    <row r="20" spans="1:15">
      <c r="A20" t="s">
        <v>3</v>
      </c>
      <c r="B20" s="8">
        <v>1</v>
      </c>
      <c r="C20" s="8"/>
      <c r="D20" s="8"/>
      <c r="E20" s="7"/>
      <c r="F20" s="8">
        <v>1</v>
      </c>
      <c r="G20" s="7">
        <f>SUM(F20*$F$5)</f>
        <v>94</v>
      </c>
      <c r="H20" s="8">
        <v>1</v>
      </c>
      <c r="I20" s="7">
        <f>SUM(H20*$H$5)</f>
        <v>65</v>
      </c>
      <c r="K20" s="6">
        <f>SUM(+E20+G20+I20)</f>
        <v>159</v>
      </c>
      <c r="L20" s="5">
        <v>94</v>
      </c>
      <c r="M20" s="5">
        <v>65</v>
      </c>
      <c r="N20" s="5">
        <f>SUM(L20:M20)</f>
        <v>159</v>
      </c>
      <c r="O20" s="1">
        <f>SUM(K20-N20)</f>
        <v>0</v>
      </c>
    </row>
    <row r="21" spans="1:15">
      <c r="A21" t="s">
        <v>2</v>
      </c>
      <c r="B21" s="8">
        <v>1</v>
      </c>
      <c r="C21" s="8"/>
      <c r="D21" s="8"/>
      <c r="E21" s="7"/>
      <c r="F21" s="8">
        <v>1</v>
      </c>
      <c r="G21" s="7">
        <f>SUM(F21*$F$5)</f>
        <v>94</v>
      </c>
      <c r="H21" s="8">
        <v>1</v>
      </c>
      <c r="I21" s="7">
        <f>SUM(H21*$H$5)</f>
        <v>65</v>
      </c>
      <c r="K21" s="6">
        <f>SUM(+E21+G21+I21)</f>
        <v>159</v>
      </c>
      <c r="L21" s="5">
        <v>94</v>
      </c>
      <c r="M21" s="5">
        <v>65</v>
      </c>
      <c r="N21" s="5">
        <f>SUM(L21:M21)</f>
        <v>159</v>
      </c>
      <c r="O21" s="1">
        <f>SUM(K21-N21)</f>
        <v>0</v>
      </c>
    </row>
    <row r="22" spans="1:15">
      <c r="A22" t="s">
        <v>1</v>
      </c>
      <c r="B22" s="8">
        <v>1</v>
      </c>
      <c r="C22" s="8"/>
      <c r="D22" s="8"/>
      <c r="E22" s="8"/>
      <c r="F22" s="8">
        <v>1</v>
      </c>
      <c r="G22" s="7">
        <f>SUM(F22*$F$5)</f>
        <v>94</v>
      </c>
      <c r="H22" s="8">
        <v>1</v>
      </c>
      <c r="I22" s="7">
        <f>SUM(H22*$H$5)</f>
        <v>65</v>
      </c>
      <c r="K22" s="6">
        <f>SUM(+E22+G22+I22)</f>
        <v>159</v>
      </c>
      <c r="L22" s="5">
        <v>94</v>
      </c>
      <c r="M22" s="5">
        <v>65</v>
      </c>
      <c r="N22" s="5">
        <f>SUM(L22:M22)</f>
        <v>159</v>
      </c>
      <c r="O22" s="1">
        <f>SUM(K22-N22)</f>
        <v>0</v>
      </c>
    </row>
    <row r="23" spans="1:15">
      <c r="A23" s="4" t="s">
        <v>0</v>
      </c>
      <c r="B23" s="3">
        <f>SUM(B6:B22)</f>
        <v>46</v>
      </c>
      <c r="C23" s="3">
        <f>SUM(C6:C18)</f>
        <v>12</v>
      </c>
      <c r="D23" s="3">
        <f>SUM(D6:D18)</f>
        <v>23</v>
      </c>
      <c r="E23" s="3">
        <f>SUM(E6:E18)</f>
        <v>4324</v>
      </c>
      <c r="F23" s="3">
        <f>SUM(F6:F22)</f>
        <v>23</v>
      </c>
      <c r="G23" s="3">
        <f>SUM(G6:G22)</f>
        <v>2162</v>
      </c>
      <c r="H23" s="3">
        <f>SUM(H6:H22)</f>
        <v>37</v>
      </c>
      <c r="I23" s="3">
        <f>SUM(I6:I22)</f>
        <v>2405</v>
      </c>
      <c r="K23" s="3">
        <f>SUM(K6:K22)</f>
        <v>8891</v>
      </c>
      <c r="L23" s="2">
        <f>SUM(L6:L22)</f>
        <v>2915</v>
      </c>
      <c r="M23" s="2">
        <f>SUM(M6:M22)</f>
        <v>1625</v>
      </c>
      <c r="N23" s="2">
        <f>SUM(N6:N22)</f>
        <v>4539</v>
      </c>
      <c r="O23" s="1">
        <f>SUM(O6:O22)</f>
        <v>4352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Janerik.brantestrom</dc:creator>
  <cp:lastModifiedBy>Janerik.brantestrom</cp:lastModifiedBy>
  <dcterms:created xsi:type="dcterms:W3CDTF">2011-09-14T12:02:13Z</dcterms:created>
  <dcterms:modified xsi:type="dcterms:W3CDTF">2011-09-14T12:02:59Z</dcterms:modified>
</cp:coreProperties>
</file>