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worksheetdrawing2.xml"/>
  <Override ContentType="application/vnd.openxmlformats-officedocument.drawing+xml" PartName="/xl/drawings/worksheet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Laglista - Tabell 1" sheetId="1" r:id="rId3"/>
    <sheet state="visible" name="Ledare - Tabell 1" sheetId="2" r:id="rId4"/>
  </sheets>
  <definedNames>
    <definedName hidden="1" localSheetId="0" name="_xlnm._FilterDatabase">'Laglista - Tabell 1'!$B$7:$L$7</definedName>
  </definedNames>
  <calcPr/>
</workbook>
</file>

<file path=xl/sharedStrings.xml><?xml version="1.0" encoding="utf-8"?>
<sst xmlns="http://schemas.openxmlformats.org/spreadsheetml/2006/main" count="294" uniqueCount="241">
  <si>
    <t>Obligatorisk laglista för SK Iron</t>
  </si>
  <si>
    <t>Säsong: 2016</t>
  </si>
  <si>
    <t>Lagledare:</t>
  </si>
  <si>
    <t>Andreas Larsen, Therese Fredriksson</t>
  </si>
  <si>
    <t>Lag: P04</t>
  </si>
  <si>
    <t>År-mån-dag-nr</t>
  </si>
  <si>
    <t>Inbet</t>
  </si>
  <si>
    <t>Förnamn</t>
  </si>
  <si>
    <t>Efternamn</t>
  </si>
  <si>
    <t>Personnummer</t>
  </si>
  <si>
    <t>Telefon hem</t>
  </si>
  <si>
    <t>Tfn mobil</t>
  </si>
  <si>
    <t>e-post</t>
  </si>
  <si>
    <t>Gata</t>
  </si>
  <si>
    <t>Postnr/Ort</t>
  </si>
  <si>
    <t>Gustav</t>
  </si>
  <si>
    <t>Alm</t>
  </si>
  <si>
    <t>018-376066</t>
  </si>
  <si>
    <t>070-937 60 66</t>
  </si>
  <si>
    <t>Ladubo@hotmail.com</t>
  </si>
  <si>
    <t>Ladubo 10</t>
  </si>
  <si>
    <t>743 71 Björklinge</t>
  </si>
  <si>
    <t>Ludwig</t>
  </si>
  <si>
    <t>Andersson</t>
  </si>
  <si>
    <t>018-370105</t>
  </si>
  <si>
    <t>070-755 37 87</t>
  </si>
  <si>
    <t>0709-959584</t>
  </si>
  <si>
    <t>parlan@tele2.se</t>
  </si>
  <si>
    <t>Nävervägen 8</t>
  </si>
  <si>
    <t>743 61 Björklinge</t>
  </si>
  <si>
    <t xml:space="preserve">Elias </t>
  </si>
  <si>
    <t>Bawelin</t>
  </si>
  <si>
    <t>018-374350</t>
  </si>
  <si>
    <t>0730-391408</t>
  </si>
  <si>
    <t>0733-545366</t>
  </si>
  <si>
    <t>Eke gård, Skuttunge</t>
  </si>
  <si>
    <t>743 82 Bälinge</t>
  </si>
  <si>
    <t>Ludvig</t>
  </si>
  <si>
    <t>Dankel</t>
  </si>
  <si>
    <t>018-50 42 82</t>
  </si>
  <si>
    <t>070-220 37 55</t>
  </si>
  <si>
    <t>070-8771446</t>
  </si>
  <si>
    <t>hkdankel@hotmail.com</t>
  </si>
  <si>
    <t>Södra Tibblevägen 164</t>
  </si>
  <si>
    <t>743 64 Björklinge</t>
  </si>
  <si>
    <t xml:space="preserve">Viktor </t>
  </si>
  <si>
    <t>Djerf</t>
  </si>
  <si>
    <t>018-245070</t>
  </si>
  <si>
    <t>0707-738980</t>
  </si>
  <si>
    <t>0704-151984</t>
  </si>
  <si>
    <t>jenny.djerf@gmail.com</t>
  </si>
  <si>
    <t>Sjöboda 40</t>
  </si>
  <si>
    <t>743 73 Björklinge</t>
  </si>
  <si>
    <t>William</t>
  </si>
  <si>
    <t>Edlund</t>
  </si>
  <si>
    <t>018-370774</t>
  </si>
  <si>
    <t>073-3261124</t>
  </si>
  <si>
    <t>0767-654637</t>
  </si>
  <si>
    <t>hakan.edlund@ge.com</t>
  </si>
  <si>
    <t>Tömvägen 2A</t>
  </si>
  <si>
    <t>743 63 Björklinge</t>
  </si>
  <si>
    <t xml:space="preserve">Elric </t>
  </si>
  <si>
    <t>Egemalm</t>
  </si>
  <si>
    <t>018-376065</t>
  </si>
  <si>
    <t>0703-153194</t>
  </si>
  <si>
    <t>0735-463073</t>
  </si>
  <si>
    <t>fredrik.egemalm@smartab.com</t>
  </si>
  <si>
    <t>caroline.egemalm@telia.com</t>
  </si>
  <si>
    <t>Nolmyra. Grönvik 108</t>
  </si>
  <si>
    <t>Anton</t>
  </si>
  <si>
    <t>Fredriksson</t>
  </si>
  <si>
    <t>073-181 12 47</t>
  </si>
  <si>
    <t>0727-478100</t>
  </si>
  <si>
    <t>magnus-therese@hotmail.com</t>
  </si>
  <si>
    <t>Puckvägen 45</t>
  </si>
  <si>
    <t>Viktor</t>
  </si>
  <si>
    <t>Gester</t>
  </si>
  <si>
    <t>018-351175</t>
  </si>
  <si>
    <t>070-656 75 07</t>
  </si>
  <si>
    <t>073-4138526</t>
  </si>
  <si>
    <t>tgester@its.jnj.com</t>
  </si>
  <si>
    <t>Spjutvägen 31</t>
  </si>
  <si>
    <t>Hugo</t>
  </si>
  <si>
    <t>Giovannini</t>
  </si>
  <si>
    <t>018-247798</t>
  </si>
  <si>
    <t>070-897 56 00</t>
  </si>
  <si>
    <t>070-9561837</t>
  </si>
  <si>
    <t>nicklasgiovannini@hotmail.se</t>
  </si>
  <si>
    <t>Tränsvägen 3</t>
  </si>
  <si>
    <t>Simon</t>
  </si>
  <si>
    <t>Halvdansson</t>
  </si>
  <si>
    <t>0704-152025</t>
  </si>
  <si>
    <t>0704-155838</t>
  </si>
  <si>
    <t>Götbrunna Nyslätt 107</t>
  </si>
  <si>
    <t>743 72 Björklinge</t>
  </si>
  <si>
    <t>Linus</t>
  </si>
  <si>
    <t>Hellsten</t>
  </si>
  <si>
    <t>018-372294</t>
  </si>
  <si>
    <t>070-753 49 59</t>
  </si>
  <si>
    <t>070-5972294</t>
  </si>
  <si>
    <t>lundkvarn@telia.com</t>
  </si>
  <si>
    <t>Diskusvägen 27</t>
  </si>
  <si>
    <t>Hoffman</t>
  </si>
  <si>
    <t>073-366 59 79</t>
  </si>
  <si>
    <t>072-3899754</t>
  </si>
  <si>
    <t>mia.hoffman@memira.se</t>
  </si>
  <si>
    <t>Brudlåtvägen 27</t>
  </si>
  <si>
    <t>Hübinette</t>
  </si>
  <si>
    <t>070-6069480</t>
  </si>
  <si>
    <t>0709-405961</t>
  </si>
  <si>
    <t>alex@vretael.se</t>
  </si>
  <si>
    <t>Stengrundsvägen 19</t>
  </si>
  <si>
    <t>743 74 Björklinge</t>
  </si>
  <si>
    <t>Joel</t>
  </si>
  <si>
    <t>Jansson</t>
  </si>
  <si>
    <t>018-377349</t>
  </si>
  <si>
    <t>070-910 44 78</t>
  </si>
  <si>
    <t>0703-687053</t>
  </si>
  <si>
    <t>kristina.jansson@aditro.com</t>
  </si>
  <si>
    <t>Runvägen 17</t>
  </si>
  <si>
    <t>Klintbom</t>
  </si>
  <si>
    <t>018-240314</t>
  </si>
  <si>
    <t>070-492 26 33</t>
  </si>
  <si>
    <t>mia.klintbom@hotmail.com</t>
  </si>
  <si>
    <t>Schottisvägen 3</t>
  </si>
  <si>
    <t>Ivan</t>
  </si>
  <si>
    <t>Kolsmyr</t>
  </si>
  <si>
    <t>018-121260</t>
  </si>
  <si>
    <t>070-568 10 79</t>
  </si>
  <si>
    <t>070-3384153</t>
  </si>
  <si>
    <t>andreas.kolsmyr@revisorhuset.se</t>
  </si>
  <si>
    <t>Krubbvägen 3</t>
  </si>
  <si>
    <t>Erik</t>
  </si>
  <si>
    <t>Lantz</t>
  </si>
  <si>
    <t>018-258855</t>
  </si>
  <si>
    <t>0708-718806</t>
  </si>
  <si>
    <t>070-3778065</t>
  </si>
  <si>
    <t>janitalantz@hotmail.com</t>
  </si>
  <si>
    <t>Sadelvägen 3</t>
  </si>
  <si>
    <t>Elias</t>
  </si>
  <si>
    <t>Larsen</t>
  </si>
  <si>
    <t>018-252440</t>
  </si>
  <si>
    <t>070-843 10 56</t>
  </si>
  <si>
    <t>andreas.larsen@gmail.com</t>
  </si>
  <si>
    <t>evelina.larsen@gmail.com</t>
  </si>
  <si>
    <t>Ramsjöbacke 74</t>
  </si>
  <si>
    <t>743 62 Björklinge</t>
  </si>
  <si>
    <t>Felix</t>
  </si>
  <si>
    <t>Nyberg</t>
  </si>
  <si>
    <t>018-241461</t>
  </si>
  <si>
    <t>070-171 12 78</t>
  </si>
  <si>
    <t>0730-389838</t>
  </si>
  <si>
    <t>lia7@spray.se</t>
  </si>
  <si>
    <t>Fågelsång 10</t>
  </si>
  <si>
    <t>Jesper</t>
  </si>
  <si>
    <t>Sköld</t>
  </si>
  <si>
    <t>018-261690</t>
  </si>
  <si>
    <t>070-8380541</t>
  </si>
  <si>
    <t>0702-485987</t>
  </si>
  <si>
    <t>lassecamilla@hotmail.com</t>
  </si>
  <si>
    <t>Ålidsvägen 7</t>
  </si>
  <si>
    <t>Söderstedt</t>
  </si>
  <si>
    <t>018-321208</t>
  </si>
  <si>
    <t>070-6285159</t>
  </si>
  <si>
    <t>thomassoderstedt@telia.com</t>
  </si>
  <si>
    <t>Snöromsvägen 18</t>
  </si>
  <si>
    <t>Valter</t>
  </si>
  <si>
    <t>Vannar</t>
  </si>
  <si>
    <t>018-509150</t>
  </si>
  <si>
    <t>073-981 74 51</t>
  </si>
  <si>
    <t>070-4755709</t>
  </si>
  <si>
    <t>katarina.vannar@telia.com</t>
  </si>
  <si>
    <t>Ramsjöbacke 98</t>
  </si>
  <si>
    <t>Theo</t>
  </si>
  <si>
    <t>Ward Weissenberg</t>
  </si>
  <si>
    <t>018-102121</t>
  </si>
  <si>
    <t>070-321 21 81</t>
  </si>
  <si>
    <t>018-7279064</t>
  </si>
  <si>
    <t>therese.weissenberg@hotmail.com</t>
  </si>
  <si>
    <t>peter.ward@ukk.se</t>
  </si>
  <si>
    <t>Brudlåtsvägen 15</t>
  </si>
  <si>
    <t>Jonathan</t>
  </si>
  <si>
    <t>Wennås</t>
  </si>
  <si>
    <t>018-262463</t>
  </si>
  <si>
    <t>070-264 41 60</t>
  </si>
  <si>
    <t>0706-182635</t>
  </si>
  <si>
    <t>Ålidsvägen 24</t>
  </si>
  <si>
    <t>Östling</t>
  </si>
  <si>
    <t>018-377878</t>
  </si>
  <si>
    <t>070-897 78 78</t>
  </si>
  <si>
    <t>0709-418200</t>
  </si>
  <si>
    <t>joakim.ostling@jc-el.se</t>
  </si>
  <si>
    <t>ostling_maria@hotmail.com</t>
  </si>
  <si>
    <t>Nordstigen 21A</t>
  </si>
  <si>
    <t xml:space="preserve">Noel </t>
  </si>
  <si>
    <t>Rydström</t>
  </si>
  <si>
    <t xml:space="preserve">Filip </t>
  </si>
  <si>
    <t>Mejersten</t>
  </si>
  <si>
    <t>072-3323461</t>
  </si>
  <si>
    <t>filip.emejersten@gmail.com</t>
  </si>
  <si>
    <t xml:space="preserve">Albin </t>
  </si>
  <si>
    <t>070-8883980</t>
  </si>
  <si>
    <t>albinjansson03@hotmail.com</t>
  </si>
  <si>
    <t>Blom</t>
  </si>
  <si>
    <t>x</t>
  </si>
  <si>
    <t>Alvin</t>
  </si>
  <si>
    <t>Eklund</t>
  </si>
  <si>
    <t>0292-30484/809494</t>
  </si>
  <si>
    <t>070-6762036</t>
  </si>
  <si>
    <t>Björklingevägen 6/ Enstav.12</t>
  </si>
  <si>
    <t>740 47 Harbo</t>
  </si>
  <si>
    <t>Ledare och funktionärer för SK Iron</t>
  </si>
  <si>
    <t>Säsong</t>
  </si>
  <si>
    <t>Befattning</t>
  </si>
  <si>
    <t xml:space="preserve">Efternamn </t>
  </si>
  <si>
    <t>Telefon</t>
  </si>
  <si>
    <t>E-post</t>
  </si>
  <si>
    <t>i laget</t>
  </si>
  <si>
    <t>Anders</t>
  </si>
  <si>
    <t>710719-1517</t>
  </si>
  <si>
    <t>070-2644160</t>
  </si>
  <si>
    <t>tränare</t>
  </si>
  <si>
    <t>Torbjörn</t>
  </si>
  <si>
    <t>730330-1456</t>
  </si>
  <si>
    <t>070-2203755</t>
  </si>
  <si>
    <t>torbjorn.dankel@gmail.com</t>
  </si>
  <si>
    <t>Andreas</t>
  </si>
  <si>
    <t>720402-1476</t>
  </si>
  <si>
    <t>743 63 Björkinge</t>
  </si>
  <si>
    <t>070-5681079</t>
  </si>
  <si>
    <t>andreas.kolsmyr@revisorshuset-uppsala.se</t>
  </si>
  <si>
    <t>Robert</t>
  </si>
  <si>
    <t>750620-3210</t>
  </si>
  <si>
    <t>070-4922633</t>
  </si>
  <si>
    <t>robert_klintbom@yahoo.se</t>
  </si>
  <si>
    <t>760405-5637</t>
  </si>
  <si>
    <t>072-3082304</t>
  </si>
  <si>
    <t>lagledare</t>
  </si>
  <si>
    <t>Therese</t>
  </si>
  <si>
    <t>Antonsson</t>
  </si>
  <si>
    <t>0731-811247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</si>
</sst>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5">
    <font>
      <sz val="12.0"/>
      <color rgb="FF000000"/>
      <name val="Verdana"/>
    </font>
    <font>
      <sz val="10.0"/>
      <color rgb="FF000000"/>
      <name val="Arial"/>
    </font>
    <font>
      <b/>
      <sz val="16.0"/>
      <color rgb="FF000000"/>
      <name val="Arial"/>
    </font>
    <font>
      <b/>
      <sz val="14.0"/>
      <color rgb="FF000000"/>
      <name val="Arial"/>
    </font>
    <font>
      <b/>
      <sz val="10.0"/>
      <color rgb="FF000000"/>
      <name val="Arial"/>
    </font>
    <font>
      <sz val="10.0"/>
      <name val="Arial"/>
    </font>
    <font>
      <b/>
      <i/>
      <sz val="10.0"/>
      <name val="Arial"/>
    </font>
    <font>
      <b/>
      <sz val="10.0"/>
      <name val="Arial"/>
    </font>
    <font>
      <u/>
      <sz val="10.0"/>
      <color rgb="FF0000FF"/>
      <name val="Arial"/>
    </font>
    <font>
      <u/>
      <sz val="10.0"/>
      <color rgb="FF0000FF"/>
      <name val="Arial"/>
    </font>
    <font>
      <u/>
      <sz val="10.0"/>
      <color rgb="FF0000FF"/>
      <name val="Arial"/>
    </font>
    <font>
      <u/>
      <sz val="9.0"/>
      <color rgb="FF0000FF"/>
      <name val="Arial"/>
    </font>
    <font>
      <u/>
      <sz val="10.0"/>
      <name val="Arial"/>
    </font>
    <font>
      <b/>
      <sz val="12.0"/>
      <color rgb="FF000000"/>
      <name val="Arial"/>
    </font>
    <font>
      <u/>
      <sz val="10.0"/>
      <color rgb="FF0000FF"/>
      <name val="Arial"/>
    </font>
  </fonts>
  <fills count="2">
    <fill>
      <patternFill patternType="none"/>
    </fill>
    <fill>
      <patternFill patternType="lightGray"/>
    </fill>
  </fills>
  <borders count="41">
    <border>
      <left/>
      <right/>
      <top/>
      <bottom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AAAAAA"/>
      </bottom>
    </border>
    <border>
      <left style="thin">
        <color rgb="FFAAAAAA"/>
      </left>
      <right style="thin">
        <color rgb="FFAAAAAA"/>
      </right>
      <top style="thin">
        <color rgb="FFAAAAAA"/>
      </top>
      <bottom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000000"/>
      </bottom>
    </border>
    <border>
      <left style="thin">
        <color rgb="FFAAAAAA"/>
      </left>
      <right style="thin">
        <color rgb="FFAAAAAA"/>
      </right>
      <top/>
      <bottom style="thin">
        <color rgb="FFAAAAAA"/>
      </bottom>
    </border>
    <border>
      <left style="thin">
        <color rgb="FFAAAAAA"/>
      </left>
      <right style="thin">
        <color rgb="FFAAAAAA"/>
      </right>
      <top style="thin">
        <color rgb="FF000000"/>
      </top>
      <bottom style="thin">
        <color rgb="FFAAAAAA"/>
      </bottom>
    </border>
    <border>
      <left style="thin">
        <color rgb="FFAAAAAA"/>
      </left>
      <right/>
      <top style="thin">
        <color rgb="FFAAAAAA"/>
      </top>
      <bottom style="thin">
        <color rgb="FFAAAAAA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 style="thin">
        <color rgb="FFAAAAAA"/>
      </right>
      <top style="thin">
        <color rgb="FFAAAAAA"/>
      </top>
      <bottom style="thin">
        <color rgb="FFAAAAAA"/>
      </bottom>
    </border>
    <border>
      <left style="medium">
        <color rgb="FF000000"/>
      </left>
      <right/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/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/>
      <top style="medium">
        <color rgb="FF000000"/>
      </top>
      <bottom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/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/>
      <top style="thin">
        <color rgb="FF000000"/>
      </top>
      <bottom/>
    </border>
    <border>
      <left style="medium">
        <color rgb="FF000000"/>
      </left>
      <right/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AAAAAA"/>
      </left>
      <right style="thin">
        <color rgb="FFAAAAAA"/>
      </right>
      <top style="thin">
        <color rgb="FFAAAAAA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/>
    </border>
    <border>
      <left style="medium">
        <color rgb="FF000000"/>
      </left>
      <right style="thin">
        <color rgb="FF000000"/>
      </right>
      <top style="medium">
        <color rgb="FF000000"/>
      </top>
      <bottom/>
    </border>
    <border>
      <left style="thin">
        <color rgb="FF000000"/>
      </left>
      <right style="thin">
        <color rgb="FF000000"/>
      </right>
      <top style="medium">
        <color rgb="FF000000"/>
      </top>
      <bottom/>
    </border>
    <border>
      <left style="thin">
        <color rgb="FF000000"/>
      </left>
      <right/>
      <top style="medium">
        <color rgb="FF000000"/>
      </top>
      <bottom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medium">
        <color rgb="FF000000"/>
      </right>
      <top/>
      <bottom style="thin">
        <color rgb="FF000000"/>
      </bottom>
    </border>
    <border>
      <left style="medium">
        <color rgb="FF000000"/>
      </left>
      <right style="medium">
        <color rgb="FF000000"/>
      </right>
      <top/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96">
    <xf borderId="0" fillId="0" fontId="0" numFmtId="0" xfId="0" applyAlignment="1" applyFont="1">
      <alignment vertical="top"/>
    </xf>
    <xf borderId="1" fillId="0" fontId="1" numFmtId="0" xfId="0" applyAlignment="1" applyBorder="1" applyFont="1">
      <alignment vertical="top"/>
    </xf>
    <xf borderId="1" fillId="0" fontId="2" numFmtId="0" xfId="0" applyAlignment="1" applyBorder="1" applyFont="1">
      <alignment vertical="top"/>
    </xf>
    <xf borderId="2" fillId="0" fontId="1" numFmtId="0" xfId="0" applyAlignment="1" applyBorder="1" applyFont="1">
      <alignment vertical="top"/>
    </xf>
    <xf borderId="3" fillId="0" fontId="3" numFmtId="0" xfId="0" applyAlignment="1" applyBorder="1" applyFont="1">
      <alignment vertical="top"/>
    </xf>
    <xf borderId="2" fillId="0" fontId="3" numFmtId="0" xfId="0" applyAlignment="1" applyBorder="1" applyFont="1">
      <alignment vertical="top"/>
    </xf>
    <xf borderId="0" fillId="0" fontId="1" numFmtId="0" xfId="0" applyAlignment="1" applyFont="1">
      <alignment vertical="top"/>
    </xf>
    <xf borderId="0" fillId="0" fontId="0" numFmtId="0" xfId="0" applyAlignment="1" applyFont="1">
      <alignment vertical="top"/>
    </xf>
    <xf borderId="4" fillId="0" fontId="1" numFmtId="0" xfId="0" applyAlignment="1" applyBorder="1" applyFont="1">
      <alignment vertical="top"/>
    </xf>
    <xf borderId="5" fillId="0" fontId="1" numFmtId="1" xfId="0" applyAlignment="1" applyBorder="1" applyFont="1" applyNumberFormat="1">
      <alignment vertical="top"/>
    </xf>
    <xf borderId="4" fillId="0" fontId="1" numFmtId="1" xfId="0" applyAlignment="1" applyBorder="1" applyFont="1" applyNumberFormat="1">
      <alignment vertical="top"/>
    </xf>
    <xf borderId="2" fillId="0" fontId="4" numFmtId="0" xfId="0" applyAlignment="1" applyBorder="1" applyFont="1">
      <alignment vertical="top"/>
    </xf>
    <xf borderId="2" fillId="0" fontId="1" numFmtId="1" xfId="0" applyAlignment="1" applyBorder="1" applyFont="1" applyNumberFormat="1">
      <alignment vertical="top"/>
    </xf>
    <xf borderId="2" fillId="0" fontId="4" numFmtId="1" xfId="0" applyAlignment="1" applyBorder="1" applyFont="1" applyNumberFormat="1">
      <alignment vertical="top"/>
    </xf>
    <xf borderId="6" fillId="0" fontId="1" numFmtId="0" xfId="0" applyAlignment="1" applyBorder="1" applyFont="1">
      <alignment vertical="top"/>
    </xf>
    <xf borderId="7" fillId="0" fontId="1" numFmtId="0" xfId="0" applyAlignment="1" applyBorder="1" applyFont="1">
      <alignment vertical="top"/>
    </xf>
    <xf borderId="7" fillId="0" fontId="4" numFmtId="0" xfId="0" applyAlignment="1" applyBorder="1" applyFont="1">
      <alignment vertical="top"/>
    </xf>
    <xf borderId="7" fillId="0" fontId="4" numFmtId="1" xfId="0" applyAlignment="1" applyBorder="1" applyFont="1" applyNumberFormat="1">
      <alignment vertical="top"/>
    </xf>
    <xf borderId="8" fillId="0" fontId="1" numFmtId="0" xfId="0" applyAlignment="1" applyBorder="1" applyFont="1">
      <alignment vertical="top"/>
    </xf>
    <xf borderId="9" fillId="0" fontId="5" numFmtId="1" xfId="0" applyAlignment="1" applyBorder="1" applyFont="1" applyNumberFormat="1">
      <alignment vertical="top"/>
    </xf>
    <xf borderId="10" fillId="0" fontId="5" numFmtId="1" xfId="0" applyAlignment="1" applyBorder="1" applyFont="1" applyNumberFormat="1">
      <alignment vertical="top"/>
    </xf>
    <xf borderId="10" fillId="0" fontId="6" numFmtId="0" xfId="0" applyAlignment="1" applyBorder="1" applyFont="1">
      <alignment vertical="top"/>
    </xf>
    <xf borderId="11" fillId="0" fontId="7" numFmtId="0" xfId="0" applyAlignment="1" applyBorder="1" applyFont="1">
      <alignment vertical="top"/>
    </xf>
    <xf borderId="12" fillId="0" fontId="5" numFmtId="1" xfId="0" applyAlignment="1" applyBorder="1" applyFont="1" applyNumberFormat="1">
      <alignment vertical="top"/>
    </xf>
    <xf borderId="13" fillId="0" fontId="5" numFmtId="1" xfId="0" applyAlignment="1" applyBorder="1" applyFont="1" applyNumberFormat="1">
      <alignment vertical="top"/>
    </xf>
    <xf borderId="14" fillId="0" fontId="7" numFmtId="0" xfId="0" applyAlignment="1" applyBorder="1" applyFont="1">
      <alignment vertical="top"/>
    </xf>
    <xf borderId="14" fillId="0" fontId="7" numFmtId="0" xfId="0" applyAlignment="1" applyBorder="1" applyFont="1">
      <alignment horizontal="left" vertical="top"/>
    </xf>
    <xf borderId="15" fillId="0" fontId="7" numFmtId="0" xfId="0" applyAlignment="1" applyBorder="1" applyFont="1">
      <alignment vertical="top"/>
    </xf>
    <xf borderId="16" fillId="0" fontId="5" numFmtId="0" xfId="0" applyAlignment="1" applyBorder="1" applyFont="1">
      <alignment vertical="top"/>
    </xf>
    <xf borderId="17" fillId="0" fontId="7" numFmtId="0" xfId="0" applyAlignment="1" applyBorder="1" applyFont="1">
      <alignment vertical="top"/>
    </xf>
    <xf borderId="7" fillId="0" fontId="5" numFmtId="0" xfId="0" applyAlignment="1" applyBorder="1" applyFont="1">
      <alignment vertical="top"/>
    </xf>
    <xf borderId="7" fillId="0" fontId="5" numFmtId="0" xfId="0" applyAlignment="1" applyBorder="1" applyFont="1">
      <alignment horizontal="left" vertical="top"/>
    </xf>
    <xf borderId="0" fillId="0" fontId="5" numFmtId="0" xfId="0" applyAlignment="1" applyFont="1">
      <alignment horizontal="left" vertical="top"/>
    </xf>
    <xf borderId="0" fillId="0" fontId="8" numFmtId="0" xfId="0" applyAlignment="1" applyFont="1">
      <alignment vertical="top"/>
    </xf>
    <xf borderId="18" fillId="0" fontId="5" numFmtId="0" xfId="0" applyAlignment="1" applyBorder="1" applyFont="1">
      <alignment vertical="top"/>
    </xf>
    <xf borderId="11" fillId="0" fontId="5" numFmtId="1" xfId="0" applyAlignment="1" applyBorder="1" applyFont="1" applyNumberFormat="1">
      <alignment vertical="top"/>
    </xf>
    <xf borderId="19" fillId="0" fontId="7" numFmtId="0" xfId="0" applyAlignment="1" applyBorder="1" applyFont="1">
      <alignment vertical="top"/>
    </xf>
    <xf borderId="20" fillId="0" fontId="5" numFmtId="1" xfId="0" applyAlignment="1" applyBorder="1" applyFont="1" applyNumberFormat="1">
      <alignment vertical="top"/>
    </xf>
    <xf borderId="19" fillId="0" fontId="4" numFmtId="0" xfId="0" applyAlignment="1" applyBorder="1" applyFont="1">
      <alignment vertical="top"/>
    </xf>
    <xf borderId="7" fillId="0" fontId="1" numFmtId="1" xfId="0" applyAlignment="1" applyBorder="1" applyFont="1" applyNumberFormat="1">
      <alignment vertical="top"/>
    </xf>
    <xf borderId="7" fillId="0" fontId="1" numFmtId="1" xfId="0" applyAlignment="1" applyBorder="1" applyFont="1" applyNumberFormat="1">
      <alignment horizontal="left" vertical="top"/>
    </xf>
    <xf borderId="7" fillId="0" fontId="9" numFmtId="1" xfId="0" applyAlignment="1" applyBorder="1" applyFont="1" applyNumberFormat="1">
      <alignment vertical="top"/>
    </xf>
    <xf borderId="18" fillId="0" fontId="1" numFmtId="0" xfId="0" applyAlignment="1" applyBorder="1" applyFont="1">
      <alignment vertical="top"/>
    </xf>
    <xf borderId="20" fillId="0" fontId="1" numFmtId="1" xfId="0" applyAlignment="1" applyBorder="1" applyFont="1" applyNumberFormat="1">
      <alignment vertical="top"/>
    </xf>
    <xf borderId="7" fillId="0" fontId="10" numFmtId="0" xfId="0" applyAlignment="1" applyBorder="1" applyFont="1">
      <alignment vertical="top"/>
    </xf>
    <xf borderId="19" fillId="0" fontId="1" numFmtId="0" xfId="0" applyAlignment="1" applyBorder="1" applyFont="1">
      <alignment vertical="top"/>
    </xf>
    <xf borderId="0" fillId="0" fontId="5" numFmtId="0" xfId="0" applyAlignment="1" applyFont="1">
      <alignment vertical="top"/>
    </xf>
    <xf borderId="18" fillId="0" fontId="1" numFmtId="1" xfId="0" applyAlignment="1" applyBorder="1" applyFont="1" applyNumberFormat="1">
      <alignment vertical="top"/>
    </xf>
    <xf borderId="7" fillId="0" fontId="5" numFmtId="1" xfId="0" applyAlignment="1" applyBorder="1" applyFont="1" applyNumberFormat="1">
      <alignment vertical="top"/>
    </xf>
    <xf borderId="7" fillId="0" fontId="5" numFmtId="1" xfId="0" applyAlignment="1" applyBorder="1" applyFont="1" applyNumberFormat="1">
      <alignment horizontal="left" vertical="top"/>
    </xf>
    <xf borderId="18" fillId="0" fontId="5" numFmtId="1" xfId="0" applyAlignment="1" applyBorder="1" applyFont="1" applyNumberFormat="1">
      <alignment vertical="top"/>
    </xf>
    <xf borderId="6" fillId="0" fontId="7" numFmtId="0" xfId="0" applyAlignment="1" applyBorder="1" applyFont="1">
      <alignment vertical="top"/>
    </xf>
    <xf borderId="7" fillId="0" fontId="1" numFmtId="0" xfId="0" applyAlignment="1" applyBorder="1" applyFont="1">
      <alignment horizontal="left" vertical="top"/>
    </xf>
    <xf borderId="7" fillId="0" fontId="11" numFmtId="0" xfId="0" applyAlignment="1" applyBorder="1" applyFont="1">
      <alignment vertical="top"/>
    </xf>
    <xf borderId="21" fillId="0" fontId="7" numFmtId="0" xfId="0" applyAlignment="1" applyBorder="1" applyFont="1">
      <alignment vertical="top"/>
    </xf>
    <xf borderId="22" fillId="0" fontId="7" numFmtId="0" xfId="0" applyAlignment="1" applyBorder="1" applyFont="1">
      <alignment vertical="top"/>
    </xf>
    <xf borderId="23" fillId="0" fontId="5" numFmtId="0" xfId="0" applyAlignment="1" applyBorder="1" applyFont="1">
      <alignment vertical="top"/>
    </xf>
    <xf borderId="23" fillId="0" fontId="5" numFmtId="0" xfId="0" applyAlignment="1" applyBorder="1" applyFont="1">
      <alignment horizontal="left" vertical="top"/>
    </xf>
    <xf borderId="23" fillId="0" fontId="1" numFmtId="0" xfId="0" applyAlignment="1" applyBorder="1" applyFont="1">
      <alignment vertical="top"/>
    </xf>
    <xf borderId="24" fillId="0" fontId="5" numFmtId="0" xfId="0" applyAlignment="1" applyBorder="1" applyFont="1">
      <alignment vertical="top"/>
    </xf>
    <xf borderId="17" fillId="0" fontId="7" numFmtId="0" xfId="0" applyAlignment="1" applyBorder="1" applyFont="1">
      <alignment vertical="top"/>
    </xf>
    <xf borderId="7" fillId="0" fontId="12" numFmtId="0" xfId="0" applyAlignment="1" applyBorder="1" applyFont="1">
      <alignment vertical="top"/>
    </xf>
    <xf borderId="7" fillId="0" fontId="1" numFmtId="0" xfId="0" applyAlignment="1" applyBorder="1" applyFont="1">
      <alignment horizontal="left" vertical="top"/>
    </xf>
    <xf borderId="25" fillId="0" fontId="13" numFmtId="0" xfId="0" applyAlignment="1" applyBorder="1" applyFont="1">
      <alignment vertical="top"/>
    </xf>
    <xf borderId="25" fillId="0" fontId="1" numFmtId="1" xfId="0" applyAlignment="1" applyBorder="1" applyFont="1" applyNumberFormat="1">
      <alignment vertical="top"/>
    </xf>
    <xf borderId="1" fillId="0" fontId="13" numFmtId="0" xfId="0" applyAlignment="1" applyBorder="1" applyFont="1">
      <alignment horizontal="right" vertical="top"/>
    </xf>
    <xf borderId="1" fillId="0" fontId="13" numFmtId="0" xfId="0" applyAlignment="1" applyBorder="1" applyFont="1">
      <alignment vertical="top"/>
    </xf>
    <xf borderId="26" fillId="0" fontId="4" numFmtId="1" xfId="0" applyAlignment="1" applyBorder="1" applyFont="1" applyNumberFormat="1">
      <alignment vertical="top"/>
    </xf>
    <xf borderId="27" fillId="0" fontId="4" numFmtId="1" xfId="0" applyAlignment="1" applyBorder="1" applyFont="1" applyNumberFormat="1">
      <alignment vertical="top"/>
    </xf>
    <xf borderId="28" fillId="0" fontId="4" numFmtId="1" xfId="0" applyAlignment="1" applyBorder="1" applyFont="1" applyNumberFormat="1">
      <alignment vertical="top"/>
    </xf>
    <xf borderId="28" fillId="0" fontId="4" numFmtId="0" xfId="0" applyAlignment="1" applyBorder="1" applyFont="1">
      <alignment vertical="top"/>
    </xf>
    <xf borderId="29" fillId="0" fontId="4" numFmtId="1" xfId="0" applyAlignment="1" applyBorder="1" applyFont="1" applyNumberFormat="1">
      <alignment vertical="top"/>
    </xf>
    <xf borderId="30" fillId="0" fontId="4" numFmtId="0" xfId="0" applyAlignment="1" applyBorder="1" applyFont="1">
      <alignment vertical="top"/>
    </xf>
    <xf borderId="30" fillId="0" fontId="4" numFmtId="1" xfId="0" applyAlignment="1" applyBorder="1" applyFont="1" applyNumberFormat="1">
      <alignment vertical="top"/>
    </xf>
    <xf borderId="31" fillId="0" fontId="4" numFmtId="0" xfId="0" applyAlignment="1" applyBorder="1" applyFont="1">
      <alignment vertical="top"/>
    </xf>
    <xf borderId="32" fillId="0" fontId="4" numFmtId="0" xfId="0" applyAlignment="1" applyBorder="1" applyFont="1">
      <alignment vertical="top"/>
    </xf>
    <xf borderId="33" fillId="0" fontId="4" numFmtId="0" xfId="0" applyAlignment="1" applyBorder="1" applyFont="1">
      <alignment vertical="top"/>
    </xf>
    <xf borderId="34" fillId="0" fontId="1" numFmtId="0" xfId="0" applyAlignment="1" applyBorder="1" applyFont="1">
      <alignment vertical="top"/>
    </xf>
    <xf borderId="35" fillId="0" fontId="1" numFmtId="0" xfId="0" applyAlignment="1" applyBorder="1" applyFont="1">
      <alignment vertical="top"/>
    </xf>
    <xf borderId="35" fillId="0" fontId="14" numFmtId="0" xfId="0" applyAlignment="1" applyBorder="1" applyFont="1">
      <alignment vertical="top"/>
    </xf>
    <xf borderId="36" fillId="0" fontId="1" numFmtId="1" xfId="0" applyAlignment="1" applyBorder="1" applyFont="1" applyNumberFormat="1">
      <alignment vertical="top"/>
    </xf>
    <xf borderId="17" fillId="0" fontId="1" numFmtId="0" xfId="0" applyAlignment="1" applyBorder="1" applyFont="1">
      <alignment vertical="top"/>
    </xf>
    <xf borderId="7" fillId="0" fontId="1" numFmtId="1" xfId="0" applyAlignment="1" applyBorder="1" applyFont="1" applyNumberFormat="1">
      <alignment vertical="top"/>
    </xf>
    <xf borderId="7" fillId="0" fontId="1" numFmtId="0" xfId="0" applyAlignment="1" applyBorder="1" applyFont="1">
      <alignment vertical="top"/>
    </xf>
    <xf borderId="23" fillId="0" fontId="1" numFmtId="0" xfId="0" applyAlignment="1" applyBorder="1" applyFont="1">
      <alignment vertical="top"/>
    </xf>
    <xf borderId="18" fillId="0" fontId="1" numFmtId="1" xfId="0" applyAlignment="1" applyBorder="1" applyFont="1" applyNumberFormat="1">
      <alignment vertical="top"/>
    </xf>
    <xf borderId="37" fillId="0" fontId="1" numFmtId="0" xfId="0" applyAlignment="1" applyBorder="1" applyFont="1">
      <alignment vertical="top"/>
    </xf>
    <xf borderId="34" fillId="0" fontId="1" numFmtId="1" xfId="0" applyAlignment="1" applyBorder="1" applyFont="1" applyNumberFormat="1">
      <alignment vertical="top"/>
    </xf>
    <xf borderId="35" fillId="0" fontId="1" numFmtId="1" xfId="0" applyAlignment="1" applyBorder="1" applyFont="1" applyNumberFormat="1">
      <alignment vertical="top"/>
    </xf>
    <xf borderId="38" fillId="0" fontId="1" numFmtId="0" xfId="0" applyAlignment="1" applyBorder="1" applyFont="1">
      <alignment vertical="top"/>
    </xf>
    <xf borderId="17" fillId="0" fontId="1" numFmtId="1" xfId="0" applyAlignment="1" applyBorder="1" applyFont="1" applyNumberFormat="1">
      <alignment vertical="top"/>
    </xf>
    <xf borderId="38" fillId="0" fontId="1" numFmtId="1" xfId="0" applyAlignment="1" applyBorder="1" applyFont="1" applyNumberFormat="1">
      <alignment vertical="top"/>
    </xf>
    <xf borderId="39" fillId="0" fontId="1" numFmtId="1" xfId="0" applyAlignment="1" applyBorder="1" applyFont="1" applyNumberFormat="1">
      <alignment vertical="top"/>
    </xf>
    <xf borderId="40" fillId="0" fontId="1" numFmtId="1" xfId="0" applyAlignment="1" applyBorder="1" applyFont="1" applyNumberFormat="1">
      <alignment vertical="top"/>
    </xf>
    <xf borderId="23" fillId="0" fontId="1" numFmtId="1" xfId="0" applyAlignment="1" applyBorder="1" applyFont="1" applyNumberFormat="1">
      <alignment vertical="top"/>
    </xf>
    <xf borderId="24" fillId="0" fontId="1" numFmtId="1" xfId="0" applyAlignment="1" applyBorder="1" applyFont="1" applyNumberFormat="1">
      <alignment vertical="top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/Relationships>
</file>

<file path=xl/drawings/_rels/worksheet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00.png"/></Relationships>
</file>

<file path=xl/drawings/_rels/worksheet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00.png"/></Relationships>
</file>

<file path=xl/drawings/worksheet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>
  <xdr:twoCellAnchor>
    <xdr:from>
      <xdr:col>2</xdr:col>
      <xdr:colOff>381000</xdr:colOff>
      <xdr:row>0</xdr:row>
      <xdr:rowOff>0</xdr:rowOff>
    </xdr:from>
    <xdr:to>
      <xdr:col>3</xdr:col>
      <xdr:colOff>514350</xdr:colOff>
      <xdr:row>3</xdr:row>
      <xdr:rowOff>47625</xdr:rowOff>
    </xdr:to>
    <xdr:pic>
      <xdr:nvPicPr>
        <xdr:cNvPr descr="ironlogga" id="0" name="image00.png"/>
        <xdr:cNvPicPr preferRelativeResize="0"/>
      </xdr:nvPicPr>
      <xdr:blipFill>
        <a:blip cstate="print" r:embed="rId1"/>
        <a:stretch>
          <a:fillRect/>
        </a:stretch>
      </xdr:blipFill>
      <xdr:spPr>
        <a:xfrm>
          <a:ext cx="733425" cy="695325"/>
        </a:xfrm>
        <a:prstGeom prst="rect">
          <a:avLst/>
        </a:prstGeom>
        <a:noFill/>
      </xdr:spPr>
    </xdr:pic>
    <xdr:clientData fLocksWithSheet="0"/>
  </xdr:twoCellAnchor>
</xdr:wsDr>
</file>

<file path=xl/drawings/worksheet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>
  <xdr:twoCellAnchor>
    <xdr:from>
      <xdr:col>1</xdr:col>
      <xdr:colOff>457200</xdr:colOff>
      <xdr:row>0</xdr:row>
      <xdr:rowOff>76200</xdr:rowOff>
    </xdr:from>
    <xdr:to>
      <xdr:col>2</xdr:col>
      <xdr:colOff>504825</xdr:colOff>
      <xdr:row>5</xdr:row>
      <xdr:rowOff>0</xdr:rowOff>
    </xdr:to>
    <xdr:pic>
      <xdr:nvPicPr>
        <xdr:cNvPr descr="ironlogga" id="0" name="image00.png"/>
        <xdr:cNvPicPr preferRelativeResize="0"/>
      </xdr:nvPicPr>
      <xdr:blipFill>
        <a:blip cstate="print" r:embed="rId1"/>
        <a:stretch>
          <a:fillRect/>
        </a:stretch>
      </xdr:blipFill>
      <xdr:spPr>
        <a:xfrm>
          <a:ext cx="923925" cy="914400"/>
        </a:xfrm>
        <a:prstGeom prst="rect">
          <a:avLst/>
        </a:prstGeom>
        <a:noFill/>
      </xdr:spPr>
    </xdr:pic>
    <xdr:clientData fLocksWithSheet="0"/>
  </xdr:twoCellAnchor>
</xdr:wsDr>
</file>

<file path=xl/worksheets/_rels/sheet1.xml.rels><?xml version="1.0" encoding="UTF-8" standalone="yes"?><Relationships xmlns="http://schemas.openxmlformats.org/package/2006/relationships"><Relationship Id="rId11" Type="http://schemas.openxmlformats.org/officeDocument/2006/relationships/hyperlink" Target="mailto:jeanette_gustafs@hotmail.com" TargetMode="External"/><Relationship Id="rId10" Type="http://schemas.openxmlformats.org/officeDocument/2006/relationships/hyperlink" Target="mailto:fredrikhoffman@telia.com" TargetMode="External"/><Relationship Id="rId13" Type="http://schemas.openxmlformats.org/officeDocument/2006/relationships/hyperlink" Target="mailto:robert_klintbom@yahoo.se" TargetMode="External"/><Relationship Id="rId12" Type="http://schemas.openxmlformats.org/officeDocument/2006/relationships/hyperlink" Target="mailto:ove.jansson@lantmannen.com" TargetMode="External"/><Relationship Id="rId1" Type="http://schemas.openxmlformats.org/officeDocument/2006/relationships/hyperlink" Target="mailto:magnus.alm@opusbilprovning.se" TargetMode="External"/><Relationship Id="rId2" Type="http://schemas.openxmlformats.org/officeDocument/2006/relationships/hyperlink" Target="mailto:bawelin@telia.com" TargetMode="External"/><Relationship Id="rId3" Type="http://schemas.openxmlformats.org/officeDocument/2006/relationships/hyperlink" Target="mailto:torbjorn.dankel@gmail.com" TargetMode="External"/><Relationship Id="rId4" Type="http://schemas.openxmlformats.org/officeDocument/2006/relationships/hyperlink" Target="mailto:pelledjerf@gmail.com" TargetMode="External"/><Relationship Id="rId9" Type="http://schemas.openxmlformats.org/officeDocument/2006/relationships/hyperlink" Target="mailto:pia.halvdansson@telia.com" TargetMode="External"/><Relationship Id="rId15" Type="http://schemas.openxmlformats.org/officeDocument/2006/relationships/hyperlink" Target="mailto:acke@svagstromsbolaget.com" TargetMode="External"/><Relationship Id="rId14" Type="http://schemas.openxmlformats.org/officeDocument/2006/relationships/hyperlink" Target="mailto:jonas.lantz@live.se," TargetMode="External"/><Relationship Id="rId17" Type="http://schemas.openxmlformats.org/officeDocument/2006/relationships/hyperlink" Target="mailto:in_tor@hotmail.com" TargetMode="External"/><Relationship Id="rId16" Type="http://schemas.openxmlformats.org/officeDocument/2006/relationships/hyperlink" Target="mailto:anette@svagstromsbolaget.com" TargetMode="External"/><Relationship Id="rId5" Type="http://schemas.openxmlformats.org/officeDocument/2006/relationships/hyperlink" Target="mailto:veronica.edlund7601@gmail.com" TargetMode="External"/><Relationship Id="rId6" Type="http://schemas.openxmlformats.org/officeDocument/2006/relationships/hyperlink" Target="mailto:anders.engstrom@officeitpartner.se" TargetMode="External"/><Relationship Id="rId18" Type="http://schemas.openxmlformats.org/officeDocument/2006/relationships/drawing" Target="../drawings/worksheetdrawing1.xml"/><Relationship Id="rId7" Type="http://schemas.openxmlformats.org/officeDocument/2006/relationships/hyperlink" Target="mailto:blondie74_@hotmail.com" TargetMode="External"/><Relationship Id="rId8" Type="http://schemas.openxmlformats.org/officeDocument/2006/relationships/hyperlink" Target="mailto:anders.halvdansson@telia.com" TargetMode="Externa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hyperlink" Target="mailto:acke@svagstromsbolaget.com" TargetMode="External"/><Relationship Id="rId2" Type="http://schemas.openxmlformats.org/officeDocument/2006/relationships/drawing" Target="../drawings/worksheet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showGridLines="0" workbookViewId="0"/>
  </sheetViews>
  <sheetFormatPr customHeight="1" defaultColWidth="13.44" defaultRowHeight="15.0"/>
  <cols>
    <col customWidth="1" hidden="1" min="1" max="1"/>
    <col customWidth="1" min="2" max="2" width="2.11"/>
    <col customWidth="1" min="3" max="3" width="7.0"/>
    <col customWidth="1" min="4" max="4" width="11.89"/>
    <col customWidth="1" min="5" max="5" width="7.67"/>
    <col customWidth="1" min="6" max="6" width="10.44"/>
    <col customWidth="1" min="7" max="7" width="9.89"/>
    <col customWidth="1" min="8" max="8" width="9.0"/>
    <col customWidth="1" min="9" max="9" width="21.44"/>
    <col customWidth="1" min="10" max="10" width="20.33"/>
    <col customWidth="1" min="11" max="11" width="13.78"/>
    <col customWidth="1" min="12" max="12" width="11.11"/>
    <col customWidth="1" hidden="1" min="13" max="13" width="6.33"/>
    <col customWidth="1" min="14" max="23" width="6.56"/>
  </cols>
  <sheetData>
    <row r="1" ht="21.0" customHeight="1">
      <c r="A1" s="1"/>
      <c r="B1" s="1"/>
      <c r="C1" s="1"/>
      <c r="D1" s="1"/>
      <c r="E1" s="2" t="s">
        <v>0</v>
      </c>
      <c r="F1" s="1"/>
      <c r="G1" s="3"/>
      <c r="H1" s="3"/>
      <c r="I1" s="4" t="s">
        <v>1</v>
      </c>
      <c r="J1" s="5"/>
      <c r="K1" s="1"/>
      <c r="L1" s="1"/>
      <c r="M1" s="1"/>
      <c r="N1" s="6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ht="13.5" customHeight="1">
      <c r="A2" s="1"/>
      <c r="B2" s="1"/>
      <c r="C2" s="1"/>
      <c r="D2" s="1"/>
      <c r="E2" s="1"/>
      <c r="F2" s="1"/>
      <c r="G2" s="8"/>
      <c r="H2" s="8"/>
      <c r="I2" s="9"/>
      <c r="J2" s="10"/>
      <c r="K2" s="1"/>
      <c r="L2" s="1"/>
      <c r="M2" s="1"/>
      <c r="N2" s="6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ht="16.5" customHeight="1">
      <c r="A3" s="1"/>
      <c r="B3" s="3"/>
      <c r="C3" s="3"/>
      <c r="D3" s="3"/>
      <c r="E3" s="11" t="s">
        <v>2</v>
      </c>
      <c r="F3" s="12" t="s">
        <v>3</v>
      </c>
      <c r="G3" s="12"/>
      <c r="H3" s="12"/>
      <c r="I3" s="5" t="s">
        <v>4</v>
      </c>
      <c r="J3" s="5"/>
      <c r="K3" s="11"/>
      <c r="L3" s="13"/>
      <c r="M3" s="1"/>
      <c r="N3" s="6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ht="18.0" customHeight="1">
      <c r="A4" s="14"/>
      <c r="B4" s="15"/>
      <c r="C4" s="15"/>
      <c r="D4" s="15"/>
      <c r="E4" s="16"/>
      <c r="F4" s="15"/>
      <c r="G4" s="15"/>
      <c r="H4" s="15"/>
      <c r="I4" s="15"/>
      <c r="J4" s="15"/>
      <c r="K4" s="16"/>
      <c r="L4" s="17"/>
      <c r="M4" s="18"/>
      <c r="N4" s="6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ht="14.25" customHeight="1">
      <c r="A5" s="14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8"/>
      <c r="N5" s="6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 ht="15.0" customHeight="1">
      <c r="A6" s="19"/>
      <c r="B6" s="20"/>
      <c r="C6" s="20"/>
      <c r="D6" s="20"/>
      <c r="E6" s="21" t="s">
        <v>5</v>
      </c>
      <c r="F6" s="20"/>
      <c r="G6" s="20"/>
      <c r="H6" s="20"/>
      <c r="I6" s="20"/>
      <c r="J6" s="20"/>
      <c r="K6" s="20"/>
      <c r="L6" s="20"/>
      <c r="M6" s="22" t="s">
        <v>6</v>
      </c>
      <c r="N6" s="6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ht="15.0" customHeight="1">
      <c r="A7" s="23"/>
      <c r="B7" s="24"/>
      <c r="C7" s="25" t="s">
        <v>7</v>
      </c>
      <c r="D7" s="25" t="s">
        <v>8</v>
      </c>
      <c r="E7" s="26" t="s">
        <v>9</v>
      </c>
      <c r="F7" s="25" t="s">
        <v>10</v>
      </c>
      <c r="G7" s="25" t="s">
        <v>11</v>
      </c>
      <c r="H7" s="25" t="s">
        <v>11</v>
      </c>
      <c r="I7" s="25" t="s">
        <v>12</v>
      </c>
      <c r="J7" s="25" t="s">
        <v>12</v>
      </c>
      <c r="K7" s="25" t="s">
        <v>13</v>
      </c>
      <c r="L7" s="27" t="s">
        <v>14</v>
      </c>
      <c r="M7" s="22"/>
      <c r="N7" s="6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ht="15.0" customHeight="1">
      <c r="A8" s="28"/>
      <c r="B8" s="29">
        <v>1.0</v>
      </c>
      <c r="C8" s="30" t="s">
        <v>15</v>
      </c>
      <c r="D8" s="30" t="s">
        <v>16</v>
      </c>
      <c r="E8" s="31">
        <v>2.0040322E7</v>
      </c>
      <c r="F8" s="30" t="s">
        <v>17</v>
      </c>
      <c r="G8" s="30" t="s">
        <v>18</v>
      </c>
      <c r="H8" s="32" t="str">
        <f>HYPERLINK("tel:0737015647","073-7015647")</f>
        <v>073-7015647</v>
      </c>
      <c r="I8" s="30" t="s">
        <v>19</v>
      </c>
      <c r="J8" s="33" t="str">
        <f>HYPERLINK("mailto:magnus.alm@opusbilprovning.se","magnus.alm@opusbilprovning.se")</f>
        <v>magnus.alm@opusbilprovning.se</v>
      </c>
      <c r="K8" s="30" t="s">
        <v>20</v>
      </c>
      <c r="L8" s="34" t="s">
        <v>21</v>
      </c>
      <c r="M8" s="35"/>
      <c r="N8" s="6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ht="13.5" customHeight="1">
      <c r="A9" s="36">
        <v>14.0</v>
      </c>
      <c r="B9" s="29">
        <v>2.0</v>
      </c>
      <c r="C9" s="30" t="s">
        <v>22</v>
      </c>
      <c r="D9" s="30" t="s">
        <v>23</v>
      </c>
      <c r="E9" s="31">
        <v>2.0040302E7</v>
      </c>
      <c r="F9" s="30" t="s">
        <v>24</v>
      </c>
      <c r="G9" s="30" t="s">
        <v>25</v>
      </c>
      <c r="H9" s="15" t="s">
        <v>26</v>
      </c>
      <c r="I9" s="30" t="s">
        <v>27</v>
      </c>
      <c r="J9" s="30"/>
      <c r="K9" s="30" t="s">
        <v>28</v>
      </c>
      <c r="L9" s="34" t="s">
        <v>29</v>
      </c>
      <c r="M9" s="37"/>
      <c r="N9" s="6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ht="13.5" customHeight="1">
      <c r="A10" s="38">
        <v>30.0</v>
      </c>
      <c r="B10" s="29">
        <v>3.0</v>
      </c>
      <c r="C10" s="15" t="s">
        <v>30</v>
      </c>
      <c r="D10" s="39" t="s">
        <v>31</v>
      </c>
      <c r="E10" s="40">
        <v>2.0040312E7</v>
      </c>
      <c r="F10" s="39" t="s">
        <v>32</v>
      </c>
      <c r="G10" s="39" t="s">
        <v>33</v>
      </c>
      <c r="H10" s="39" t="s">
        <v>34</v>
      </c>
      <c r="I10" s="41" t="str">
        <f>HYPERLINK("mailto:bawelin@telia.com","bawelin@telia.com")</f>
        <v>bawelin@telia.com</v>
      </c>
      <c r="J10" s="39"/>
      <c r="K10" s="39" t="s">
        <v>35</v>
      </c>
      <c r="L10" s="42" t="s">
        <v>36</v>
      </c>
      <c r="M10" s="43"/>
      <c r="N10" s="6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ht="13.5" customHeight="1">
      <c r="A11" s="36">
        <v>15.0</v>
      </c>
      <c r="B11" s="29">
        <v>4.0</v>
      </c>
      <c r="C11" s="30" t="s">
        <v>37</v>
      </c>
      <c r="D11" s="30" t="s">
        <v>38</v>
      </c>
      <c r="E11" s="31">
        <v>2.0040108E7</v>
      </c>
      <c r="F11" s="30" t="s">
        <v>39</v>
      </c>
      <c r="G11" s="30" t="s">
        <v>40</v>
      </c>
      <c r="H11" s="30" t="s">
        <v>41</v>
      </c>
      <c r="I11" s="44" t="str">
        <f>HYPERLINK("mailto:torbjorn.dankel@gmail.com","torbjorn.dankel@gmail.com")</f>
        <v>torbjorn.dankel@gmail.com</v>
      </c>
      <c r="J11" s="30" t="s">
        <v>42</v>
      </c>
      <c r="K11" s="30" t="s">
        <v>43</v>
      </c>
      <c r="L11" s="34" t="s">
        <v>44</v>
      </c>
      <c r="M11" s="37"/>
      <c r="N11" s="6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ht="13.5" customHeight="1">
      <c r="A12" s="45"/>
      <c r="B12" s="29">
        <v>5.0</v>
      </c>
      <c r="C12" s="39" t="s">
        <v>45</v>
      </c>
      <c r="D12" s="39" t="s">
        <v>46</v>
      </c>
      <c r="E12" s="40">
        <v>2.0041218E7</v>
      </c>
      <c r="F12" s="39" t="s">
        <v>47</v>
      </c>
      <c r="G12" s="46" t="s">
        <v>48</v>
      </c>
      <c r="H12" s="15" t="s">
        <v>49</v>
      </c>
      <c r="I12" s="41" t="str">
        <f>HYPERLINK("mailto:pelledjerf@gmail.com","pelledjerf@gmail.com")</f>
        <v>pelledjerf@gmail.com</v>
      </c>
      <c r="J12" s="15" t="s">
        <v>50</v>
      </c>
      <c r="K12" s="39" t="s">
        <v>51</v>
      </c>
      <c r="L12" s="47" t="s">
        <v>52</v>
      </c>
      <c r="M12" s="43"/>
      <c r="N12" s="6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ht="13.5" customHeight="1">
      <c r="A13" s="36">
        <v>25.0</v>
      </c>
      <c r="B13" s="29">
        <v>6.0</v>
      </c>
      <c r="C13" s="48" t="s">
        <v>53</v>
      </c>
      <c r="D13" s="48" t="s">
        <v>54</v>
      </c>
      <c r="E13" s="49">
        <v>2.0041112E7</v>
      </c>
      <c r="F13" s="48" t="s">
        <v>55</v>
      </c>
      <c r="G13" s="30" t="s">
        <v>56</v>
      </c>
      <c r="H13" s="15" t="s">
        <v>57</v>
      </c>
      <c r="I13" s="41" t="str">
        <f>HYPERLINK("mailto:veronica.edlund7601@gmail.com","veronica.edlund7601@gmail.com")</f>
        <v>veronica.edlund7601@gmail.com</v>
      </c>
      <c r="J13" s="15" t="s">
        <v>58</v>
      </c>
      <c r="K13" s="48" t="s">
        <v>59</v>
      </c>
      <c r="L13" s="50" t="s">
        <v>60</v>
      </c>
      <c r="M13" s="37"/>
      <c r="N13" s="6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ht="13.5" customHeight="1">
      <c r="A14" s="38">
        <v>29.0</v>
      </c>
      <c r="B14" s="29">
        <v>7.0</v>
      </c>
      <c r="C14" s="39" t="s">
        <v>61</v>
      </c>
      <c r="D14" s="39" t="s">
        <v>62</v>
      </c>
      <c r="E14" s="40">
        <v>2.0041227E7</v>
      </c>
      <c r="F14" s="39" t="s">
        <v>63</v>
      </c>
      <c r="G14" s="15" t="s">
        <v>64</v>
      </c>
      <c r="H14" s="15" t="s">
        <v>65</v>
      </c>
      <c r="I14" s="30" t="s">
        <v>66</v>
      </c>
      <c r="J14" s="39" t="s">
        <v>67</v>
      </c>
      <c r="K14" s="15" t="s">
        <v>68</v>
      </c>
      <c r="L14" s="47" t="s">
        <v>21</v>
      </c>
      <c r="M14" s="43"/>
      <c r="N14" s="6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ht="13.5" customHeight="1">
      <c r="A15" s="36">
        <v>3.0</v>
      </c>
      <c r="B15" s="29">
        <v>8.0</v>
      </c>
      <c r="C15" s="30" t="s">
        <v>69</v>
      </c>
      <c r="D15" s="30" t="s">
        <v>70</v>
      </c>
      <c r="E15" s="31">
        <v>2.004111E7</v>
      </c>
      <c r="F15" s="30"/>
      <c r="G15" s="30" t="s">
        <v>71</v>
      </c>
      <c r="H15" s="30" t="s">
        <v>72</v>
      </c>
      <c r="I15" s="30" t="s">
        <v>73</v>
      </c>
      <c r="J15" s="30"/>
      <c r="K15" s="30" t="s">
        <v>74</v>
      </c>
      <c r="L15" s="34" t="s">
        <v>60</v>
      </c>
      <c r="M15" s="37"/>
      <c r="N15" s="6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ht="13.5" customHeight="1">
      <c r="A16" s="51">
        <v>21.0</v>
      </c>
      <c r="B16" s="29">
        <v>9.0</v>
      </c>
      <c r="C16" s="30" t="s">
        <v>75</v>
      </c>
      <c r="D16" s="30" t="s">
        <v>76</v>
      </c>
      <c r="E16" s="31">
        <v>2.0041214E7</v>
      </c>
      <c r="F16" s="30" t="s">
        <v>77</v>
      </c>
      <c r="G16" s="30" t="s">
        <v>78</v>
      </c>
      <c r="H16" s="15" t="s">
        <v>79</v>
      </c>
      <c r="I16" s="44" t="str">
        <f>HYPERLINK("mailto:anders.engstrom@officeitpartner.se","anders.engstrom@officeitpartner.se")</f>
        <v>anders.engstrom@officeitpartner.se</v>
      </c>
      <c r="J16" s="15" t="s">
        <v>80</v>
      </c>
      <c r="K16" s="30" t="s">
        <v>81</v>
      </c>
      <c r="L16" s="34" t="s">
        <v>60</v>
      </c>
      <c r="M16" s="37"/>
      <c r="N16" s="6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ht="13.5" customHeight="1">
      <c r="A17" s="36">
        <v>9.0</v>
      </c>
      <c r="B17" s="29">
        <v>10.0</v>
      </c>
      <c r="C17" s="30" t="s">
        <v>82</v>
      </c>
      <c r="D17" s="30" t="s">
        <v>83</v>
      </c>
      <c r="E17" s="31">
        <v>2.0041015E7</v>
      </c>
      <c r="F17" s="30" t="s">
        <v>84</v>
      </c>
      <c r="G17" s="30" t="s">
        <v>85</v>
      </c>
      <c r="H17" s="15" t="s">
        <v>86</v>
      </c>
      <c r="I17" s="30" t="s">
        <v>87</v>
      </c>
      <c r="J17" s="44" t="str">
        <f>HYPERLINK("mailto:blondie74_@hotmail.com","blondie74_@hotmail.com")</f>
        <v>blondie74_@hotmail.com</v>
      </c>
      <c r="K17" s="30" t="s">
        <v>88</v>
      </c>
      <c r="L17" s="34" t="s">
        <v>60</v>
      </c>
      <c r="M17" s="37"/>
      <c r="N17" s="6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ht="13.5" customHeight="1">
      <c r="A18" s="36">
        <v>13.0</v>
      </c>
      <c r="B18" s="29">
        <v>11.0</v>
      </c>
      <c r="C18" s="15" t="s">
        <v>89</v>
      </c>
      <c r="D18" s="15" t="s">
        <v>90</v>
      </c>
      <c r="E18" s="52">
        <v>2.0040618E7</v>
      </c>
      <c r="F18" s="15"/>
      <c r="G18" s="15" t="s">
        <v>91</v>
      </c>
      <c r="H18" s="15" t="s">
        <v>92</v>
      </c>
      <c r="I18" s="44" t="str">
        <f>HYPERLINK("mailto:anders.halvdansson@telia.com","anders.halvdansson@telia.com")</f>
        <v>anders.halvdansson@telia.com</v>
      </c>
      <c r="J18" s="44" t="str">
        <f>HYPERLINK("mailto:pia.halvdansson@telia.com","pia.halvdansson@telia.com")</f>
        <v>pia.halvdansson@telia.com</v>
      </c>
      <c r="K18" s="15" t="s">
        <v>93</v>
      </c>
      <c r="L18" s="42" t="s">
        <v>94</v>
      </c>
      <c r="M18" s="37"/>
      <c r="N18" s="6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ht="13.5" customHeight="1">
      <c r="A19" s="38">
        <v>28.0</v>
      </c>
      <c r="B19" s="29">
        <v>12.0</v>
      </c>
      <c r="C19" s="30" t="s">
        <v>95</v>
      </c>
      <c r="D19" s="30" t="s">
        <v>96</v>
      </c>
      <c r="E19" s="31">
        <v>2.0040613E7</v>
      </c>
      <c r="F19" s="30" t="s">
        <v>97</v>
      </c>
      <c r="G19" s="30" t="s">
        <v>98</v>
      </c>
      <c r="H19" s="30" t="s">
        <v>99</v>
      </c>
      <c r="I19" s="30" t="s">
        <v>100</v>
      </c>
      <c r="J19" s="30"/>
      <c r="K19" s="30" t="s">
        <v>101</v>
      </c>
      <c r="L19" s="34" t="s">
        <v>60</v>
      </c>
      <c r="M19" s="43"/>
      <c r="N19" s="6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ht="13.5" customHeight="1">
      <c r="A20" s="36">
        <v>23.0</v>
      </c>
      <c r="B20" s="29">
        <v>13.0</v>
      </c>
      <c r="C20" s="30" t="s">
        <v>53</v>
      </c>
      <c r="D20" s="30" t="s">
        <v>102</v>
      </c>
      <c r="E20" s="31">
        <v>2.004063E7</v>
      </c>
      <c r="F20" s="30"/>
      <c r="G20" s="30" t="s">
        <v>103</v>
      </c>
      <c r="H20" s="30" t="s">
        <v>104</v>
      </c>
      <c r="I20" s="44" t="str">
        <f>HYPERLINK("mailto:fredrikhoffman@telia.com","fredrikhoffman@telia.com")</f>
        <v>fredrikhoffman@telia.com</v>
      </c>
      <c r="J20" s="15" t="s">
        <v>105</v>
      </c>
      <c r="K20" s="30" t="s">
        <v>106</v>
      </c>
      <c r="L20" s="34" t="s">
        <v>44</v>
      </c>
      <c r="M20" s="37"/>
      <c r="N20" s="6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ht="13.5" customHeight="1">
      <c r="A21" s="36">
        <v>16.0</v>
      </c>
      <c r="B21" s="29">
        <v>14.0</v>
      </c>
      <c r="C21" s="30" t="s">
        <v>53</v>
      </c>
      <c r="D21" s="30" t="s">
        <v>107</v>
      </c>
      <c r="E21" s="31">
        <v>2.0040821E7</v>
      </c>
      <c r="F21" s="15"/>
      <c r="G21" s="15" t="s">
        <v>108</v>
      </c>
      <c r="H21" s="15" t="s">
        <v>109</v>
      </c>
      <c r="I21" s="44" t="str">
        <f>HYPERLINK("mailto:jeanette_gustafs@hotmail.com","jeanette_gustafs@hotmail.com")</f>
        <v>jeanette_gustafs@hotmail.com</v>
      </c>
      <c r="J21" s="15" t="s">
        <v>110</v>
      </c>
      <c r="K21" s="30" t="s">
        <v>111</v>
      </c>
      <c r="L21" s="34" t="s">
        <v>112</v>
      </c>
      <c r="M21" s="37"/>
      <c r="N21" s="6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ht="13.5" customHeight="1">
      <c r="A22" s="36">
        <v>10.0</v>
      </c>
      <c r="B22" s="29">
        <v>15.0</v>
      </c>
      <c r="C22" s="30" t="s">
        <v>113</v>
      </c>
      <c r="D22" s="30" t="s">
        <v>114</v>
      </c>
      <c r="E22" s="31">
        <v>2.0040713E7</v>
      </c>
      <c r="F22" s="30" t="s">
        <v>115</v>
      </c>
      <c r="G22" s="30" t="s">
        <v>116</v>
      </c>
      <c r="H22" s="30" t="s">
        <v>117</v>
      </c>
      <c r="I22" s="30" t="s">
        <v>118</v>
      </c>
      <c r="J22" s="53" t="str">
        <f>HYPERLINK("mailto:ove.jansson@lantmannen.com","ove.jansson@lantmannen.com")</f>
        <v>ove.jansson@lantmannen.com</v>
      </c>
      <c r="K22" s="30" t="s">
        <v>119</v>
      </c>
      <c r="L22" s="34" t="s">
        <v>44</v>
      </c>
      <c r="M22" s="37"/>
      <c r="N22" s="6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ht="13.5" customHeight="1">
      <c r="A23" s="36">
        <v>6.0</v>
      </c>
      <c r="B23" s="29">
        <v>16.0</v>
      </c>
      <c r="C23" s="30" t="s">
        <v>37</v>
      </c>
      <c r="D23" s="30" t="s">
        <v>120</v>
      </c>
      <c r="E23" s="31">
        <v>2.0041219E7</v>
      </c>
      <c r="F23" s="30" t="s">
        <v>121</v>
      </c>
      <c r="G23" s="30" t="s">
        <v>122</v>
      </c>
      <c r="H23" s="30"/>
      <c r="I23" s="44" t="str">
        <f>HYPERLINK("mailto:robert_klintbom@yahoo.se","robert_klintbom@yahoo.se")</f>
        <v>robert_klintbom@yahoo.se</v>
      </c>
      <c r="J23" s="30" t="s">
        <v>123</v>
      </c>
      <c r="K23" s="30" t="s">
        <v>124</v>
      </c>
      <c r="L23" s="34" t="s">
        <v>44</v>
      </c>
      <c r="M23" s="37"/>
      <c r="N23" s="6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ht="13.5" customHeight="1">
      <c r="A24" s="36">
        <v>4.0</v>
      </c>
      <c r="B24" s="29">
        <v>17.0</v>
      </c>
      <c r="C24" s="30" t="s">
        <v>125</v>
      </c>
      <c r="D24" s="30" t="s">
        <v>126</v>
      </c>
      <c r="E24" s="31">
        <v>2.0040705E7</v>
      </c>
      <c r="F24" s="30" t="s">
        <v>127</v>
      </c>
      <c r="G24" s="30" t="s">
        <v>128</v>
      </c>
      <c r="H24" s="30" t="s">
        <v>129</v>
      </c>
      <c r="I24" s="30" t="s">
        <v>130</v>
      </c>
      <c r="J24" s="30"/>
      <c r="K24" s="30" t="s">
        <v>131</v>
      </c>
      <c r="L24" s="34" t="s">
        <v>60</v>
      </c>
      <c r="M24" s="37"/>
      <c r="N24" s="6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ht="13.5" customHeight="1">
      <c r="A25" s="36">
        <v>8.0</v>
      </c>
      <c r="B25" s="29">
        <v>18.0</v>
      </c>
      <c r="C25" s="30" t="s">
        <v>132</v>
      </c>
      <c r="D25" s="30" t="s">
        <v>133</v>
      </c>
      <c r="E25" s="31">
        <v>2.0040625E7</v>
      </c>
      <c r="F25" s="30" t="s">
        <v>134</v>
      </c>
      <c r="G25" s="15" t="s">
        <v>135</v>
      </c>
      <c r="H25" s="30" t="s">
        <v>136</v>
      </c>
      <c r="I25" s="44" t="str">
        <f>HYPERLINK("mailto:jonas.lantz@live.se,","jonas.lantz@live.se, ")</f>
        <v>jonas.lantz@live.se, </v>
      </c>
      <c r="J25" s="30" t="s">
        <v>137</v>
      </c>
      <c r="K25" s="30" t="s">
        <v>138</v>
      </c>
      <c r="L25" s="34" t="s">
        <v>60</v>
      </c>
      <c r="M25" s="37"/>
      <c r="N25" s="6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ht="13.5" customHeight="1">
      <c r="A26" s="36">
        <v>11.0</v>
      </c>
      <c r="B26" s="29">
        <v>19.0</v>
      </c>
      <c r="C26" s="30" t="s">
        <v>139</v>
      </c>
      <c r="D26" s="30" t="s">
        <v>140</v>
      </c>
      <c r="E26" s="31">
        <v>2.0040312E7</v>
      </c>
      <c r="F26" s="30" t="s">
        <v>141</v>
      </c>
      <c r="G26" s="30" t="s">
        <v>142</v>
      </c>
      <c r="H26" s="30"/>
      <c r="I26" s="30" t="s">
        <v>143</v>
      </c>
      <c r="J26" s="15" t="s">
        <v>144</v>
      </c>
      <c r="K26" s="30" t="s">
        <v>145</v>
      </c>
      <c r="L26" s="34" t="s">
        <v>146</v>
      </c>
      <c r="M26" s="37"/>
      <c r="N26" s="6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ht="13.5" customHeight="1">
      <c r="A27" s="36">
        <v>5.0</v>
      </c>
      <c r="B27" s="29">
        <v>20.0</v>
      </c>
      <c r="C27" s="30" t="s">
        <v>147</v>
      </c>
      <c r="D27" s="30" t="s">
        <v>148</v>
      </c>
      <c r="E27" s="31">
        <v>2.0040209E7</v>
      </c>
      <c r="F27" s="30" t="s">
        <v>149</v>
      </c>
      <c r="G27" s="30" t="s">
        <v>150</v>
      </c>
      <c r="H27" s="30" t="s">
        <v>151</v>
      </c>
      <c r="I27" s="30" t="s">
        <v>152</v>
      </c>
      <c r="J27" s="30"/>
      <c r="K27" s="30" t="s">
        <v>153</v>
      </c>
      <c r="L27" s="34" t="s">
        <v>21</v>
      </c>
      <c r="M27" s="37"/>
      <c r="N27" s="6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ht="13.5" customHeight="1">
      <c r="A28" s="36">
        <v>19.0</v>
      </c>
      <c r="B28" s="29">
        <v>21.0</v>
      </c>
      <c r="C28" s="30" t="s">
        <v>154</v>
      </c>
      <c r="D28" s="30" t="s">
        <v>155</v>
      </c>
      <c r="E28" s="31">
        <v>2.0041104E7</v>
      </c>
      <c r="F28" s="30" t="s">
        <v>156</v>
      </c>
      <c r="G28" s="30" t="s">
        <v>157</v>
      </c>
      <c r="H28" s="15" t="s">
        <v>158</v>
      </c>
      <c r="I28" s="30" t="s">
        <v>159</v>
      </c>
      <c r="J28" s="30"/>
      <c r="K28" s="30" t="s">
        <v>160</v>
      </c>
      <c r="L28" s="34" t="s">
        <v>60</v>
      </c>
      <c r="M28" s="37"/>
      <c r="N28" s="6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ht="13.5" customHeight="1">
      <c r="A29" s="54"/>
      <c r="B29" s="29">
        <v>22.0</v>
      </c>
      <c r="C29" s="30" t="s">
        <v>139</v>
      </c>
      <c r="D29" s="30" t="s">
        <v>161</v>
      </c>
      <c r="E29" s="31">
        <v>2.0040613E7</v>
      </c>
      <c r="F29" s="30" t="s">
        <v>162</v>
      </c>
      <c r="G29" s="30" t="s">
        <v>163</v>
      </c>
      <c r="H29" s="15"/>
      <c r="I29" s="30" t="s">
        <v>164</v>
      </c>
      <c r="J29" s="30"/>
      <c r="K29" s="30" t="s">
        <v>165</v>
      </c>
      <c r="L29" s="34" t="s">
        <v>29</v>
      </c>
      <c r="M29" s="37"/>
      <c r="N29" s="6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ht="15.0" customHeight="1">
      <c r="A30" s="55">
        <v>12.0</v>
      </c>
      <c r="B30" s="29">
        <v>23.0</v>
      </c>
      <c r="C30" s="30" t="s">
        <v>166</v>
      </c>
      <c r="D30" s="30" t="s">
        <v>167</v>
      </c>
      <c r="E30" s="31">
        <v>2.0040812E7</v>
      </c>
      <c r="F30" s="30" t="s">
        <v>168</v>
      </c>
      <c r="G30" s="30" t="s">
        <v>169</v>
      </c>
      <c r="H30" s="15" t="s">
        <v>170</v>
      </c>
      <c r="I30" s="30" t="s">
        <v>171</v>
      </c>
      <c r="J30" s="30"/>
      <c r="K30" s="30" t="s">
        <v>172</v>
      </c>
      <c r="L30" s="34" t="s">
        <v>146</v>
      </c>
      <c r="M30" s="37"/>
      <c r="N30" s="6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ht="15.0" customHeight="1">
      <c r="A31" s="51">
        <v>7.0</v>
      </c>
      <c r="B31" s="29">
        <v>24.0</v>
      </c>
      <c r="C31" s="30" t="s">
        <v>173</v>
      </c>
      <c r="D31" s="30" t="s">
        <v>174</v>
      </c>
      <c r="E31" s="31">
        <v>2.0040826E7</v>
      </c>
      <c r="F31" s="30" t="s">
        <v>175</v>
      </c>
      <c r="G31" s="30" t="s">
        <v>176</v>
      </c>
      <c r="H31" s="15" t="s">
        <v>177</v>
      </c>
      <c r="I31" s="30" t="s">
        <v>178</v>
      </c>
      <c r="J31" s="30" t="s">
        <v>179</v>
      </c>
      <c r="K31" s="30" t="s">
        <v>180</v>
      </c>
      <c r="L31" s="34" t="s">
        <v>44</v>
      </c>
      <c r="M31" s="37"/>
      <c r="N31" s="6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ht="12.75" customHeight="1">
      <c r="A32" s="6"/>
      <c r="B32" s="29">
        <v>25.0</v>
      </c>
      <c r="C32" s="30" t="s">
        <v>181</v>
      </c>
      <c r="D32" s="30" t="s">
        <v>182</v>
      </c>
      <c r="E32" s="31">
        <v>2.0040507E7</v>
      </c>
      <c r="F32" s="30" t="s">
        <v>183</v>
      </c>
      <c r="G32" s="30" t="s">
        <v>184</v>
      </c>
      <c r="H32" s="30" t="s">
        <v>185</v>
      </c>
      <c r="I32" s="44" t="str">
        <f>HYPERLINK("mailto:acke@svagstromsbolaget.com","acke@svagstromsbolaget.com")</f>
        <v>acke@svagstromsbolaget.com</v>
      </c>
      <c r="J32" s="44" t="str">
        <f>HYPERLINK("mailto:anette@svagstromsbolaget.com","anette@svagstromsbolaget.com")</f>
        <v>anette@svagstromsbolaget.com</v>
      </c>
      <c r="K32" s="30" t="s">
        <v>186</v>
      </c>
      <c r="L32" s="34" t="s">
        <v>60</v>
      </c>
      <c r="M32" s="6"/>
      <c r="N32" s="6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ht="12.75" customHeight="1">
      <c r="A33" s="6"/>
      <c r="B33" s="29">
        <v>26.0</v>
      </c>
      <c r="C33" s="56" t="s">
        <v>132</v>
      </c>
      <c r="D33" s="56" t="s">
        <v>187</v>
      </c>
      <c r="E33" s="57">
        <v>2.0040513E7</v>
      </c>
      <c r="F33" s="56" t="s">
        <v>188</v>
      </c>
      <c r="G33" s="56" t="s">
        <v>189</v>
      </c>
      <c r="H33" s="58" t="s">
        <v>190</v>
      </c>
      <c r="I33" s="56" t="s">
        <v>191</v>
      </c>
      <c r="J33" s="58" t="s">
        <v>192</v>
      </c>
      <c r="K33" s="56" t="s">
        <v>193</v>
      </c>
      <c r="L33" s="59" t="s">
        <v>146</v>
      </c>
      <c r="M33" s="6"/>
      <c r="N33" s="6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 ht="12.75" customHeight="1">
      <c r="A34" s="6"/>
      <c r="B34" s="60">
        <v>27.0</v>
      </c>
      <c r="C34" s="30" t="s">
        <v>194</v>
      </c>
      <c r="D34" s="30" t="s">
        <v>195</v>
      </c>
      <c r="E34" s="31">
        <v>2.0031204E7</v>
      </c>
      <c r="F34" s="30"/>
      <c r="G34" s="30"/>
      <c r="H34" s="15"/>
      <c r="I34" s="61"/>
      <c r="J34" s="15"/>
      <c r="K34" s="46"/>
      <c r="L34" s="46"/>
      <c r="M34" s="6"/>
      <c r="N34" s="6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 ht="12.75" customHeight="1">
      <c r="A35" s="6"/>
      <c r="B35" s="60">
        <v>28.0</v>
      </c>
      <c r="C35" s="30" t="s">
        <v>196</v>
      </c>
      <c r="D35" s="30" t="s">
        <v>197</v>
      </c>
      <c r="E35" s="31">
        <v>2.0030915E7</v>
      </c>
      <c r="F35" s="30"/>
      <c r="G35" s="30" t="s">
        <v>198</v>
      </c>
      <c r="H35" s="15"/>
      <c r="I35" s="61" t="s">
        <v>199</v>
      </c>
      <c r="J35" s="15"/>
      <c r="K35" s="46"/>
      <c r="L35" s="46"/>
      <c r="M35" s="6"/>
      <c r="N35" s="6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 ht="12.75" customHeight="1">
      <c r="A36" s="6"/>
      <c r="B36" s="60">
        <v>29.0</v>
      </c>
      <c r="C36" s="15" t="s">
        <v>200</v>
      </c>
      <c r="D36" s="15" t="s">
        <v>114</v>
      </c>
      <c r="E36" s="52">
        <v>2.0031216E7</v>
      </c>
      <c r="F36" s="15"/>
      <c r="G36" s="62" t="s">
        <v>201</v>
      </c>
      <c r="H36" s="15"/>
      <c r="I36" s="15" t="s">
        <v>202</v>
      </c>
      <c r="J36" s="15"/>
      <c r="K36" s="6"/>
      <c r="L36" s="6"/>
      <c r="M36" s="6"/>
      <c r="N36" s="6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 ht="12.75" customHeight="1">
      <c r="A37" s="6"/>
      <c r="B37" s="60">
        <v>30.0</v>
      </c>
      <c r="C37" s="15" t="s">
        <v>82</v>
      </c>
      <c r="D37" s="15" t="s">
        <v>182</v>
      </c>
      <c r="E37" s="52">
        <v>2.0020722E7</v>
      </c>
      <c r="F37" s="15"/>
      <c r="G37" s="52"/>
      <c r="H37" s="15"/>
      <c r="I37" s="15"/>
      <c r="J37" s="15"/>
      <c r="K37" s="6"/>
      <c r="L37" s="6"/>
      <c r="M37" s="6"/>
      <c r="N37" s="6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 ht="12.75" customHeight="1">
      <c r="A38" s="6"/>
      <c r="B38" s="60">
        <v>31.0</v>
      </c>
      <c r="C38" s="15" t="s">
        <v>147</v>
      </c>
      <c r="D38" s="15" t="s">
        <v>203</v>
      </c>
      <c r="E38" s="52">
        <v>2.0030224E7</v>
      </c>
      <c r="F38" s="15"/>
      <c r="G38" s="15"/>
      <c r="H38" s="15"/>
      <c r="I38" s="15"/>
      <c r="J38" s="15"/>
      <c r="K38" s="6"/>
      <c r="L38" s="6"/>
      <c r="M38" s="6"/>
      <c r="N38" s="6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ht="12.75" customHeight="1">
      <c r="A39" s="6"/>
      <c r="B39" s="29" t="s">
        <v>204</v>
      </c>
      <c r="C39" s="39" t="s">
        <v>205</v>
      </c>
      <c r="D39" s="39" t="s">
        <v>206</v>
      </c>
      <c r="E39" s="40">
        <v>2.0040102E7</v>
      </c>
      <c r="F39" s="39" t="s">
        <v>207</v>
      </c>
      <c r="G39" s="15" t="s">
        <v>208</v>
      </c>
      <c r="H39" s="39"/>
      <c r="I39" s="41" t="str">
        <f>HYPERLINK("mailto:in_tor@hotmail.com","in_tor@hotmail.com")</f>
        <v>in_tor@hotmail.com</v>
      </c>
      <c r="J39" s="48"/>
      <c r="K39" s="39" t="s">
        <v>209</v>
      </c>
      <c r="L39" s="47" t="s">
        <v>210</v>
      </c>
      <c r="M39" s="6"/>
      <c r="N39" s="6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 ht="13.5" customHeight="1">
      <c r="A41" s="36">
        <v>27.0</v>
      </c>
      <c r="M41" s="43"/>
      <c r="N41" s="6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 ht="12.75" customHeight="1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</row>
    <row r="55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</row>
    <row r="56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</row>
    <row r="57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</row>
    <row r="58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</row>
    <row r="59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</row>
    <row r="60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</row>
    <row r="61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</row>
    <row r="62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</row>
    <row r="63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</row>
    <row r="64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</row>
    <row r="65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</row>
    <row r="66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</row>
    <row r="67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</row>
    <row r="68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</row>
    <row r="69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</row>
    <row r="70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</row>
    <row r="71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</row>
    <row r="72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</row>
    <row r="73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</row>
    <row r="74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</row>
    <row r="75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</row>
    <row r="76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</row>
    <row r="77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</row>
    <row r="78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</row>
    <row r="79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</row>
    <row r="80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</row>
    <row r="81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</row>
    <row r="82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</row>
    <row r="83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</row>
    <row r="84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</row>
    <row r="85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</row>
    <row r="86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</row>
    <row r="87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</row>
    <row r="88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</row>
    <row r="89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</row>
    <row r="90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</row>
    <row r="91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</row>
    <row r="92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</row>
    <row r="93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</row>
    <row r="94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</row>
    <row r="95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</row>
    <row r="96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</row>
    <row r="97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</row>
    <row r="98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</row>
    <row r="99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</row>
    <row r="100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</row>
    <row r="101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</row>
    <row r="102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</row>
    <row r="103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</row>
    <row r="104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</row>
    <row r="105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</row>
    <row r="106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</row>
    <row r="107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</row>
    <row r="108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</row>
    <row r="109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</row>
    <row r="110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</row>
    <row r="111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</row>
    <row r="112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</row>
    <row r="113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</row>
    <row r="114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</row>
    <row r="115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</row>
    <row r="116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</row>
    <row r="117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</row>
    <row r="118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</row>
    <row r="119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</row>
    <row r="120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</row>
    <row r="121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</row>
    <row r="122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</row>
    <row r="123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</row>
    <row r="124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</row>
    <row r="125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</row>
    <row r="126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</row>
    <row r="127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</row>
    <row r="128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</row>
    <row r="129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</row>
    <row r="130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</row>
    <row r="131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</row>
    <row r="132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</row>
    <row r="133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</row>
    <row r="134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</row>
    <row r="135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</row>
    <row r="136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</row>
    <row r="137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</row>
    <row r="138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</row>
    <row r="139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</row>
    <row r="140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</row>
    <row r="141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</row>
    <row r="142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</row>
    <row r="143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</row>
    <row r="144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</row>
    <row r="145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</row>
    <row r="146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</row>
    <row r="147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</row>
    <row r="148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</row>
    <row r="149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</row>
    <row r="150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</row>
    <row r="151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</row>
    <row r="152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</row>
    <row r="153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</row>
    <row r="154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</row>
    <row r="155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</row>
    <row r="156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</row>
    <row r="157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</row>
    <row r="158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</row>
    <row r="159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</row>
    <row r="160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</row>
    <row r="161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</row>
    <row r="162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</row>
    <row r="163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</row>
    <row r="164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</row>
    <row r="165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</row>
    <row r="166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</row>
    <row r="167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</row>
    <row r="168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</row>
    <row r="169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</row>
    <row r="170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</row>
    <row r="171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</row>
    <row r="172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</row>
    <row r="173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</row>
    <row r="174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</row>
    <row r="175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</row>
    <row r="176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</row>
    <row r="177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</row>
    <row r="178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</row>
    <row r="179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</row>
    <row r="180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</row>
    <row r="181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</row>
    <row r="182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</row>
    <row r="183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</row>
    <row r="184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</row>
    <row r="185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</row>
    <row r="186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</row>
    <row r="187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</row>
    <row r="188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</row>
    <row r="189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</row>
    <row r="190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</row>
    <row r="191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</row>
    <row r="192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</row>
    <row r="193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</row>
    <row r="194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</row>
    <row r="195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</row>
    <row r="196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</row>
    <row r="197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</row>
    <row r="198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</row>
    <row r="199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</row>
    <row r="200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</row>
    <row r="201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</row>
    <row r="202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</row>
    <row r="203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</row>
    <row r="204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</row>
    <row r="205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</row>
    <row r="206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</row>
    <row r="207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</row>
    <row r="208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</row>
    <row r="209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</row>
    <row r="210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</row>
    <row r="211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</row>
    <row r="212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</row>
    <row r="213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</row>
    <row r="214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</row>
    <row r="215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</row>
    <row r="216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</row>
    <row r="217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</row>
    <row r="218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</row>
    <row r="219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</row>
    <row r="220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</row>
    <row r="221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</row>
    <row r="222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</row>
    <row r="223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</row>
    <row r="224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</row>
    <row r="225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</row>
    <row r="226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</row>
    <row r="227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</row>
    <row r="228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</row>
    <row r="229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</row>
    <row r="230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</row>
    <row r="231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</row>
    <row r="232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</row>
    <row r="233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</row>
    <row r="234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</row>
    <row r="235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</row>
    <row r="236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</row>
    <row r="237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</row>
    <row r="238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</row>
    <row r="239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</row>
    <row r="240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</row>
    <row r="241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</row>
    <row r="242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</row>
    <row r="243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</row>
    <row r="244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</row>
    <row r="245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</row>
    <row r="246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</row>
    <row r="247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</row>
    <row r="248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</row>
    <row r="249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</row>
    <row r="250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</row>
    <row r="251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</row>
    <row r="252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</row>
    <row r="253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</row>
    <row r="254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</row>
    <row r="255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</row>
    <row r="256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</row>
    <row r="257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</row>
    <row r="258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</row>
    <row r="259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</row>
    <row r="260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</row>
    <row r="261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</row>
    <row r="262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</row>
    <row r="263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</row>
    <row r="264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</row>
    <row r="265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</row>
    <row r="266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</row>
    <row r="267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</row>
    <row r="268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</row>
    <row r="269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</row>
    <row r="270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</row>
    <row r="271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</row>
    <row r="272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</row>
    <row r="273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</row>
    <row r="274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</row>
    <row r="275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</row>
    <row r="276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</row>
    <row r="277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</row>
    <row r="278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</row>
    <row r="279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</row>
    <row r="280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</row>
    <row r="281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</row>
    <row r="282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</row>
    <row r="283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</row>
    <row r="284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</row>
    <row r="285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</row>
    <row r="286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</row>
    <row r="287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</row>
    <row r="288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</row>
    <row r="289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</row>
    <row r="290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</row>
    <row r="291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</row>
    <row r="292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</row>
    <row r="293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</row>
    <row r="294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</row>
    <row r="295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</row>
    <row r="296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</row>
    <row r="297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</row>
    <row r="298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</row>
    <row r="299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</row>
    <row r="300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</row>
    <row r="301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</row>
    <row r="302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</row>
    <row r="303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</row>
    <row r="304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</row>
    <row r="305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</row>
    <row r="306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</row>
    <row r="307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</row>
    <row r="308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</row>
    <row r="309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</row>
    <row r="310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</row>
    <row r="311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</row>
    <row r="312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</row>
    <row r="313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</row>
    <row r="314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</row>
    <row r="315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</row>
    <row r="316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</row>
    <row r="317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</row>
    <row r="318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</row>
    <row r="319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</row>
    <row r="320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</row>
    <row r="321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</row>
    <row r="322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</row>
    <row r="323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</row>
    <row r="324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</row>
    <row r="325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</row>
    <row r="326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</row>
    <row r="327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</row>
    <row r="328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</row>
    <row r="329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</row>
    <row r="330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</row>
    <row r="331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</row>
    <row r="332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</row>
    <row r="333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</row>
    <row r="334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</row>
    <row r="335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</row>
    <row r="336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</row>
    <row r="337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</row>
    <row r="338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</row>
    <row r="339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</row>
    <row r="340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</row>
    <row r="341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</row>
    <row r="342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</row>
    <row r="343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</row>
    <row r="344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</row>
    <row r="345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</row>
    <row r="346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</row>
    <row r="347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</row>
    <row r="348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</row>
    <row r="349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</row>
    <row r="350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</row>
    <row r="351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</row>
    <row r="352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</row>
    <row r="353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</row>
    <row r="354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</row>
    <row r="355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</row>
    <row r="356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</row>
    <row r="357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</row>
    <row r="358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</row>
    <row r="359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</row>
    <row r="360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</row>
    <row r="361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</row>
    <row r="362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</row>
    <row r="363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</row>
    <row r="364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</row>
    <row r="365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</row>
    <row r="366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</row>
    <row r="367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</row>
    <row r="368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</row>
    <row r="369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</row>
    <row r="370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</row>
    <row r="371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</row>
    <row r="372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</row>
    <row r="373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</row>
    <row r="374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</row>
    <row r="375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</row>
    <row r="376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</row>
    <row r="377">
      <c r="A377" s="7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</row>
    <row r="378">
      <c r="A378" s="7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</row>
    <row r="379">
      <c r="A379" s="7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</row>
    <row r="380">
      <c r="A380" s="7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</row>
    <row r="381">
      <c r="A381" s="7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</row>
    <row r="382">
      <c r="A382" s="7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</row>
    <row r="383">
      <c r="A383" s="7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</row>
    <row r="384">
      <c r="A384" s="7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</row>
    <row r="385">
      <c r="A385" s="7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</row>
    <row r="386">
      <c r="A386" s="7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</row>
    <row r="387">
      <c r="A387" s="7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</row>
    <row r="388">
      <c r="A388" s="7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</row>
    <row r="389">
      <c r="A389" s="7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</row>
    <row r="390">
      <c r="A390" s="7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</row>
    <row r="391">
      <c r="A391" s="7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</row>
    <row r="392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</row>
    <row r="393">
      <c r="A393" s="7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</row>
    <row r="394">
      <c r="A394" s="7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</row>
    <row r="395">
      <c r="A395" s="7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</row>
    <row r="396">
      <c r="A396" s="7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</row>
    <row r="397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</row>
    <row r="398">
      <c r="A398" s="7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</row>
    <row r="399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</row>
    <row r="400">
      <c r="A400" s="7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</row>
    <row r="401">
      <c r="A401" s="7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</row>
    <row r="402">
      <c r="A402" s="7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</row>
    <row r="403">
      <c r="A403" s="7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</row>
    <row r="404">
      <c r="A404" s="7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</row>
    <row r="405">
      <c r="A405" s="7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</row>
    <row r="406">
      <c r="A406" s="7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</row>
    <row r="407">
      <c r="A407" s="7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</row>
    <row r="408">
      <c r="A408" s="7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</row>
    <row r="409">
      <c r="A409" s="7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</row>
    <row r="410">
      <c r="A410" s="7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</row>
    <row r="411">
      <c r="A411" s="7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</row>
    <row r="412">
      <c r="A412" s="7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</row>
    <row r="413">
      <c r="A413" s="7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</row>
    <row r="414">
      <c r="A414" s="7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</row>
    <row r="415">
      <c r="A415" s="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</row>
    <row r="416">
      <c r="A416" s="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</row>
    <row r="417">
      <c r="A417" s="7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</row>
    <row r="418">
      <c r="A418" s="7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</row>
    <row r="419">
      <c r="A419" s="7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</row>
    <row r="420">
      <c r="A420" s="7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</row>
    <row r="421">
      <c r="A421" s="7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</row>
    <row r="422">
      <c r="A422" s="7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</row>
    <row r="423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</row>
    <row r="424">
      <c r="A424" s="7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</row>
    <row r="425">
      <c r="A425" s="7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</row>
    <row r="426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</row>
    <row r="427">
      <c r="A427" s="7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</row>
    <row r="428">
      <c r="A428" s="7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</row>
    <row r="429">
      <c r="A429" s="7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</row>
    <row r="430">
      <c r="A430" s="7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</row>
    <row r="431">
      <c r="A431" s="7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</row>
    <row r="432">
      <c r="A432" s="7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</row>
    <row r="433">
      <c r="A433" s="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</row>
    <row r="434">
      <c r="A434" s="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</row>
    <row r="435">
      <c r="A435" s="7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</row>
    <row r="436">
      <c r="A436" s="7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</row>
    <row r="437">
      <c r="A437" s="7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</row>
    <row r="438">
      <c r="A438" s="7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</row>
    <row r="439">
      <c r="A439" s="7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</row>
    <row r="440">
      <c r="A440" s="7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</row>
    <row r="441">
      <c r="A441" s="7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</row>
    <row r="442">
      <c r="A442" s="7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</row>
    <row r="443">
      <c r="A443" s="7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</row>
    <row r="444">
      <c r="A444" s="7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</row>
    <row r="445">
      <c r="A445" s="7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</row>
    <row r="446">
      <c r="A446" s="7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</row>
    <row r="447">
      <c r="A447" s="7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</row>
    <row r="448">
      <c r="A448" s="7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</row>
    <row r="449">
      <c r="A449" s="7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</row>
    <row r="450">
      <c r="A450" s="7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</row>
    <row r="451">
      <c r="A451" s="7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</row>
    <row r="452">
      <c r="A452" s="7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</row>
    <row r="453">
      <c r="A453" s="7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</row>
    <row r="454">
      <c r="A454" s="7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</row>
    <row r="455">
      <c r="A455" s="7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</row>
    <row r="456">
      <c r="A456" s="7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</row>
    <row r="457">
      <c r="A457" s="7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</row>
    <row r="458">
      <c r="A458" s="7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</row>
    <row r="459">
      <c r="A459" s="7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</row>
    <row r="460">
      <c r="A460" s="7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</row>
    <row r="461">
      <c r="A461" s="7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</row>
    <row r="462">
      <c r="A462" s="7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</row>
    <row r="463">
      <c r="A463" s="7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</row>
    <row r="464">
      <c r="A464" s="7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</row>
    <row r="465">
      <c r="A465" s="7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</row>
    <row r="466">
      <c r="A466" s="7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</row>
    <row r="467">
      <c r="A467" s="7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</row>
    <row r="468">
      <c r="A468" s="7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</row>
    <row r="469">
      <c r="A469" s="7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</row>
    <row r="470">
      <c r="A470" s="7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</row>
    <row r="471">
      <c r="A471" s="7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</row>
    <row r="472">
      <c r="A472" s="7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</row>
    <row r="473">
      <c r="A473" s="7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</row>
    <row r="474">
      <c r="A474" s="7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</row>
    <row r="475">
      <c r="A475" s="7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</row>
    <row r="476">
      <c r="A476" s="7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</row>
    <row r="477">
      <c r="A477" s="7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</row>
    <row r="478">
      <c r="A478" s="7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</row>
    <row r="479">
      <c r="A479" s="7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</row>
    <row r="480">
      <c r="A480" s="7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</row>
    <row r="481">
      <c r="A481" s="7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</row>
    <row r="482">
      <c r="A482" s="7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</row>
    <row r="483">
      <c r="A483" s="7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</row>
    <row r="484">
      <c r="A484" s="7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</row>
    <row r="485">
      <c r="A485" s="7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</row>
    <row r="486">
      <c r="A486" s="7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</row>
    <row r="487">
      <c r="A487" s="7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</row>
    <row r="488">
      <c r="A488" s="7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</row>
    <row r="489">
      <c r="A489" s="7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</row>
    <row r="490">
      <c r="A490" s="7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</row>
    <row r="491">
      <c r="A491" s="7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</row>
    <row r="492">
      <c r="A492" s="7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</row>
    <row r="493">
      <c r="A493" s="7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</row>
    <row r="494">
      <c r="A494" s="7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</row>
    <row r="495">
      <c r="A495" s="7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</row>
    <row r="496">
      <c r="A496" s="7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</row>
    <row r="497">
      <c r="A497" s="7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</row>
    <row r="498">
      <c r="A498" s="7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</row>
    <row r="499">
      <c r="A499" s="7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</row>
    <row r="500">
      <c r="A500" s="7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</row>
    <row r="501">
      <c r="A501" s="7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</row>
    <row r="502">
      <c r="A502" s="7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</row>
    <row r="503">
      <c r="A503" s="7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</row>
    <row r="504">
      <c r="A504" s="7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</row>
    <row r="505">
      <c r="A505" s="7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</row>
    <row r="506">
      <c r="A506" s="7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</row>
    <row r="507">
      <c r="A507" s="7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</row>
    <row r="508">
      <c r="A508" s="7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</row>
    <row r="509">
      <c r="A509" s="7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</row>
    <row r="510">
      <c r="A510" s="7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</row>
    <row r="511">
      <c r="A511" s="7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</row>
    <row r="512">
      <c r="A512" s="7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</row>
    <row r="513">
      <c r="A513" s="7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</row>
    <row r="514">
      <c r="A514" s="7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</row>
    <row r="515">
      <c r="A515" s="7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</row>
    <row r="516">
      <c r="A516" s="7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</row>
    <row r="517">
      <c r="A517" s="7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</row>
    <row r="518">
      <c r="A518" s="7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</row>
    <row r="519">
      <c r="A519" s="7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</row>
    <row r="520">
      <c r="A520" s="7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</row>
    <row r="521">
      <c r="A521" s="7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</row>
    <row r="522">
      <c r="A522" s="7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</row>
    <row r="523">
      <c r="A523" s="7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</row>
    <row r="524">
      <c r="A524" s="7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</row>
    <row r="525">
      <c r="A525" s="7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</row>
    <row r="526">
      <c r="A526" s="7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</row>
    <row r="527">
      <c r="A527" s="7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</row>
    <row r="528">
      <c r="A528" s="7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</row>
    <row r="529">
      <c r="A529" s="7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</row>
    <row r="530">
      <c r="A530" s="7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</row>
    <row r="531">
      <c r="A531" s="7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</row>
    <row r="532">
      <c r="A532" s="7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</row>
    <row r="533">
      <c r="A533" s="7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</row>
    <row r="534">
      <c r="A534" s="7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</row>
    <row r="535">
      <c r="A535" s="7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</row>
    <row r="536">
      <c r="A536" s="7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</row>
    <row r="537">
      <c r="A537" s="7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</row>
    <row r="538">
      <c r="A538" s="7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</row>
    <row r="539">
      <c r="A539" s="7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</row>
    <row r="540">
      <c r="A540" s="7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</row>
    <row r="541">
      <c r="A541" s="7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</row>
    <row r="542">
      <c r="A542" s="7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</row>
    <row r="543">
      <c r="A543" s="7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</row>
    <row r="544">
      <c r="A544" s="7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</row>
    <row r="545">
      <c r="A545" s="7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</row>
    <row r="546">
      <c r="A546" s="7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</row>
    <row r="547">
      <c r="A547" s="7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</row>
    <row r="548">
      <c r="A548" s="7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</row>
    <row r="549">
      <c r="A549" s="7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</row>
    <row r="550">
      <c r="A550" s="7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</row>
    <row r="551">
      <c r="A551" s="7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</row>
    <row r="552">
      <c r="A552" s="7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</row>
    <row r="553">
      <c r="A553" s="7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</row>
    <row r="554">
      <c r="A554" s="7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</row>
    <row r="555">
      <c r="A555" s="7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</row>
    <row r="556">
      <c r="A556" s="7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</row>
    <row r="557">
      <c r="A557" s="7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</row>
    <row r="558">
      <c r="A558" s="7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</row>
    <row r="559">
      <c r="A559" s="7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</row>
    <row r="560">
      <c r="A560" s="7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</row>
    <row r="561">
      <c r="A561" s="7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</row>
    <row r="562">
      <c r="A562" s="7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</row>
    <row r="563">
      <c r="A563" s="7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</row>
    <row r="564">
      <c r="A564" s="7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</row>
    <row r="565">
      <c r="A565" s="7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</row>
    <row r="566">
      <c r="A566" s="7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</row>
    <row r="567">
      <c r="A567" s="7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</row>
    <row r="568">
      <c r="A568" s="7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</row>
    <row r="569">
      <c r="A569" s="7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</row>
    <row r="570">
      <c r="A570" s="7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</row>
    <row r="571">
      <c r="A571" s="7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</row>
    <row r="572">
      <c r="A572" s="7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</row>
    <row r="573">
      <c r="A573" s="7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</row>
    <row r="574">
      <c r="A574" s="7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</row>
    <row r="575">
      <c r="A575" s="7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</row>
    <row r="576">
      <c r="A576" s="7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</row>
    <row r="577">
      <c r="A577" s="7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</row>
    <row r="578">
      <c r="A578" s="7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</row>
    <row r="579">
      <c r="A579" s="7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</row>
    <row r="580">
      <c r="A580" s="7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</row>
    <row r="581">
      <c r="A581" s="7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</row>
    <row r="582">
      <c r="A582" s="7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</row>
    <row r="583">
      <c r="A583" s="7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</row>
    <row r="584">
      <c r="A584" s="7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</row>
    <row r="585">
      <c r="A585" s="7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</row>
    <row r="586">
      <c r="A586" s="7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</row>
    <row r="587">
      <c r="A587" s="7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</row>
    <row r="588">
      <c r="A588" s="7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</row>
    <row r="589">
      <c r="A589" s="7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</row>
    <row r="590">
      <c r="A590" s="7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</row>
    <row r="591">
      <c r="A591" s="7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</row>
    <row r="592">
      <c r="A592" s="7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</row>
    <row r="593">
      <c r="A593" s="7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</row>
    <row r="594">
      <c r="A594" s="7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</row>
    <row r="595">
      <c r="A595" s="7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</row>
    <row r="596">
      <c r="A596" s="7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</row>
    <row r="597">
      <c r="A597" s="7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</row>
    <row r="598">
      <c r="A598" s="7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</row>
    <row r="599">
      <c r="A599" s="7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</row>
    <row r="600">
      <c r="A600" s="7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</row>
    <row r="601">
      <c r="A601" s="7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</row>
    <row r="602">
      <c r="A602" s="7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</row>
    <row r="603">
      <c r="A603" s="7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</row>
    <row r="604">
      <c r="A604" s="7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</row>
    <row r="605">
      <c r="A605" s="7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</row>
    <row r="606">
      <c r="A606" s="7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</row>
    <row r="607">
      <c r="A607" s="7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</row>
    <row r="608">
      <c r="A608" s="7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</row>
    <row r="609">
      <c r="A609" s="7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</row>
    <row r="610">
      <c r="A610" s="7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</row>
    <row r="611">
      <c r="A611" s="7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</row>
    <row r="612">
      <c r="A612" s="7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</row>
    <row r="613">
      <c r="A613" s="7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</row>
    <row r="614">
      <c r="A614" s="7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</row>
    <row r="615">
      <c r="A615" s="7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</row>
    <row r="616">
      <c r="A616" s="7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</row>
    <row r="617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</row>
    <row r="618">
      <c r="A618" s="7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</row>
    <row r="619">
      <c r="A619" s="7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</row>
    <row r="620">
      <c r="A620" s="7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</row>
    <row r="621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</row>
    <row r="622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</row>
    <row r="623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</row>
    <row r="624">
      <c r="A624" s="7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</row>
    <row r="625">
      <c r="A625" s="7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</row>
    <row r="626">
      <c r="A626" s="7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</row>
    <row r="627">
      <c r="A627" s="7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</row>
    <row r="628">
      <c r="A628" s="7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</row>
    <row r="629">
      <c r="A629" s="7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</row>
    <row r="630">
      <c r="A630" s="7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</row>
    <row r="631">
      <c r="A631" s="7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</row>
    <row r="632">
      <c r="A632" s="7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</row>
    <row r="633">
      <c r="A633" s="7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</row>
    <row r="634">
      <c r="A634" s="7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</row>
    <row r="635">
      <c r="A635" s="7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</row>
    <row r="636">
      <c r="A636" s="7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</row>
    <row r="637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</row>
    <row r="638">
      <c r="A638" s="7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</row>
    <row r="639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</row>
    <row r="640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</row>
    <row r="641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</row>
    <row r="642">
      <c r="A642" s="7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</row>
    <row r="643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</row>
    <row r="644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</row>
    <row r="645">
      <c r="A645" s="7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</row>
    <row r="646">
      <c r="A646" s="7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</row>
    <row r="647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</row>
    <row r="648">
      <c r="A648" s="7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</row>
    <row r="649">
      <c r="A649" s="7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</row>
    <row r="650">
      <c r="A650" s="7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</row>
    <row r="651">
      <c r="A651" s="7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</row>
    <row r="652">
      <c r="A652" s="7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</row>
    <row r="653">
      <c r="A653" s="7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</row>
    <row r="654">
      <c r="A654" s="7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</row>
    <row r="655">
      <c r="A655" s="7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</row>
    <row r="656">
      <c r="A656" s="7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</row>
    <row r="657">
      <c r="A657" s="7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</row>
    <row r="658">
      <c r="A658" s="7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</row>
    <row r="659">
      <c r="A659" s="7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</row>
    <row r="660">
      <c r="A660" s="7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</row>
    <row r="661">
      <c r="A661" s="7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</row>
    <row r="662">
      <c r="A662" s="7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</row>
    <row r="663">
      <c r="A663" s="7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</row>
    <row r="664">
      <c r="A664" s="7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</row>
    <row r="665">
      <c r="A665" s="7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</row>
    <row r="666">
      <c r="A666" s="7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</row>
    <row r="667">
      <c r="A667" s="7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</row>
    <row r="668">
      <c r="A668" s="7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</row>
    <row r="669">
      <c r="A669" s="7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</row>
    <row r="670">
      <c r="A670" s="7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</row>
    <row r="671">
      <c r="A671" s="7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</row>
    <row r="672">
      <c r="A672" s="7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</row>
    <row r="673">
      <c r="A673" s="7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</row>
    <row r="674">
      <c r="A674" s="7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</row>
    <row r="675">
      <c r="A675" s="7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</row>
    <row r="676">
      <c r="A676" s="7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</row>
    <row r="677">
      <c r="A677" s="7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</row>
    <row r="678">
      <c r="A678" s="7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</row>
    <row r="679">
      <c r="A679" s="7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</row>
    <row r="680">
      <c r="A680" s="7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</row>
    <row r="681">
      <c r="A681" s="7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</row>
    <row r="682">
      <c r="A682" s="7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</row>
    <row r="683">
      <c r="A683" s="7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</row>
    <row r="684">
      <c r="A684" s="7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</row>
    <row r="685">
      <c r="A685" s="7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</row>
    <row r="686">
      <c r="A686" s="7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</row>
    <row r="687">
      <c r="A687" s="7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</row>
    <row r="688">
      <c r="A688" s="7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</row>
    <row r="689">
      <c r="A689" s="7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</row>
    <row r="690">
      <c r="A690" s="7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</row>
    <row r="691">
      <c r="A691" s="7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</row>
    <row r="692">
      <c r="A692" s="7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</row>
    <row r="693">
      <c r="A693" s="7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</row>
    <row r="694">
      <c r="A694" s="7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</row>
    <row r="695">
      <c r="A695" s="7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</row>
    <row r="696">
      <c r="A696" s="7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</row>
    <row r="697">
      <c r="A697" s="7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</row>
    <row r="698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</row>
    <row r="699">
      <c r="A699" s="7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</row>
    <row r="700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</row>
    <row r="701">
      <c r="A701" s="7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</row>
    <row r="702">
      <c r="A702" s="7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</row>
    <row r="703">
      <c r="A703" s="7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</row>
    <row r="704">
      <c r="A704" s="7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</row>
    <row r="705">
      <c r="A705" s="7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</row>
    <row r="706">
      <c r="A706" s="7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</row>
    <row r="707">
      <c r="A707" s="7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</row>
    <row r="708">
      <c r="A708" s="7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</row>
    <row r="709">
      <c r="A709" s="7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</row>
    <row r="710">
      <c r="A710" s="7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</row>
    <row r="711">
      <c r="A711" s="7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</row>
    <row r="712">
      <c r="A712" s="7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</row>
    <row r="713">
      <c r="A713" s="7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</row>
    <row r="714">
      <c r="A714" s="7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</row>
    <row r="715">
      <c r="A715" s="7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</row>
    <row r="716">
      <c r="A716" s="7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</row>
    <row r="717">
      <c r="A717" s="7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</row>
    <row r="718">
      <c r="A718" s="7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</row>
    <row r="719">
      <c r="A719" s="7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</row>
    <row r="720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</row>
    <row r="721">
      <c r="A721" s="7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</row>
    <row r="722">
      <c r="A722" s="7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</row>
    <row r="723">
      <c r="A723" s="7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</row>
    <row r="724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</row>
    <row r="725">
      <c r="A725" s="7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</row>
    <row r="726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</row>
    <row r="727">
      <c r="A727" s="7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</row>
    <row r="728">
      <c r="A728" s="7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</row>
    <row r="729">
      <c r="A729" s="7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</row>
    <row r="730">
      <c r="A730" s="7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</row>
    <row r="731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</row>
    <row r="732">
      <c r="A732" s="7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</row>
    <row r="733">
      <c r="A733" s="7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</row>
    <row r="734">
      <c r="A734" s="7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</row>
    <row r="735">
      <c r="A735" s="7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</row>
    <row r="736">
      <c r="A736" s="7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</row>
    <row r="737">
      <c r="A737" s="7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</row>
    <row r="738">
      <c r="A738" s="7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</row>
    <row r="739">
      <c r="A739" s="7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</row>
    <row r="740">
      <c r="A740" s="7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</row>
    <row r="741">
      <c r="A741" s="7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</row>
    <row r="742">
      <c r="A742" s="7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</row>
    <row r="743">
      <c r="A743" s="7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</row>
    <row r="744">
      <c r="A744" s="7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</row>
    <row r="745">
      <c r="A745" s="7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</row>
    <row r="746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</row>
    <row r="747">
      <c r="A747" s="7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</row>
    <row r="748">
      <c r="A748" s="7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</row>
    <row r="749">
      <c r="A749" s="7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</row>
    <row r="750">
      <c r="A750" s="7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</row>
    <row r="751">
      <c r="A751" s="7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</row>
    <row r="752">
      <c r="A752" s="7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</row>
    <row r="753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</row>
    <row r="754">
      <c r="A754" s="7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</row>
    <row r="755">
      <c r="A755" s="7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</row>
    <row r="756">
      <c r="A756" s="7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</row>
    <row r="757">
      <c r="A757" s="7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</row>
    <row r="758">
      <c r="A758" s="7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</row>
    <row r="759">
      <c r="A759" s="7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</row>
    <row r="760">
      <c r="A760" s="7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</row>
    <row r="761">
      <c r="A761" s="7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</row>
    <row r="762">
      <c r="A762" s="7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</row>
    <row r="763">
      <c r="A763" s="7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</row>
    <row r="764">
      <c r="A764" s="7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</row>
    <row r="765">
      <c r="A765" s="7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</row>
    <row r="766">
      <c r="A766" s="7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</row>
    <row r="767">
      <c r="A767" s="7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</row>
    <row r="768">
      <c r="A768" s="7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</row>
    <row r="769">
      <c r="A769" s="7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</row>
    <row r="770">
      <c r="A770" s="7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</row>
    <row r="771">
      <c r="A771" s="7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</row>
    <row r="772">
      <c r="A772" s="7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</row>
    <row r="773">
      <c r="A773" s="7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</row>
    <row r="774">
      <c r="A774" s="7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</row>
    <row r="775">
      <c r="A775" s="7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</row>
    <row r="776">
      <c r="A776" s="7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</row>
    <row r="777">
      <c r="A777" s="7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</row>
    <row r="778">
      <c r="A778" s="7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</row>
    <row r="779">
      <c r="A779" s="7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</row>
    <row r="780">
      <c r="A780" s="7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</row>
    <row r="781">
      <c r="A781" s="7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</row>
    <row r="782">
      <c r="A782" s="7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</row>
    <row r="783">
      <c r="A783" s="7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</row>
    <row r="784">
      <c r="A784" s="7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</row>
    <row r="785">
      <c r="A785" s="7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</row>
    <row r="786">
      <c r="A786" s="7"/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</row>
    <row r="787">
      <c r="A787" s="7"/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</row>
    <row r="788">
      <c r="A788" s="7"/>
      <c r="B788" s="7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</row>
    <row r="789">
      <c r="A789" s="7"/>
      <c r="B789" s="7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</row>
    <row r="790">
      <c r="A790" s="7"/>
      <c r="B790" s="7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</row>
    <row r="791">
      <c r="A791" s="7"/>
      <c r="B791" s="7"/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</row>
    <row r="792">
      <c r="A792" s="7"/>
      <c r="B792" s="7"/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</row>
    <row r="793">
      <c r="A793" s="7"/>
      <c r="B793" s="7"/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</row>
    <row r="794">
      <c r="A794" s="7"/>
      <c r="B794" s="7"/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</row>
    <row r="795">
      <c r="A795" s="7"/>
      <c r="B795" s="7"/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</row>
    <row r="796">
      <c r="A796" s="7"/>
      <c r="B796" s="7"/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</row>
    <row r="797">
      <c r="A797" s="7"/>
      <c r="B797" s="7"/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</row>
    <row r="798">
      <c r="A798" s="7"/>
      <c r="B798" s="7"/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</row>
    <row r="799">
      <c r="A799" s="7"/>
      <c r="B799" s="7"/>
      <c r="C799" s="7"/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</row>
    <row r="800">
      <c r="A800" s="7"/>
      <c r="B800" s="7"/>
      <c r="C800" s="7"/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</row>
    <row r="801">
      <c r="A801" s="7"/>
      <c r="B801" s="7"/>
      <c r="C801" s="7"/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</row>
    <row r="802">
      <c r="A802" s="7"/>
      <c r="B802" s="7"/>
      <c r="C802" s="7"/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</row>
    <row r="803">
      <c r="A803" s="7"/>
      <c r="B803" s="7"/>
      <c r="C803" s="7"/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</row>
    <row r="804">
      <c r="A804" s="7"/>
      <c r="B804" s="7"/>
      <c r="C804" s="7"/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</row>
    <row r="805">
      <c r="A805" s="7"/>
      <c r="B805" s="7"/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</row>
    <row r="806">
      <c r="A806" s="7"/>
      <c r="B806" s="7"/>
      <c r="C806" s="7"/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</row>
    <row r="807">
      <c r="A807" s="7"/>
      <c r="B807" s="7"/>
      <c r="C807" s="7"/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</row>
    <row r="808">
      <c r="A808" s="7"/>
      <c r="B808" s="7"/>
      <c r="C808" s="7"/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</row>
    <row r="809">
      <c r="A809" s="7"/>
      <c r="B809" s="7"/>
      <c r="C809" s="7"/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</row>
    <row r="810">
      <c r="A810" s="7"/>
      <c r="B810" s="7"/>
      <c r="C810" s="7"/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</row>
    <row r="811">
      <c r="A811" s="7"/>
      <c r="B811" s="7"/>
      <c r="C811" s="7"/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</row>
    <row r="812">
      <c r="A812" s="7"/>
      <c r="B812" s="7"/>
      <c r="C812" s="7"/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</row>
    <row r="813">
      <c r="A813" s="7"/>
      <c r="B813" s="7"/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</row>
    <row r="814">
      <c r="A814" s="7"/>
      <c r="B814" s="7"/>
      <c r="C814" s="7"/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</row>
    <row r="815">
      <c r="A815" s="7"/>
      <c r="B815" s="7"/>
      <c r="C815" s="7"/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</row>
    <row r="816">
      <c r="A816" s="7"/>
      <c r="B816" s="7"/>
      <c r="C816" s="7"/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</row>
    <row r="817">
      <c r="A817" s="7"/>
      <c r="B817" s="7"/>
      <c r="C817" s="7"/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</row>
    <row r="818">
      <c r="A818" s="7"/>
      <c r="B818" s="7"/>
      <c r="C818" s="7"/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</row>
    <row r="819">
      <c r="A819" s="7"/>
      <c r="B819" s="7"/>
      <c r="C819" s="7"/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</row>
    <row r="820">
      <c r="A820" s="7"/>
      <c r="B820" s="7"/>
      <c r="C820" s="7"/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</row>
    <row r="821">
      <c r="A821" s="7"/>
      <c r="B821" s="7"/>
      <c r="C821" s="7"/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</row>
    <row r="822">
      <c r="A822" s="7"/>
      <c r="B822" s="7"/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</row>
    <row r="823">
      <c r="A823" s="7"/>
      <c r="B823" s="7"/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</row>
    <row r="824">
      <c r="A824" s="7"/>
      <c r="B824" s="7"/>
      <c r="C824" s="7"/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</row>
    <row r="825">
      <c r="A825" s="7"/>
      <c r="B825" s="7"/>
      <c r="C825" s="7"/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</row>
    <row r="826">
      <c r="A826" s="7"/>
      <c r="B826" s="7"/>
      <c r="C826" s="7"/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</row>
    <row r="827">
      <c r="A827" s="7"/>
      <c r="B827" s="7"/>
      <c r="C827" s="7"/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</row>
    <row r="828">
      <c r="A828" s="7"/>
      <c r="B828" s="7"/>
      <c r="C828" s="7"/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</row>
    <row r="829">
      <c r="A829" s="7"/>
      <c r="B829" s="7"/>
      <c r="C829" s="7"/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</row>
    <row r="830">
      <c r="A830" s="7"/>
      <c r="B830" s="7"/>
      <c r="C830" s="7"/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</row>
    <row r="831">
      <c r="A831" s="7"/>
      <c r="B831" s="7"/>
      <c r="C831" s="7"/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</row>
    <row r="832">
      <c r="A832" s="7"/>
      <c r="B832" s="7"/>
      <c r="C832" s="7"/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</row>
    <row r="833">
      <c r="A833" s="7"/>
      <c r="B833" s="7"/>
      <c r="C833" s="7"/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</row>
    <row r="834">
      <c r="A834" s="7"/>
      <c r="B834" s="7"/>
      <c r="C834" s="7"/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</row>
    <row r="835">
      <c r="A835" s="7"/>
      <c r="B835" s="7"/>
      <c r="C835" s="7"/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</row>
    <row r="836">
      <c r="A836" s="7"/>
      <c r="B836" s="7"/>
      <c r="C836" s="7"/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</row>
    <row r="837">
      <c r="A837" s="7"/>
      <c r="B837" s="7"/>
      <c r="C837" s="7"/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</row>
    <row r="838">
      <c r="A838" s="7"/>
      <c r="B838" s="7"/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</row>
    <row r="839">
      <c r="A839" s="7"/>
      <c r="B839" s="7"/>
      <c r="C839" s="7"/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</row>
    <row r="840">
      <c r="A840" s="7"/>
      <c r="B840" s="7"/>
      <c r="C840" s="7"/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</row>
    <row r="841">
      <c r="A841" s="7"/>
      <c r="B841" s="7"/>
      <c r="C841" s="7"/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</row>
    <row r="842">
      <c r="A842" s="7"/>
      <c r="B842" s="7"/>
      <c r="C842" s="7"/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</row>
    <row r="843">
      <c r="A843" s="7"/>
      <c r="B843" s="7"/>
      <c r="C843" s="7"/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</row>
    <row r="844">
      <c r="A844" s="7"/>
      <c r="B844" s="7"/>
      <c r="C844" s="7"/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</row>
    <row r="845">
      <c r="A845" s="7"/>
      <c r="B845" s="7"/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</row>
    <row r="846">
      <c r="A846" s="7"/>
      <c r="B846" s="7"/>
      <c r="C846" s="7"/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</row>
    <row r="847">
      <c r="A847" s="7"/>
      <c r="B847" s="7"/>
      <c r="C847" s="7"/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</row>
    <row r="848">
      <c r="A848" s="7"/>
      <c r="B848" s="7"/>
      <c r="C848" s="7"/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</row>
    <row r="849">
      <c r="A849" s="7"/>
      <c r="B849" s="7"/>
      <c r="C849" s="7"/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</row>
    <row r="850">
      <c r="A850" s="7"/>
      <c r="B850" s="7"/>
      <c r="C850" s="7"/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</row>
    <row r="851">
      <c r="A851" s="7"/>
      <c r="B851" s="7"/>
      <c r="C851" s="7"/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</row>
    <row r="852">
      <c r="A852" s="7"/>
      <c r="B852" s="7"/>
      <c r="C852" s="7"/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</row>
    <row r="853">
      <c r="A853" s="7"/>
      <c r="B853" s="7"/>
      <c r="C853" s="7"/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</row>
    <row r="854">
      <c r="A854" s="7"/>
      <c r="B854" s="7"/>
      <c r="C854" s="7"/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</row>
    <row r="855">
      <c r="A855" s="7"/>
      <c r="B855" s="7"/>
      <c r="C855" s="7"/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</row>
    <row r="856">
      <c r="A856" s="7"/>
      <c r="B856" s="7"/>
      <c r="C856" s="7"/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</row>
    <row r="857">
      <c r="A857" s="7"/>
      <c r="B857" s="7"/>
      <c r="C857" s="7"/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</row>
    <row r="858">
      <c r="A858" s="7"/>
      <c r="B858" s="7"/>
      <c r="C858" s="7"/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</row>
    <row r="859">
      <c r="A859" s="7"/>
      <c r="B859" s="7"/>
      <c r="C859" s="7"/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</row>
    <row r="860">
      <c r="A860" s="7"/>
      <c r="B860" s="7"/>
      <c r="C860" s="7"/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</row>
    <row r="861">
      <c r="A861" s="7"/>
      <c r="B861" s="7"/>
      <c r="C861" s="7"/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</row>
    <row r="862">
      <c r="A862" s="7"/>
      <c r="B862" s="7"/>
      <c r="C862" s="7"/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</row>
    <row r="863">
      <c r="A863" s="7"/>
      <c r="B863" s="7"/>
      <c r="C863" s="7"/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</row>
    <row r="864">
      <c r="A864" s="7"/>
      <c r="B864" s="7"/>
      <c r="C864" s="7"/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</row>
    <row r="865">
      <c r="A865" s="7"/>
      <c r="B865" s="7"/>
      <c r="C865" s="7"/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</row>
    <row r="866">
      <c r="A866" s="7"/>
      <c r="B866" s="7"/>
      <c r="C866" s="7"/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</row>
    <row r="867">
      <c r="A867" s="7"/>
      <c r="B867" s="7"/>
      <c r="C867" s="7"/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</row>
    <row r="868">
      <c r="A868" s="7"/>
      <c r="B868" s="7"/>
      <c r="C868" s="7"/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</row>
    <row r="869">
      <c r="A869" s="7"/>
      <c r="B869" s="7"/>
      <c r="C869" s="7"/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</row>
    <row r="870">
      <c r="A870" s="7"/>
      <c r="B870" s="7"/>
      <c r="C870" s="7"/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</row>
    <row r="871">
      <c r="A871" s="7"/>
      <c r="B871" s="7"/>
      <c r="C871" s="7"/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</row>
    <row r="872">
      <c r="A872" s="7"/>
      <c r="B872" s="7"/>
      <c r="C872" s="7"/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</row>
    <row r="873">
      <c r="A873" s="7"/>
      <c r="B873" s="7"/>
      <c r="C873" s="7"/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</row>
    <row r="874">
      <c r="A874" s="7"/>
      <c r="B874" s="7"/>
      <c r="C874" s="7"/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</row>
    <row r="875">
      <c r="A875" s="7"/>
      <c r="B875" s="7"/>
      <c r="C875" s="7"/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</row>
    <row r="876">
      <c r="A876" s="7"/>
      <c r="B876" s="7"/>
      <c r="C876" s="7"/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</row>
    <row r="877">
      <c r="A877" s="7"/>
      <c r="B877" s="7"/>
      <c r="C877" s="7"/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</row>
    <row r="878">
      <c r="A878" s="7"/>
      <c r="B878" s="7"/>
      <c r="C878" s="7"/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</row>
    <row r="879">
      <c r="A879" s="7"/>
      <c r="B879" s="7"/>
      <c r="C879" s="7"/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</row>
    <row r="880">
      <c r="A880" s="7"/>
      <c r="B880" s="7"/>
      <c r="C880" s="7"/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</row>
    <row r="881">
      <c r="A881" s="7"/>
      <c r="B881" s="7"/>
      <c r="C881" s="7"/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</row>
    <row r="882">
      <c r="A882" s="7"/>
      <c r="B882" s="7"/>
      <c r="C882" s="7"/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</row>
    <row r="883">
      <c r="A883" s="7"/>
      <c r="B883" s="7"/>
      <c r="C883" s="7"/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</row>
    <row r="884">
      <c r="A884" s="7"/>
      <c r="B884" s="7"/>
      <c r="C884" s="7"/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</row>
    <row r="885">
      <c r="A885" s="7"/>
      <c r="B885" s="7"/>
      <c r="C885" s="7"/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</row>
    <row r="886">
      <c r="A886" s="7"/>
      <c r="B886" s="7"/>
      <c r="C886" s="7"/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</row>
    <row r="887">
      <c r="A887" s="7"/>
      <c r="B887" s="7"/>
      <c r="C887" s="7"/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</row>
    <row r="888">
      <c r="A888" s="7"/>
      <c r="B888" s="7"/>
      <c r="C888" s="7"/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</row>
    <row r="889">
      <c r="A889" s="7"/>
      <c r="B889" s="7"/>
      <c r="C889" s="7"/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</row>
    <row r="890">
      <c r="A890" s="7"/>
      <c r="B890" s="7"/>
      <c r="C890" s="7"/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</row>
    <row r="891">
      <c r="A891" s="7"/>
      <c r="B891" s="7"/>
      <c r="C891" s="7"/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</row>
    <row r="892">
      <c r="A892" s="7"/>
      <c r="B892" s="7"/>
      <c r="C892" s="7"/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</row>
    <row r="893">
      <c r="A893" s="7"/>
      <c r="B893" s="7"/>
      <c r="C893" s="7"/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</row>
    <row r="894">
      <c r="A894" s="7"/>
      <c r="B894" s="7"/>
      <c r="C894" s="7"/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</row>
    <row r="895">
      <c r="A895" s="7"/>
      <c r="B895" s="7"/>
      <c r="C895" s="7"/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</row>
    <row r="896">
      <c r="A896" s="7"/>
      <c r="B896" s="7"/>
      <c r="C896" s="7"/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</row>
    <row r="897">
      <c r="A897" s="7"/>
      <c r="B897" s="7"/>
      <c r="C897" s="7"/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</row>
    <row r="898">
      <c r="A898" s="7"/>
      <c r="B898" s="7"/>
      <c r="C898" s="7"/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</row>
    <row r="899">
      <c r="A899" s="7"/>
      <c r="B899" s="7"/>
      <c r="C899" s="7"/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</row>
    <row r="900">
      <c r="A900" s="7"/>
      <c r="B900" s="7"/>
      <c r="C900" s="7"/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</row>
    <row r="901">
      <c r="A901" s="7"/>
      <c r="B901" s="7"/>
      <c r="C901" s="7"/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</row>
    <row r="902">
      <c r="A902" s="7"/>
      <c r="B902" s="7"/>
      <c r="C902" s="7"/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</row>
    <row r="903">
      <c r="A903" s="7"/>
      <c r="B903" s="7"/>
      <c r="C903" s="7"/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</row>
    <row r="904">
      <c r="A904" s="7"/>
      <c r="B904" s="7"/>
      <c r="C904" s="7"/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</row>
    <row r="905">
      <c r="A905" s="7"/>
      <c r="B905" s="7"/>
      <c r="C905" s="7"/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</row>
    <row r="906">
      <c r="A906" s="7"/>
      <c r="B906" s="7"/>
      <c r="C906" s="7"/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</row>
    <row r="907">
      <c r="A907" s="7"/>
      <c r="B907" s="7"/>
      <c r="C907" s="7"/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</row>
    <row r="908">
      <c r="A908" s="7"/>
      <c r="B908" s="7"/>
      <c r="C908" s="7"/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</row>
    <row r="909">
      <c r="A909" s="7"/>
      <c r="B909" s="7"/>
      <c r="C909" s="7"/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</row>
    <row r="910">
      <c r="A910" s="7"/>
      <c r="B910" s="7"/>
      <c r="C910" s="7"/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</row>
    <row r="911">
      <c r="A911" s="7"/>
      <c r="B911" s="7"/>
      <c r="C911" s="7"/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</row>
    <row r="912">
      <c r="A912" s="7"/>
      <c r="B912" s="7"/>
      <c r="C912" s="7"/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</row>
    <row r="913">
      <c r="A913" s="7"/>
      <c r="B913" s="7"/>
      <c r="C913" s="7"/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</row>
    <row r="914">
      <c r="A914" s="7"/>
      <c r="B914" s="7"/>
      <c r="C914" s="7"/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</row>
    <row r="915">
      <c r="A915" s="7"/>
      <c r="B915" s="7"/>
      <c r="C915" s="7"/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</row>
    <row r="916">
      <c r="A916" s="7"/>
      <c r="B916" s="7"/>
      <c r="C916" s="7"/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</row>
    <row r="917">
      <c r="A917" s="7"/>
      <c r="B917" s="7"/>
      <c r="C917" s="7"/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</row>
    <row r="918">
      <c r="A918" s="7"/>
      <c r="B918" s="7"/>
      <c r="C918" s="7"/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</row>
    <row r="919">
      <c r="A919" s="7"/>
      <c r="B919" s="7"/>
      <c r="C919" s="7"/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</row>
    <row r="920">
      <c r="A920" s="7"/>
      <c r="B920" s="7"/>
      <c r="C920" s="7"/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</row>
    <row r="921">
      <c r="A921" s="7"/>
      <c r="B921" s="7"/>
      <c r="C921" s="7"/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</row>
    <row r="922">
      <c r="A922" s="7"/>
      <c r="B922" s="7"/>
      <c r="C922" s="7"/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</row>
    <row r="923">
      <c r="A923" s="7"/>
      <c r="B923" s="7"/>
      <c r="C923" s="7"/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</row>
    <row r="924">
      <c r="A924" s="7"/>
      <c r="B924" s="7"/>
      <c r="C924" s="7"/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</row>
    <row r="925">
      <c r="A925" s="7"/>
      <c r="B925" s="7"/>
      <c r="C925" s="7"/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</row>
    <row r="926">
      <c r="A926" s="7"/>
      <c r="B926" s="7"/>
      <c r="C926" s="7"/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</row>
    <row r="927">
      <c r="A927" s="7"/>
      <c r="B927" s="7"/>
      <c r="C927" s="7"/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</row>
    <row r="928">
      <c r="A928" s="7"/>
      <c r="B928" s="7"/>
      <c r="C928" s="7"/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</row>
    <row r="929">
      <c r="A929" s="7"/>
      <c r="B929" s="7"/>
      <c r="C929" s="7"/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</row>
    <row r="930">
      <c r="A930" s="7"/>
      <c r="B930" s="7"/>
      <c r="C930" s="7"/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</row>
    <row r="931">
      <c r="A931" s="7"/>
      <c r="B931" s="7"/>
      <c r="C931" s="7"/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</row>
    <row r="932">
      <c r="A932" s="7"/>
      <c r="B932" s="7"/>
      <c r="C932" s="7"/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</row>
    <row r="933">
      <c r="A933" s="7"/>
      <c r="B933" s="7"/>
      <c r="C933" s="7"/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</row>
    <row r="934">
      <c r="A934" s="7"/>
      <c r="B934" s="7"/>
      <c r="C934" s="7"/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</row>
    <row r="935">
      <c r="A935" s="7"/>
      <c r="B935" s="7"/>
      <c r="C935" s="7"/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</row>
    <row r="936">
      <c r="A936" s="7"/>
      <c r="B936" s="7"/>
      <c r="C936" s="7"/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</row>
    <row r="937">
      <c r="A937" s="7"/>
      <c r="B937" s="7"/>
      <c r="C937" s="7"/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</row>
    <row r="938">
      <c r="A938" s="7"/>
      <c r="B938" s="7"/>
      <c r="C938" s="7"/>
      <c r="D938" s="7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</row>
    <row r="939">
      <c r="A939" s="7"/>
      <c r="B939" s="7"/>
      <c r="C939" s="7"/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</row>
    <row r="940">
      <c r="A940" s="7"/>
      <c r="B940" s="7"/>
      <c r="C940" s="7"/>
      <c r="D940" s="7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</row>
    <row r="941">
      <c r="A941" s="7"/>
      <c r="B941" s="7"/>
      <c r="C941" s="7"/>
      <c r="D941" s="7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</row>
    <row r="942">
      <c r="A942" s="7"/>
      <c r="B942" s="7"/>
      <c r="C942" s="7"/>
      <c r="D942" s="7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</row>
    <row r="943">
      <c r="A943" s="7"/>
      <c r="B943" s="7"/>
      <c r="C943" s="7"/>
      <c r="D943" s="7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</row>
    <row r="944">
      <c r="A944" s="7"/>
      <c r="B944" s="7"/>
      <c r="C944" s="7"/>
      <c r="D944" s="7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</row>
    <row r="945">
      <c r="A945" s="7"/>
      <c r="B945" s="7"/>
      <c r="C945" s="7"/>
      <c r="D945" s="7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</row>
    <row r="946">
      <c r="A946" s="7"/>
      <c r="B946" s="7"/>
      <c r="C946" s="7"/>
      <c r="D946" s="7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</row>
    <row r="947">
      <c r="A947" s="7"/>
      <c r="B947" s="7"/>
      <c r="C947" s="7"/>
      <c r="D947" s="7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</row>
    <row r="948">
      <c r="A948" s="7"/>
      <c r="B948" s="7"/>
      <c r="C948" s="7"/>
      <c r="D948" s="7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</row>
    <row r="949">
      <c r="A949" s="7"/>
      <c r="B949" s="7"/>
      <c r="C949" s="7"/>
      <c r="D949" s="7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</row>
    <row r="950">
      <c r="A950" s="7"/>
      <c r="B950" s="7"/>
      <c r="C950" s="7"/>
      <c r="D950" s="7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</row>
    <row r="951">
      <c r="A951" s="7"/>
      <c r="B951" s="7"/>
      <c r="C951" s="7"/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</row>
    <row r="952">
      <c r="A952" s="7"/>
      <c r="B952" s="7"/>
      <c r="C952" s="7"/>
      <c r="D952" s="7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</row>
    <row r="953">
      <c r="A953" s="7"/>
      <c r="B953" s="7"/>
      <c r="C953" s="7"/>
      <c r="D953" s="7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</row>
    <row r="954">
      <c r="A954" s="7"/>
      <c r="B954" s="7"/>
      <c r="C954" s="7"/>
      <c r="D954" s="7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</row>
    <row r="955">
      <c r="A955" s="7"/>
      <c r="B955" s="7"/>
      <c r="C955" s="7"/>
      <c r="D955" s="7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</row>
    <row r="956">
      <c r="A956" s="7"/>
      <c r="B956" s="7"/>
      <c r="C956" s="7"/>
      <c r="D956" s="7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</row>
    <row r="957">
      <c r="A957" s="7"/>
      <c r="B957" s="7"/>
      <c r="C957" s="7"/>
      <c r="D957" s="7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</row>
    <row r="958">
      <c r="A958" s="7"/>
      <c r="B958" s="7"/>
      <c r="C958" s="7"/>
      <c r="D958" s="7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</row>
    <row r="959">
      <c r="A959" s="7"/>
      <c r="B959" s="7"/>
      <c r="C959" s="7"/>
      <c r="D959" s="7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</row>
    <row r="960">
      <c r="A960" s="7"/>
      <c r="B960" s="7"/>
      <c r="C960" s="7"/>
      <c r="D960" s="7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</row>
    <row r="961">
      <c r="A961" s="7"/>
      <c r="B961" s="7"/>
      <c r="C961" s="7"/>
      <c r="D961" s="7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</row>
    <row r="962">
      <c r="A962" s="7"/>
      <c r="B962" s="7"/>
      <c r="C962" s="7"/>
      <c r="D962" s="7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</row>
    <row r="963">
      <c r="A963" s="7"/>
      <c r="B963" s="7"/>
      <c r="C963" s="7"/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</row>
    <row r="964">
      <c r="A964" s="7"/>
      <c r="B964" s="7"/>
      <c r="C964" s="7"/>
      <c r="D964" s="7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</row>
    <row r="965">
      <c r="A965" s="7"/>
      <c r="B965" s="7"/>
      <c r="C965" s="7"/>
      <c r="D965" s="7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</row>
    <row r="966">
      <c r="A966" s="7"/>
      <c r="B966" s="7"/>
      <c r="C966" s="7"/>
      <c r="D966" s="7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</row>
    <row r="967">
      <c r="A967" s="7"/>
      <c r="B967" s="7"/>
      <c r="C967" s="7"/>
      <c r="D967" s="7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</row>
    <row r="968">
      <c r="A968" s="7"/>
      <c r="B968" s="7"/>
      <c r="C968" s="7"/>
      <c r="D968" s="7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</row>
    <row r="969">
      <c r="A969" s="7"/>
      <c r="B969" s="7"/>
      <c r="C969" s="7"/>
      <c r="D969" s="7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</row>
    <row r="970">
      <c r="A970" s="7"/>
      <c r="B970" s="7"/>
      <c r="C970" s="7"/>
      <c r="D970" s="7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</row>
    <row r="971">
      <c r="A971" s="7"/>
      <c r="B971" s="7"/>
      <c r="C971" s="7"/>
      <c r="D971" s="7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</row>
    <row r="972">
      <c r="A972" s="7"/>
      <c r="B972" s="7"/>
      <c r="C972" s="7"/>
      <c r="D972" s="7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</row>
    <row r="973">
      <c r="A973" s="7"/>
      <c r="B973" s="7"/>
      <c r="C973" s="7"/>
      <c r="D973" s="7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</row>
    <row r="974">
      <c r="A974" s="7"/>
      <c r="B974" s="7"/>
      <c r="C974" s="7"/>
      <c r="D974" s="7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</row>
    <row r="975">
      <c r="A975" s="7"/>
      <c r="B975" s="7"/>
      <c r="C975" s="7"/>
      <c r="D975" s="7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</row>
    <row r="976">
      <c r="A976" s="7"/>
      <c r="B976" s="7"/>
      <c r="C976" s="7"/>
      <c r="D976" s="7"/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</row>
    <row r="977">
      <c r="A977" s="7"/>
      <c r="B977" s="7"/>
      <c r="C977" s="7"/>
      <c r="D977" s="7"/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</row>
    <row r="978">
      <c r="A978" s="7"/>
      <c r="B978" s="7"/>
      <c r="C978" s="7"/>
      <c r="D978" s="7"/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</row>
    <row r="979">
      <c r="A979" s="7"/>
      <c r="B979" s="7"/>
      <c r="C979" s="7"/>
      <c r="D979" s="7"/>
      <c r="E979" s="7"/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</row>
    <row r="980">
      <c r="A980" s="7"/>
      <c r="B980" s="7"/>
      <c r="C980" s="7"/>
      <c r="D980" s="7"/>
      <c r="E980" s="7"/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</row>
    <row r="981">
      <c r="A981" s="7"/>
      <c r="B981" s="7"/>
      <c r="C981" s="7"/>
      <c r="D981" s="7"/>
      <c r="E981" s="7"/>
      <c r="F981" s="7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</row>
    <row r="982">
      <c r="A982" s="7"/>
      <c r="B982" s="7"/>
      <c r="C982" s="7"/>
      <c r="D982" s="7"/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</row>
    <row r="983">
      <c r="A983" s="7"/>
      <c r="B983" s="7"/>
      <c r="C983" s="7"/>
      <c r="D983" s="7"/>
      <c r="E983" s="7"/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</row>
    <row r="984">
      <c r="A984" s="7"/>
      <c r="B984" s="7"/>
      <c r="C984" s="7"/>
      <c r="D984" s="7"/>
      <c r="E984" s="7"/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</row>
    <row r="985">
      <c r="A985" s="7"/>
      <c r="B985" s="7"/>
      <c r="C985" s="7"/>
      <c r="D985" s="7"/>
      <c r="E985" s="7"/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</row>
    <row r="986">
      <c r="A986" s="7"/>
      <c r="B986" s="7"/>
      <c r="C986" s="7"/>
      <c r="D986" s="7"/>
      <c r="E986" s="7"/>
      <c r="F986" s="7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</row>
    <row r="987">
      <c r="A987" s="7"/>
      <c r="B987" s="7"/>
      <c r="C987" s="7"/>
      <c r="D987" s="7"/>
      <c r="E987" s="7"/>
      <c r="F987" s="7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</row>
    <row r="988">
      <c r="A988" s="7"/>
      <c r="B988" s="7"/>
      <c r="C988" s="7"/>
      <c r="D988" s="7"/>
      <c r="E988" s="7"/>
      <c r="F988" s="7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</row>
    <row r="989">
      <c r="A989" s="7"/>
      <c r="B989" s="7"/>
      <c r="C989" s="7"/>
      <c r="D989" s="7"/>
      <c r="E989" s="7"/>
      <c r="F989" s="7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</row>
    <row r="990">
      <c r="A990" s="7"/>
      <c r="B990" s="7"/>
      <c r="C990" s="7"/>
      <c r="D990" s="7"/>
      <c r="E990" s="7"/>
      <c r="F990" s="7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</row>
    <row r="991">
      <c r="A991" s="7"/>
      <c r="B991" s="7"/>
      <c r="C991" s="7"/>
      <c r="D991" s="7"/>
      <c r="E991" s="7"/>
      <c r="F991" s="7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</row>
    <row r="992">
      <c r="A992" s="7"/>
      <c r="B992" s="7"/>
      <c r="C992" s="7"/>
      <c r="D992" s="7"/>
      <c r="E992" s="7"/>
      <c r="F992" s="7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</row>
    <row r="993">
      <c r="A993" s="7"/>
      <c r="B993" s="7"/>
      <c r="C993" s="7"/>
      <c r="D993" s="7"/>
      <c r="E993" s="7"/>
      <c r="F993" s="7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</row>
    <row r="994">
      <c r="A994" s="7"/>
      <c r="B994" s="7"/>
      <c r="C994" s="7"/>
      <c r="D994" s="7"/>
      <c r="E994" s="7"/>
      <c r="F994" s="7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</row>
    <row r="995">
      <c r="A995" s="7"/>
      <c r="B995" s="7"/>
      <c r="C995" s="7"/>
      <c r="D995" s="7"/>
      <c r="E995" s="7"/>
      <c r="F995" s="7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</row>
    <row r="996">
      <c r="A996" s="7"/>
      <c r="B996" s="7"/>
      <c r="C996" s="7"/>
      <c r="D996" s="7"/>
      <c r="E996" s="7"/>
      <c r="F996" s="7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</row>
    <row r="997">
      <c r="A997" s="7"/>
      <c r="B997" s="7"/>
      <c r="C997" s="7"/>
      <c r="D997" s="7"/>
      <c r="E997" s="7"/>
      <c r="F997" s="7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</row>
    <row r="998">
      <c r="A998" s="7"/>
      <c r="B998" s="7"/>
      <c r="C998" s="7"/>
      <c r="D998" s="7"/>
      <c r="E998" s="7"/>
      <c r="F998" s="7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</row>
    <row r="999">
      <c r="A999" s="7"/>
      <c r="B999" s="7"/>
      <c r="C999" s="7"/>
      <c r="D999" s="7"/>
      <c r="E999" s="7"/>
      <c r="F999" s="7"/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7"/>
      <c r="X999" s="7"/>
      <c r="Y999" s="7"/>
      <c r="Z999" s="7"/>
    </row>
  </sheetData>
  <autoFilter ref="$B$7:$L$7"/>
  <hyperlinks>
    <hyperlink r:id="rId1" ref="J8"/>
    <hyperlink r:id="rId2" ref="I10"/>
    <hyperlink r:id="rId3" ref="I11"/>
    <hyperlink r:id="rId4" ref="I12"/>
    <hyperlink r:id="rId5" ref="I13"/>
    <hyperlink r:id="rId6" ref="I16"/>
    <hyperlink r:id="rId7" ref="J17"/>
    <hyperlink r:id="rId8" ref="I18"/>
    <hyperlink r:id="rId9" ref="J18"/>
    <hyperlink r:id="rId10" ref="I20"/>
    <hyperlink r:id="rId11" ref="I21"/>
    <hyperlink r:id="rId12" ref="J22"/>
    <hyperlink r:id="rId13" ref="I23"/>
    <hyperlink r:id="rId14" ref="I25"/>
    <hyperlink r:id="rId15" ref="I32"/>
    <hyperlink r:id="rId16" ref="J32"/>
    <hyperlink r:id="rId17" ref="I39"/>
  </hyperlinks>
  <drawing r:id="rId18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showGridLines="0" workbookViewId="0"/>
  </sheetViews>
  <sheetFormatPr customHeight="1" defaultColWidth="13.44" defaultRowHeight="15.0"/>
  <cols>
    <col customWidth="1" min="1" max="1" width="3.11"/>
    <col customWidth="1" min="2" max="2" width="10.22"/>
    <col customWidth="1" min="3" max="3" width="10.89"/>
    <col customWidth="1" min="4" max="4" width="11.44"/>
    <col customWidth="1" min="5" max="5" width="12.22"/>
    <col customWidth="1" min="6" max="6" width="11.89"/>
    <col customWidth="1" min="7" max="7" width="9.67"/>
    <col customWidth="1" min="8" max="8" width="22.89"/>
    <col customWidth="1" min="9" max="9" width="7.78"/>
    <col customWidth="1" min="10" max="19" width="6.56"/>
  </cols>
  <sheetData>
    <row r="1" ht="13.5" customHeight="1">
      <c r="A1" s="1"/>
      <c r="B1" s="1"/>
      <c r="C1" s="1"/>
      <c r="D1" s="1"/>
      <c r="E1" s="1"/>
      <c r="F1" s="1"/>
      <c r="G1" s="1"/>
      <c r="H1" s="1"/>
      <c r="I1" s="1"/>
      <c r="J1" s="6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ht="21.0" customHeight="1">
      <c r="A2" s="1"/>
      <c r="B2" s="1"/>
      <c r="C2" s="1"/>
      <c r="D2" s="1"/>
      <c r="E2" s="2" t="s">
        <v>211</v>
      </c>
      <c r="F2" s="1"/>
      <c r="G2" s="1"/>
      <c r="H2" s="1"/>
      <c r="I2" s="1"/>
      <c r="J2" s="6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ht="13.5" customHeight="1">
      <c r="A3" s="1"/>
      <c r="B3" s="1"/>
      <c r="C3" s="1"/>
      <c r="D3" s="1"/>
      <c r="E3" s="1"/>
      <c r="F3" s="1"/>
      <c r="G3" s="1"/>
      <c r="H3" s="1"/>
      <c r="I3" s="1"/>
      <c r="J3" s="6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ht="15.75" customHeight="1">
      <c r="A4" s="1"/>
      <c r="B4" s="1"/>
      <c r="C4" s="1"/>
      <c r="D4" s="1"/>
      <c r="E4" s="63" t="s">
        <v>4</v>
      </c>
      <c r="F4" s="64"/>
      <c r="G4" s="65" t="s">
        <v>212</v>
      </c>
      <c r="H4" s="66">
        <v>2015.0</v>
      </c>
      <c r="I4" s="1"/>
      <c r="J4" s="6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ht="14.25" customHeight="1">
      <c r="A5" s="1"/>
      <c r="B5" s="1"/>
      <c r="C5" s="1"/>
      <c r="D5" s="1"/>
      <c r="E5" s="1"/>
      <c r="F5" s="1"/>
      <c r="G5" s="1"/>
      <c r="H5" s="1"/>
      <c r="I5" s="1"/>
      <c r="J5" s="6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 ht="14.25" customHeight="1">
      <c r="A6" s="3"/>
      <c r="B6" s="3"/>
      <c r="C6" s="3"/>
      <c r="D6" s="3"/>
      <c r="E6" s="3"/>
      <c r="F6" s="3"/>
      <c r="G6" s="3"/>
      <c r="H6" s="3"/>
      <c r="I6" s="3"/>
      <c r="J6" s="6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ht="15.0" customHeight="1">
      <c r="A7" s="67"/>
      <c r="B7" s="68"/>
      <c r="C7" s="69"/>
      <c r="D7" s="70" t="s">
        <v>5</v>
      </c>
      <c r="E7" s="69"/>
      <c r="F7" s="69"/>
      <c r="G7" s="69"/>
      <c r="H7" s="71"/>
      <c r="I7" s="72" t="s">
        <v>213</v>
      </c>
      <c r="J7" s="6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ht="15.0" customHeight="1">
      <c r="A8" s="73"/>
      <c r="B8" s="74" t="s">
        <v>7</v>
      </c>
      <c r="C8" s="75" t="s">
        <v>214</v>
      </c>
      <c r="D8" s="75" t="s">
        <v>9</v>
      </c>
      <c r="E8" s="75" t="s">
        <v>13</v>
      </c>
      <c r="F8" s="75" t="s">
        <v>14</v>
      </c>
      <c r="G8" s="75" t="s">
        <v>215</v>
      </c>
      <c r="H8" s="76" t="s">
        <v>216</v>
      </c>
      <c r="I8" s="72" t="s">
        <v>217</v>
      </c>
      <c r="J8" s="6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ht="14.25" customHeight="1">
      <c r="A9" s="77">
        <v>1.0</v>
      </c>
      <c r="B9" s="78" t="s">
        <v>218</v>
      </c>
      <c r="C9" s="78" t="s">
        <v>182</v>
      </c>
      <c r="D9" s="78" t="s">
        <v>219</v>
      </c>
      <c r="E9" s="78" t="s">
        <v>186</v>
      </c>
      <c r="F9" s="78" t="s">
        <v>60</v>
      </c>
      <c r="G9" s="78" t="s">
        <v>220</v>
      </c>
      <c r="H9" s="79" t="str">
        <f>HYPERLINK("mailto:acke@svagstromsbolaget.com","acke@svagstromsbolaget.com")</f>
        <v>acke@svagstromsbolaget.com</v>
      </c>
      <c r="I9" s="80" t="s">
        <v>221</v>
      </c>
      <c r="J9" s="6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ht="13.5" customHeight="1">
      <c r="A10" s="81">
        <v>2.0</v>
      </c>
      <c r="B10" s="15" t="s">
        <v>222</v>
      </c>
      <c r="C10" s="15" t="s">
        <v>38</v>
      </c>
      <c r="D10" s="15" t="s">
        <v>223</v>
      </c>
      <c r="E10" s="15" t="s">
        <v>43</v>
      </c>
      <c r="F10" s="15" t="s">
        <v>44</v>
      </c>
      <c r="G10" s="15" t="s">
        <v>224</v>
      </c>
      <c r="H10" s="15" t="s">
        <v>225</v>
      </c>
      <c r="I10" s="47" t="s">
        <v>221</v>
      </c>
      <c r="J10" s="6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ht="13.5" customHeight="1">
      <c r="A11" s="81">
        <v>3.0</v>
      </c>
      <c r="B11" s="15" t="s">
        <v>226</v>
      </c>
      <c r="C11" s="15" t="s">
        <v>126</v>
      </c>
      <c r="D11" s="15" t="s">
        <v>227</v>
      </c>
      <c r="E11" s="15" t="s">
        <v>131</v>
      </c>
      <c r="F11" s="15" t="s">
        <v>228</v>
      </c>
      <c r="G11" s="15" t="s">
        <v>229</v>
      </c>
      <c r="H11" s="15" t="s">
        <v>230</v>
      </c>
      <c r="I11" s="47" t="s">
        <v>221</v>
      </c>
      <c r="J11" s="6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ht="13.5" customHeight="1">
      <c r="A12" s="81">
        <v>4.0</v>
      </c>
      <c r="B12" s="39" t="s">
        <v>231</v>
      </c>
      <c r="C12" s="39" t="s">
        <v>120</v>
      </c>
      <c r="D12" s="39" t="s">
        <v>232</v>
      </c>
      <c r="E12" s="39" t="s">
        <v>124</v>
      </c>
      <c r="F12" s="39" t="s">
        <v>44</v>
      </c>
      <c r="G12" s="15" t="s">
        <v>233</v>
      </c>
      <c r="H12" s="15" t="s">
        <v>234</v>
      </c>
      <c r="I12" s="47" t="s">
        <v>221</v>
      </c>
      <c r="J12" s="6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ht="13.5" customHeight="1">
      <c r="A13" s="81">
        <v>5.0</v>
      </c>
      <c r="B13" s="82" t="s">
        <v>226</v>
      </c>
      <c r="C13" s="82" t="s">
        <v>140</v>
      </c>
      <c r="D13" s="82" t="s">
        <v>235</v>
      </c>
      <c r="E13" s="56"/>
      <c r="F13" s="59"/>
      <c r="G13" s="83" t="s">
        <v>236</v>
      </c>
      <c r="H13" s="84" t="s">
        <v>143</v>
      </c>
      <c r="I13" s="85" t="s">
        <v>237</v>
      </c>
      <c r="J13" s="6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ht="13.5" customHeight="1">
      <c r="A14" s="81">
        <v>6.0</v>
      </c>
      <c r="B14" s="82" t="s">
        <v>238</v>
      </c>
      <c r="C14" s="82" t="s">
        <v>239</v>
      </c>
      <c r="D14" s="39"/>
      <c r="E14" s="48"/>
      <c r="F14" s="39"/>
      <c r="G14" s="82" t="s">
        <v>240</v>
      </c>
      <c r="H14" s="48" t="s">
        <v>73</v>
      </c>
      <c r="I14" s="85" t="s">
        <v>237</v>
      </c>
      <c r="J14" s="6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ht="13.5" customHeight="1">
      <c r="A15" s="81"/>
      <c r="B15" s="39"/>
      <c r="C15" s="39"/>
      <c r="D15" s="39"/>
      <c r="E15" s="39"/>
      <c r="F15" s="39"/>
      <c r="G15" s="39"/>
      <c r="H15" s="39"/>
      <c r="I15" s="47"/>
      <c r="J15" s="6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ht="13.5" customHeight="1">
      <c r="A16" s="81"/>
      <c r="B16" s="39"/>
      <c r="C16" s="39"/>
      <c r="D16" s="39"/>
      <c r="E16" s="39"/>
      <c r="F16" s="39"/>
      <c r="G16" s="39"/>
      <c r="H16" s="39"/>
      <c r="I16" s="47"/>
      <c r="J16" s="6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ht="13.5" customHeight="1">
      <c r="A17" s="81"/>
      <c r="B17" s="39"/>
      <c r="C17" s="39"/>
      <c r="D17" s="39"/>
      <c r="E17" s="39"/>
      <c r="F17" s="39"/>
      <c r="G17" s="39"/>
      <c r="H17" s="39"/>
      <c r="I17" s="47"/>
      <c r="J17" s="6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ht="13.5" customHeight="1">
      <c r="A18" s="81"/>
      <c r="B18" s="39"/>
      <c r="C18" s="39"/>
      <c r="D18" s="39"/>
      <c r="E18" s="39"/>
      <c r="F18" s="39"/>
      <c r="G18" s="39"/>
      <c r="H18" s="39"/>
      <c r="I18" s="47"/>
      <c r="J18" s="6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ht="13.5" customHeight="1">
      <c r="A19" s="86"/>
      <c r="B19" s="87"/>
      <c r="C19" s="88"/>
      <c r="D19" s="88"/>
      <c r="E19" s="88"/>
      <c r="F19" s="88"/>
      <c r="G19" s="88"/>
      <c r="H19" s="88"/>
      <c r="I19" s="80"/>
      <c r="J19" s="6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ht="13.5" customHeight="1">
      <c r="A20" s="89"/>
      <c r="B20" s="90"/>
      <c r="C20" s="39"/>
      <c r="D20" s="39"/>
      <c r="E20" s="39"/>
      <c r="F20" s="39"/>
      <c r="G20" s="39"/>
      <c r="H20" s="39"/>
      <c r="I20" s="47"/>
      <c r="J20" s="6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ht="13.5" customHeight="1">
      <c r="A21" s="89"/>
      <c r="B21" s="90"/>
      <c r="C21" s="39"/>
      <c r="D21" s="39"/>
      <c r="E21" s="39"/>
      <c r="F21" s="39"/>
      <c r="G21" s="39"/>
      <c r="H21" s="39"/>
      <c r="I21" s="47"/>
      <c r="J21" s="6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ht="13.5" customHeight="1">
      <c r="A22" s="89"/>
      <c r="B22" s="90"/>
      <c r="C22" s="39"/>
      <c r="D22" s="39"/>
      <c r="E22" s="39"/>
      <c r="F22" s="39"/>
      <c r="G22" s="39"/>
      <c r="H22" s="39"/>
      <c r="I22" s="47"/>
      <c r="J22" s="6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ht="13.5" customHeight="1">
      <c r="A23" s="89"/>
      <c r="B23" s="90"/>
      <c r="C23" s="39"/>
      <c r="D23" s="39"/>
      <c r="E23" s="39"/>
      <c r="F23" s="39"/>
      <c r="G23" s="39"/>
      <c r="H23" s="39"/>
      <c r="I23" s="47"/>
      <c r="J23" s="6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ht="13.5" customHeight="1">
      <c r="A24" s="89"/>
      <c r="B24" s="90"/>
      <c r="C24" s="39"/>
      <c r="D24" s="39"/>
      <c r="E24" s="39"/>
      <c r="F24" s="39"/>
      <c r="G24" s="39"/>
      <c r="H24" s="39"/>
      <c r="I24" s="47"/>
      <c r="J24" s="6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ht="13.5" customHeight="1">
      <c r="A25" s="89"/>
      <c r="B25" s="90"/>
      <c r="C25" s="39"/>
      <c r="D25" s="39"/>
      <c r="E25" s="39"/>
      <c r="F25" s="39"/>
      <c r="G25" s="39"/>
      <c r="H25" s="39"/>
      <c r="I25" s="47"/>
      <c r="J25" s="6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ht="13.5" customHeight="1">
      <c r="A26" s="89"/>
      <c r="B26" s="90"/>
      <c r="C26" s="39"/>
      <c r="D26" s="39"/>
      <c r="E26" s="39"/>
      <c r="F26" s="39"/>
      <c r="G26" s="39"/>
      <c r="H26" s="39"/>
      <c r="I26" s="47"/>
      <c r="J26" s="6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ht="13.5" customHeight="1">
      <c r="A27" s="89"/>
      <c r="B27" s="90"/>
      <c r="C27" s="39"/>
      <c r="D27" s="39"/>
      <c r="E27" s="39"/>
      <c r="F27" s="39"/>
      <c r="G27" s="39"/>
      <c r="H27" s="39"/>
      <c r="I27" s="47"/>
      <c r="J27" s="6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ht="13.5" customHeight="1">
      <c r="A28" s="89"/>
      <c r="B28" s="90"/>
      <c r="C28" s="39"/>
      <c r="D28" s="39"/>
      <c r="E28" s="39"/>
      <c r="F28" s="39"/>
      <c r="G28" s="39"/>
      <c r="H28" s="39"/>
      <c r="I28" s="47"/>
      <c r="J28" s="6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ht="13.5" customHeight="1">
      <c r="A29" s="91"/>
      <c r="B29" s="90"/>
      <c r="C29" s="39"/>
      <c r="D29" s="39"/>
      <c r="E29" s="39"/>
      <c r="F29" s="39"/>
      <c r="G29" s="39"/>
      <c r="H29" s="39"/>
      <c r="I29" s="47"/>
      <c r="J29" s="6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ht="14.25" customHeight="1">
      <c r="A30" s="92"/>
      <c r="B30" s="93"/>
      <c r="C30" s="94"/>
      <c r="D30" s="94"/>
      <c r="E30" s="94"/>
      <c r="F30" s="94"/>
      <c r="G30" s="94"/>
      <c r="H30" s="94"/>
      <c r="I30" s="95"/>
      <c r="J30" s="6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ht="12.75" customHeight="1">
      <c r="A31" s="6"/>
      <c r="B31" s="6"/>
      <c r="C31" s="6"/>
      <c r="D31" s="6"/>
      <c r="E31" s="6"/>
      <c r="F31" s="6"/>
      <c r="G31" s="6"/>
      <c r="H31" s="6"/>
      <c r="I31" s="6"/>
      <c r="J31" s="6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</row>
    <row r="55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</row>
    <row r="56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</row>
    <row r="57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</row>
    <row r="58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</row>
    <row r="59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</row>
    <row r="60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</row>
    <row r="61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</row>
    <row r="62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</row>
    <row r="63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</row>
    <row r="64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</row>
    <row r="65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</row>
    <row r="66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</row>
    <row r="67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</row>
    <row r="68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</row>
    <row r="69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</row>
    <row r="70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</row>
    <row r="71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</row>
    <row r="72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</row>
    <row r="73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</row>
    <row r="74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</row>
    <row r="75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</row>
    <row r="76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</row>
    <row r="77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</row>
    <row r="78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</row>
    <row r="79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</row>
    <row r="80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</row>
    <row r="81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</row>
    <row r="82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</row>
    <row r="83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</row>
    <row r="84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</row>
    <row r="85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</row>
    <row r="86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</row>
    <row r="87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</row>
    <row r="88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</row>
    <row r="89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</row>
    <row r="90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</row>
    <row r="91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</row>
    <row r="92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</row>
    <row r="93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</row>
    <row r="94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</row>
    <row r="95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</row>
    <row r="96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</row>
    <row r="97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</row>
    <row r="98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</row>
    <row r="99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</row>
    <row r="100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</row>
    <row r="101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</row>
    <row r="102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</row>
    <row r="103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</row>
    <row r="104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</row>
    <row r="105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</row>
    <row r="106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</row>
    <row r="107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</row>
    <row r="108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</row>
    <row r="109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</row>
    <row r="110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</row>
    <row r="111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</row>
    <row r="112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</row>
    <row r="113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</row>
    <row r="114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</row>
    <row r="115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</row>
    <row r="116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</row>
    <row r="117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</row>
    <row r="118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</row>
    <row r="119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</row>
    <row r="120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</row>
    <row r="121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</row>
    <row r="122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</row>
    <row r="123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</row>
    <row r="124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</row>
    <row r="125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</row>
    <row r="126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</row>
    <row r="127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</row>
    <row r="128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</row>
    <row r="129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</row>
    <row r="130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</row>
    <row r="131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</row>
    <row r="132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</row>
    <row r="133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</row>
    <row r="134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</row>
    <row r="135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</row>
    <row r="136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</row>
    <row r="137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</row>
    <row r="138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</row>
    <row r="139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</row>
    <row r="140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</row>
    <row r="141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</row>
    <row r="142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</row>
    <row r="143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</row>
    <row r="144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</row>
    <row r="145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</row>
    <row r="146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</row>
    <row r="147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</row>
    <row r="148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</row>
    <row r="149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</row>
    <row r="150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</row>
    <row r="151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</row>
    <row r="152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</row>
    <row r="153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</row>
    <row r="154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</row>
    <row r="155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</row>
    <row r="156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</row>
    <row r="157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</row>
    <row r="158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</row>
    <row r="159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</row>
    <row r="160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</row>
    <row r="161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</row>
    <row r="162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</row>
    <row r="163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</row>
    <row r="164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</row>
    <row r="165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</row>
    <row r="166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</row>
    <row r="167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</row>
    <row r="168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</row>
    <row r="169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</row>
    <row r="170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</row>
    <row r="171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</row>
    <row r="172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</row>
    <row r="173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</row>
    <row r="174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</row>
    <row r="175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</row>
    <row r="176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</row>
    <row r="177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</row>
    <row r="178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</row>
    <row r="179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</row>
    <row r="180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</row>
    <row r="181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</row>
    <row r="182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</row>
    <row r="183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</row>
    <row r="184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</row>
    <row r="185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</row>
    <row r="186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</row>
    <row r="187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</row>
    <row r="188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</row>
    <row r="189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</row>
    <row r="190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</row>
    <row r="191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</row>
    <row r="192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</row>
    <row r="193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</row>
    <row r="194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</row>
    <row r="195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</row>
    <row r="196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</row>
    <row r="197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</row>
    <row r="198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</row>
    <row r="199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</row>
    <row r="200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</row>
    <row r="201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</row>
    <row r="202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</row>
    <row r="203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</row>
    <row r="204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</row>
    <row r="205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</row>
    <row r="206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</row>
    <row r="207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</row>
    <row r="208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</row>
    <row r="209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</row>
    <row r="210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</row>
    <row r="211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</row>
    <row r="212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</row>
    <row r="213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</row>
    <row r="214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</row>
    <row r="215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</row>
    <row r="216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</row>
    <row r="217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</row>
    <row r="218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</row>
    <row r="219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</row>
    <row r="220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</row>
    <row r="221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</row>
    <row r="222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</row>
    <row r="223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</row>
    <row r="224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</row>
    <row r="225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</row>
    <row r="226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</row>
    <row r="227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</row>
    <row r="228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</row>
    <row r="229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</row>
    <row r="230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</row>
    <row r="231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</row>
    <row r="232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</row>
    <row r="233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</row>
    <row r="234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</row>
    <row r="235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</row>
    <row r="236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</row>
    <row r="237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</row>
    <row r="238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</row>
    <row r="239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</row>
    <row r="240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</row>
    <row r="241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</row>
    <row r="242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</row>
    <row r="243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</row>
    <row r="244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</row>
    <row r="245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</row>
    <row r="246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</row>
    <row r="247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</row>
    <row r="248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</row>
    <row r="249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</row>
    <row r="250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</row>
    <row r="251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</row>
    <row r="252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</row>
    <row r="253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</row>
    <row r="254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</row>
    <row r="255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</row>
    <row r="256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</row>
    <row r="257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</row>
    <row r="258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</row>
    <row r="259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</row>
    <row r="260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</row>
    <row r="261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</row>
    <row r="262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</row>
    <row r="263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</row>
    <row r="264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</row>
    <row r="265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</row>
    <row r="266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</row>
    <row r="267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</row>
    <row r="268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</row>
    <row r="269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</row>
    <row r="270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</row>
    <row r="271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</row>
    <row r="272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</row>
    <row r="273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</row>
    <row r="274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</row>
    <row r="275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</row>
    <row r="276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</row>
    <row r="277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</row>
    <row r="278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</row>
    <row r="279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</row>
    <row r="280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</row>
    <row r="281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</row>
    <row r="282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</row>
    <row r="283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</row>
    <row r="284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</row>
    <row r="285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</row>
    <row r="286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</row>
    <row r="287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</row>
    <row r="288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</row>
    <row r="289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</row>
    <row r="290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</row>
    <row r="291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</row>
    <row r="292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</row>
    <row r="293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</row>
    <row r="294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</row>
    <row r="295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</row>
    <row r="296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</row>
    <row r="297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</row>
    <row r="298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</row>
    <row r="299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</row>
    <row r="300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</row>
    <row r="301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</row>
    <row r="302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</row>
    <row r="303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</row>
    <row r="304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</row>
    <row r="305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</row>
    <row r="306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</row>
    <row r="307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</row>
    <row r="308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</row>
    <row r="309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</row>
    <row r="310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</row>
    <row r="311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</row>
    <row r="312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</row>
    <row r="313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</row>
    <row r="314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</row>
    <row r="315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</row>
    <row r="316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</row>
    <row r="317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</row>
    <row r="318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</row>
    <row r="319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</row>
    <row r="320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</row>
    <row r="321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</row>
    <row r="322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</row>
    <row r="323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</row>
    <row r="324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</row>
    <row r="325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</row>
    <row r="326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</row>
    <row r="327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</row>
    <row r="328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</row>
    <row r="329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</row>
    <row r="330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</row>
    <row r="331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</row>
    <row r="332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</row>
    <row r="333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</row>
    <row r="334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</row>
    <row r="335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</row>
    <row r="336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</row>
    <row r="337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</row>
    <row r="338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</row>
    <row r="339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</row>
    <row r="340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</row>
    <row r="341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</row>
    <row r="342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</row>
    <row r="343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</row>
    <row r="344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</row>
    <row r="345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</row>
    <row r="346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</row>
    <row r="347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</row>
    <row r="348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</row>
    <row r="349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</row>
    <row r="350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</row>
    <row r="351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</row>
    <row r="352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</row>
    <row r="353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</row>
    <row r="354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</row>
    <row r="355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</row>
    <row r="356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</row>
    <row r="357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</row>
    <row r="358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</row>
    <row r="359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</row>
    <row r="360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</row>
    <row r="361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</row>
    <row r="362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</row>
    <row r="363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</row>
    <row r="364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</row>
    <row r="365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</row>
    <row r="366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</row>
    <row r="367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</row>
    <row r="368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</row>
    <row r="369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</row>
    <row r="370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</row>
    <row r="371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</row>
    <row r="372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</row>
    <row r="373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</row>
    <row r="374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</row>
    <row r="375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</row>
    <row r="376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</row>
    <row r="377">
      <c r="A377" s="7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</row>
    <row r="378">
      <c r="A378" s="7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</row>
    <row r="379">
      <c r="A379" s="7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</row>
    <row r="380">
      <c r="A380" s="7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</row>
    <row r="381">
      <c r="A381" s="7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</row>
    <row r="382">
      <c r="A382" s="7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</row>
    <row r="383">
      <c r="A383" s="7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</row>
    <row r="384">
      <c r="A384" s="7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</row>
    <row r="385">
      <c r="A385" s="7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</row>
    <row r="386">
      <c r="A386" s="7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</row>
    <row r="387">
      <c r="A387" s="7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</row>
    <row r="388">
      <c r="A388" s="7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</row>
    <row r="389">
      <c r="A389" s="7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</row>
    <row r="390">
      <c r="A390" s="7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</row>
    <row r="391">
      <c r="A391" s="7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</row>
    <row r="392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</row>
    <row r="393">
      <c r="A393" s="7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</row>
    <row r="394">
      <c r="A394" s="7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</row>
    <row r="395">
      <c r="A395" s="7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</row>
    <row r="396">
      <c r="A396" s="7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</row>
    <row r="397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</row>
    <row r="398">
      <c r="A398" s="7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</row>
    <row r="399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</row>
    <row r="400">
      <c r="A400" s="7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</row>
    <row r="401">
      <c r="A401" s="7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</row>
    <row r="402">
      <c r="A402" s="7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</row>
    <row r="403">
      <c r="A403" s="7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</row>
    <row r="404">
      <c r="A404" s="7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</row>
    <row r="405">
      <c r="A405" s="7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</row>
    <row r="406">
      <c r="A406" s="7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</row>
    <row r="407">
      <c r="A407" s="7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</row>
    <row r="408">
      <c r="A408" s="7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</row>
    <row r="409">
      <c r="A409" s="7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</row>
    <row r="410">
      <c r="A410" s="7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</row>
    <row r="411">
      <c r="A411" s="7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</row>
    <row r="412">
      <c r="A412" s="7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</row>
    <row r="413">
      <c r="A413" s="7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</row>
    <row r="414">
      <c r="A414" s="7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</row>
    <row r="415">
      <c r="A415" s="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</row>
    <row r="416">
      <c r="A416" s="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</row>
    <row r="417">
      <c r="A417" s="7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</row>
    <row r="418">
      <c r="A418" s="7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</row>
    <row r="419">
      <c r="A419" s="7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</row>
    <row r="420">
      <c r="A420" s="7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</row>
    <row r="421">
      <c r="A421" s="7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</row>
    <row r="422">
      <c r="A422" s="7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</row>
    <row r="423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</row>
    <row r="424">
      <c r="A424" s="7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</row>
    <row r="425">
      <c r="A425" s="7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</row>
    <row r="426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</row>
    <row r="427">
      <c r="A427" s="7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</row>
    <row r="428">
      <c r="A428" s="7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</row>
    <row r="429">
      <c r="A429" s="7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</row>
    <row r="430">
      <c r="A430" s="7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</row>
    <row r="431">
      <c r="A431" s="7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</row>
    <row r="432">
      <c r="A432" s="7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</row>
    <row r="433">
      <c r="A433" s="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</row>
    <row r="434">
      <c r="A434" s="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</row>
    <row r="435">
      <c r="A435" s="7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</row>
    <row r="436">
      <c r="A436" s="7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</row>
    <row r="437">
      <c r="A437" s="7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</row>
    <row r="438">
      <c r="A438" s="7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</row>
    <row r="439">
      <c r="A439" s="7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</row>
    <row r="440">
      <c r="A440" s="7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</row>
    <row r="441">
      <c r="A441" s="7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</row>
    <row r="442">
      <c r="A442" s="7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</row>
    <row r="443">
      <c r="A443" s="7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</row>
    <row r="444">
      <c r="A444" s="7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</row>
    <row r="445">
      <c r="A445" s="7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</row>
    <row r="446">
      <c r="A446" s="7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</row>
    <row r="447">
      <c r="A447" s="7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</row>
    <row r="448">
      <c r="A448" s="7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</row>
    <row r="449">
      <c r="A449" s="7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</row>
    <row r="450">
      <c r="A450" s="7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</row>
    <row r="451">
      <c r="A451" s="7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</row>
    <row r="452">
      <c r="A452" s="7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</row>
    <row r="453">
      <c r="A453" s="7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</row>
    <row r="454">
      <c r="A454" s="7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</row>
    <row r="455">
      <c r="A455" s="7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</row>
    <row r="456">
      <c r="A456" s="7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</row>
    <row r="457">
      <c r="A457" s="7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</row>
    <row r="458">
      <c r="A458" s="7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</row>
    <row r="459">
      <c r="A459" s="7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</row>
    <row r="460">
      <c r="A460" s="7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</row>
    <row r="461">
      <c r="A461" s="7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</row>
    <row r="462">
      <c r="A462" s="7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</row>
    <row r="463">
      <c r="A463" s="7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</row>
    <row r="464">
      <c r="A464" s="7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</row>
    <row r="465">
      <c r="A465" s="7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</row>
    <row r="466">
      <c r="A466" s="7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</row>
    <row r="467">
      <c r="A467" s="7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</row>
    <row r="468">
      <c r="A468" s="7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</row>
    <row r="469">
      <c r="A469" s="7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</row>
    <row r="470">
      <c r="A470" s="7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</row>
    <row r="471">
      <c r="A471" s="7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</row>
    <row r="472">
      <c r="A472" s="7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</row>
    <row r="473">
      <c r="A473" s="7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</row>
    <row r="474">
      <c r="A474" s="7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</row>
    <row r="475">
      <c r="A475" s="7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</row>
    <row r="476">
      <c r="A476" s="7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</row>
    <row r="477">
      <c r="A477" s="7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</row>
    <row r="478">
      <c r="A478" s="7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</row>
    <row r="479">
      <c r="A479" s="7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</row>
    <row r="480">
      <c r="A480" s="7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</row>
    <row r="481">
      <c r="A481" s="7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</row>
    <row r="482">
      <c r="A482" s="7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</row>
    <row r="483">
      <c r="A483" s="7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</row>
    <row r="484">
      <c r="A484" s="7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</row>
    <row r="485">
      <c r="A485" s="7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</row>
    <row r="486">
      <c r="A486" s="7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</row>
    <row r="487">
      <c r="A487" s="7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</row>
    <row r="488">
      <c r="A488" s="7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</row>
    <row r="489">
      <c r="A489" s="7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</row>
    <row r="490">
      <c r="A490" s="7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</row>
    <row r="491">
      <c r="A491" s="7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</row>
    <row r="492">
      <c r="A492" s="7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</row>
    <row r="493">
      <c r="A493" s="7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</row>
    <row r="494">
      <c r="A494" s="7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</row>
    <row r="495">
      <c r="A495" s="7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</row>
    <row r="496">
      <c r="A496" s="7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</row>
    <row r="497">
      <c r="A497" s="7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</row>
    <row r="498">
      <c r="A498" s="7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</row>
    <row r="499">
      <c r="A499" s="7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</row>
    <row r="500">
      <c r="A500" s="7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</row>
    <row r="501">
      <c r="A501" s="7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</row>
    <row r="502">
      <c r="A502" s="7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</row>
    <row r="503">
      <c r="A503" s="7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</row>
    <row r="504">
      <c r="A504" s="7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</row>
    <row r="505">
      <c r="A505" s="7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</row>
    <row r="506">
      <c r="A506" s="7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</row>
    <row r="507">
      <c r="A507" s="7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</row>
    <row r="508">
      <c r="A508" s="7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</row>
    <row r="509">
      <c r="A509" s="7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</row>
    <row r="510">
      <c r="A510" s="7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</row>
    <row r="511">
      <c r="A511" s="7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</row>
    <row r="512">
      <c r="A512" s="7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</row>
    <row r="513">
      <c r="A513" s="7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</row>
    <row r="514">
      <c r="A514" s="7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</row>
    <row r="515">
      <c r="A515" s="7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</row>
    <row r="516">
      <c r="A516" s="7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</row>
    <row r="517">
      <c r="A517" s="7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</row>
    <row r="518">
      <c r="A518" s="7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</row>
    <row r="519">
      <c r="A519" s="7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</row>
    <row r="520">
      <c r="A520" s="7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</row>
    <row r="521">
      <c r="A521" s="7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</row>
    <row r="522">
      <c r="A522" s="7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</row>
    <row r="523">
      <c r="A523" s="7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</row>
    <row r="524">
      <c r="A524" s="7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</row>
    <row r="525">
      <c r="A525" s="7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</row>
    <row r="526">
      <c r="A526" s="7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</row>
    <row r="527">
      <c r="A527" s="7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</row>
    <row r="528">
      <c r="A528" s="7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</row>
    <row r="529">
      <c r="A529" s="7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</row>
    <row r="530">
      <c r="A530" s="7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</row>
    <row r="531">
      <c r="A531" s="7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</row>
    <row r="532">
      <c r="A532" s="7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</row>
    <row r="533">
      <c r="A533" s="7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</row>
    <row r="534">
      <c r="A534" s="7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</row>
    <row r="535">
      <c r="A535" s="7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</row>
    <row r="536">
      <c r="A536" s="7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</row>
    <row r="537">
      <c r="A537" s="7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</row>
    <row r="538">
      <c r="A538" s="7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</row>
    <row r="539">
      <c r="A539" s="7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</row>
    <row r="540">
      <c r="A540" s="7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</row>
    <row r="541">
      <c r="A541" s="7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</row>
    <row r="542">
      <c r="A542" s="7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</row>
    <row r="543">
      <c r="A543" s="7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</row>
    <row r="544">
      <c r="A544" s="7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</row>
    <row r="545">
      <c r="A545" s="7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</row>
    <row r="546">
      <c r="A546" s="7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</row>
    <row r="547">
      <c r="A547" s="7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</row>
    <row r="548">
      <c r="A548" s="7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</row>
    <row r="549">
      <c r="A549" s="7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</row>
    <row r="550">
      <c r="A550" s="7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</row>
    <row r="551">
      <c r="A551" s="7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</row>
    <row r="552">
      <c r="A552" s="7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</row>
    <row r="553">
      <c r="A553" s="7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</row>
    <row r="554">
      <c r="A554" s="7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</row>
    <row r="555">
      <c r="A555" s="7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</row>
    <row r="556">
      <c r="A556" s="7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</row>
    <row r="557">
      <c r="A557" s="7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</row>
    <row r="558">
      <c r="A558" s="7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</row>
    <row r="559">
      <c r="A559" s="7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</row>
    <row r="560">
      <c r="A560" s="7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</row>
    <row r="561">
      <c r="A561" s="7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</row>
    <row r="562">
      <c r="A562" s="7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</row>
    <row r="563">
      <c r="A563" s="7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</row>
    <row r="564">
      <c r="A564" s="7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</row>
    <row r="565">
      <c r="A565" s="7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</row>
    <row r="566">
      <c r="A566" s="7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</row>
    <row r="567">
      <c r="A567" s="7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</row>
    <row r="568">
      <c r="A568" s="7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</row>
    <row r="569">
      <c r="A569" s="7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</row>
    <row r="570">
      <c r="A570" s="7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</row>
    <row r="571">
      <c r="A571" s="7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</row>
    <row r="572">
      <c r="A572" s="7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</row>
    <row r="573">
      <c r="A573" s="7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</row>
    <row r="574">
      <c r="A574" s="7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</row>
    <row r="575">
      <c r="A575" s="7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</row>
    <row r="576">
      <c r="A576" s="7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</row>
    <row r="577">
      <c r="A577" s="7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</row>
    <row r="578">
      <c r="A578" s="7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</row>
    <row r="579">
      <c r="A579" s="7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</row>
    <row r="580">
      <c r="A580" s="7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</row>
    <row r="581">
      <c r="A581" s="7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</row>
    <row r="582">
      <c r="A582" s="7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</row>
    <row r="583">
      <c r="A583" s="7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</row>
    <row r="584">
      <c r="A584" s="7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</row>
    <row r="585">
      <c r="A585" s="7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</row>
    <row r="586">
      <c r="A586" s="7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</row>
    <row r="587">
      <c r="A587" s="7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</row>
    <row r="588">
      <c r="A588" s="7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</row>
    <row r="589">
      <c r="A589" s="7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</row>
    <row r="590">
      <c r="A590" s="7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</row>
    <row r="591">
      <c r="A591" s="7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</row>
    <row r="592">
      <c r="A592" s="7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</row>
    <row r="593">
      <c r="A593" s="7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</row>
    <row r="594">
      <c r="A594" s="7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</row>
    <row r="595">
      <c r="A595" s="7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</row>
    <row r="596">
      <c r="A596" s="7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</row>
    <row r="597">
      <c r="A597" s="7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</row>
    <row r="598">
      <c r="A598" s="7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</row>
    <row r="599">
      <c r="A599" s="7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</row>
    <row r="600">
      <c r="A600" s="7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</row>
    <row r="601">
      <c r="A601" s="7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</row>
    <row r="602">
      <c r="A602" s="7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</row>
    <row r="603">
      <c r="A603" s="7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</row>
    <row r="604">
      <c r="A604" s="7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</row>
    <row r="605">
      <c r="A605" s="7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</row>
    <row r="606">
      <c r="A606" s="7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</row>
    <row r="607">
      <c r="A607" s="7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</row>
    <row r="608">
      <c r="A608" s="7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</row>
    <row r="609">
      <c r="A609" s="7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</row>
    <row r="610">
      <c r="A610" s="7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</row>
    <row r="611">
      <c r="A611" s="7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</row>
    <row r="612">
      <c r="A612" s="7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</row>
    <row r="613">
      <c r="A613" s="7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</row>
    <row r="614">
      <c r="A614" s="7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</row>
    <row r="615">
      <c r="A615" s="7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</row>
    <row r="616">
      <c r="A616" s="7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</row>
    <row r="617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</row>
    <row r="618">
      <c r="A618" s="7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</row>
    <row r="619">
      <c r="A619" s="7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</row>
    <row r="620">
      <c r="A620" s="7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</row>
    <row r="621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</row>
    <row r="622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</row>
    <row r="623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</row>
    <row r="624">
      <c r="A624" s="7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</row>
    <row r="625">
      <c r="A625" s="7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</row>
    <row r="626">
      <c r="A626" s="7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</row>
    <row r="627">
      <c r="A627" s="7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</row>
    <row r="628">
      <c r="A628" s="7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</row>
    <row r="629">
      <c r="A629" s="7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</row>
    <row r="630">
      <c r="A630" s="7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</row>
    <row r="631">
      <c r="A631" s="7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</row>
    <row r="632">
      <c r="A632" s="7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</row>
    <row r="633">
      <c r="A633" s="7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</row>
    <row r="634">
      <c r="A634" s="7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</row>
    <row r="635">
      <c r="A635" s="7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</row>
    <row r="636">
      <c r="A636" s="7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</row>
    <row r="637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</row>
    <row r="638">
      <c r="A638" s="7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</row>
    <row r="639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</row>
    <row r="640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</row>
    <row r="641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</row>
    <row r="642">
      <c r="A642" s="7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</row>
    <row r="643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</row>
    <row r="644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</row>
    <row r="645">
      <c r="A645" s="7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</row>
    <row r="646">
      <c r="A646" s="7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</row>
    <row r="647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</row>
    <row r="648">
      <c r="A648" s="7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</row>
    <row r="649">
      <c r="A649" s="7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</row>
    <row r="650">
      <c r="A650" s="7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</row>
    <row r="651">
      <c r="A651" s="7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</row>
    <row r="652">
      <c r="A652" s="7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</row>
    <row r="653">
      <c r="A653" s="7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</row>
    <row r="654">
      <c r="A654" s="7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</row>
    <row r="655">
      <c r="A655" s="7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</row>
    <row r="656">
      <c r="A656" s="7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</row>
    <row r="657">
      <c r="A657" s="7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</row>
    <row r="658">
      <c r="A658" s="7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</row>
    <row r="659">
      <c r="A659" s="7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</row>
    <row r="660">
      <c r="A660" s="7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</row>
    <row r="661">
      <c r="A661" s="7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</row>
    <row r="662">
      <c r="A662" s="7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</row>
    <row r="663">
      <c r="A663" s="7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</row>
    <row r="664">
      <c r="A664" s="7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</row>
    <row r="665">
      <c r="A665" s="7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</row>
    <row r="666">
      <c r="A666" s="7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</row>
    <row r="667">
      <c r="A667" s="7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</row>
    <row r="668">
      <c r="A668" s="7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</row>
    <row r="669">
      <c r="A669" s="7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</row>
    <row r="670">
      <c r="A670" s="7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</row>
    <row r="671">
      <c r="A671" s="7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</row>
    <row r="672">
      <c r="A672" s="7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</row>
    <row r="673">
      <c r="A673" s="7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</row>
    <row r="674">
      <c r="A674" s="7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</row>
    <row r="675">
      <c r="A675" s="7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</row>
    <row r="676">
      <c r="A676" s="7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</row>
    <row r="677">
      <c r="A677" s="7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</row>
    <row r="678">
      <c r="A678" s="7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</row>
    <row r="679">
      <c r="A679" s="7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</row>
    <row r="680">
      <c r="A680" s="7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</row>
    <row r="681">
      <c r="A681" s="7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</row>
    <row r="682">
      <c r="A682" s="7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</row>
    <row r="683">
      <c r="A683" s="7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</row>
    <row r="684">
      <c r="A684" s="7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</row>
    <row r="685">
      <c r="A685" s="7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</row>
    <row r="686">
      <c r="A686" s="7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</row>
    <row r="687">
      <c r="A687" s="7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</row>
    <row r="688">
      <c r="A688" s="7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</row>
    <row r="689">
      <c r="A689" s="7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</row>
    <row r="690">
      <c r="A690" s="7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</row>
    <row r="691">
      <c r="A691" s="7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</row>
    <row r="692">
      <c r="A692" s="7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</row>
    <row r="693">
      <c r="A693" s="7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</row>
    <row r="694">
      <c r="A694" s="7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</row>
    <row r="695">
      <c r="A695" s="7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</row>
    <row r="696">
      <c r="A696" s="7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</row>
    <row r="697">
      <c r="A697" s="7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</row>
    <row r="698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</row>
    <row r="699">
      <c r="A699" s="7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</row>
    <row r="700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</row>
    <row r="701">
      <c r="A701" s="7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</row>
    <row r="702">
      <c r="A702" s="7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</row>
    <row r="703">
      <c r="A703" s="7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</row>
    <row r="704">
      <c r="A704" s="7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</row>
    <row r="705">
      <c r="A705" s="7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</row>
    <row r="706">
      <c r="A706" s="7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</row>
    <row r="707">
      <c r="A707" s="7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</row>
    <row r="708">
      <c r="A708" s="7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</row>
    <row r="709">
      <c r="A709" s="7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</row>
    <row r="710">
      <c r="A710" s="7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</row>
    <row r="711">
      <c r="A711" s="7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</row>
    <row r="712">
      <c r="A712" s="7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</row>
    <row r="713">
      <c r="A713" s="7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</row>
    <row r="714">
      <c r="A714" s="7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</row>
    <row r="715">
      <c r="A715" s="7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</row>
    <row r="716">
      <c r="A716" s="7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</row>
    <row r="717">
      <c r="A717" s="7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</row>
    <row r="718">
      <c r="A718" s="7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</row>
    <row r="719">
      <c r="A719" s="7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</row>
    <row r="720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</row>
    <row r="721">
      <c r="A721" s="7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</row>
    <row r="722">
      <c r="A722" s="7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</row>
    <row r="723">
      <c r="A723" s="7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</row>
    <row r="724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</row>
    <row r="725">
      <c r="A725" s="7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</row>
    <row r="726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</row>
    <row r="727">
      <c r="A727" s="7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</row>
    <row r="728">
      <c r="A728" s="7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</row>
    <row r="729">
      <c r="A729" s="7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</row>
    <row r="730">
      <c r="A730" s="7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</row>
    <row r="731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</row>
    <row r="732">
      <c r="A732" s="7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</row>
    <row r="733">
      <c r="A733" s="7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</row>
    <row r="734">
      <c r="A734" s="7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</row>
    <row r="735">
      <c r="A735" s="7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</row>
    <row r="736">
      <c r="A736" s="7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</row>
    <row r="737">
      <c r="A737" s="7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</row>
    <row r="738">
      <c r="A738" s="7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</row>
    <row r="739">
      <c r="A739" s="7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</row>
    <row r="740">
      <c r="A740" s="7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</row>
    <row r="741">
      <c r="A741" s="7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</row>
    <row r="742">
      <c r="A742" s="7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</row>
    <row r="743">
      <c r="A743" s="7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</row>
    <row r="744">
      <c r="A744" s="7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</row>
    <row r="745">
      <c r="A745" s="7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</row>
    <row r="746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</row>
    <row r="747">
      <c r="A747" s="7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</row>
    <row r="748">
      <c r="A748" s="7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</row>
    <row r="749">
      <c r="A749" s="7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</row>
    <row r="750">
      <c r="A750" s="7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</row>
    <row r="751">
      <c r="A751" s="7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</row>
    <row r="752">
      <c r="A752" s="7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</row>
    <row r="753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</row>
    <row r="754">
      <c r="A754" s="7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</row>
    <row r="755">
      <c r="A755" s="7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</row>
    <row r="756">
      <c r="A756" s="7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</row>
    <row r="757">
      <c r="A757" s="7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</row>
    <row r="758">
      <c r="A758" s="7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</row>
    <row r="759">
      <c r="A759" s="7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</row>
    <row r="760">
      <c r="A760" s="7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</row>
    <row r="761">
      <c r="A761" s="7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</row>
    <row r="762">
      <c r="A762" s="7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</row>
    <row r="763">
      <c r="A763" s="7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</row>
    <row r="764">
      <c r="A764" s="7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</row>
    <row r="765">
      <c r="A765" s="7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</row>
    <row r="766">
      <c r="A766" s="7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</row>
    <row r="767">
      <c r="A767" s="7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</row>
    <row r="768">
      <c r="A768" s="7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</row>
    <row r="769">
      <c r="A769" s="7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</row>
    <row r="770">
      <c r="A770" s="7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</row>
    <row r="771">
      <c r="A771" s="7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</row>
    <row r="772">
      <c r="A772" s="7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</row>
    <row r="773">
      <c r="A773" s="7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</row>
    <row r="774">
      <c r="A774" s="7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</row>
    <row r="775">
      <c r="A775" s="7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</row>
    <row r="776">
      <c r="A776" s="7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</row>
    <row r="777">
      <c r="A777" s="7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</row>
    <row r="778">
      <c r="A778" s="7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</row>
    <row r="779">
      <c r="A779" s="7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</row>
    <row r="780">
      <c r="A780" s="7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</row>
    <row r="781">
      <c r="A781" s="7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</row>
    <row r="782">
      <c r="A782" s="7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</row>
    <row r="783">
      <c r="A783" s="7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</row>
    <row r="784">
      <c r="A784" s="7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</row>
    <row r="785">
      <c r="A785" s="7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</row>
    <row r="786">
      <c r="A786" s="7"/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</row>
    <row r="787">
      <c r="A787" s="7"/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</row>
    <row r="788">
      <c r="A788" s="7"/>
      <c r="B788" s="7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</row>
    <row r="789">
      <c r="A789" s="7"/>
      <c r="B789" s="7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</row>
    <row r="790">
      <c r="A790" s="7"/>
      <c r="B790" s="7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</row>
    <row r="791">
      <c r="A791" s="7"/>
      <c r="B791" s="7"/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</row>
    <row r="792">
      <c r="A792" s="7"/>
      <c r="B792" s="7"/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</row>
    <row r="793">
      <c r="A793" s="7"/>
      <c r="B793" s="7"/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</row>
    <row r="794">
      <c r="A794" s="7"/>
      <c r="B794" s="7"/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</row>
    <row r="795">
      <c r="A795" s="7"/>
      <c r="B795" s="7"/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</row>
    <row r="796">
      <c r="A796" s="7"/>
      <c r="B796" s="7"/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</row>
    <row r="797">
      <c r="A797" s="7"/>
      <c r="B797" s="7"/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</row>
    <row r="798">
      <c r="A798" s="7"/>
      <c r="B798" s="7"/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</row>
    <row r="799">
      <c r="A799" s="7"/>
      <c r="B799" s="7"/>
      <c r="C799" s="7"/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</row>
    <row r="800">
      <c r="A800" s="7"/>
      <c r="B800" s="7"/>
      <c r="C800" s="7"/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</row>
    <row r="801">
      <c r="A801" s="7"/>
      <c r="B801" s="7"/>
      <c r="C801" s="7"/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</row>
    <row r="802">
      <c r="A802" s="7"/>
      <c r="B802" s="7"/>
      <c r="C802" s="7"/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</row>
    <row r="803">
      <c r="A803" s="7"/>
      <c r="B803" s="7"/>
      <c r="C803" s="7"/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</row>
    <row r="804">
      <c r="A804" s="7"/>
      <c r="B804" s="7"/>
      <c r="C804" s="7"/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</row>
    <row r="805">
      <c r="A805" s="7"/>
      <c r="B805" s="7"/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</row>
    <row r="806">
      <c r="A806" s="7"/>
      <c r="B806" s="7"/>
      <c r="C806" s="7"/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</row>
    <row r="807">
      <c r="A807" s="7"/>
      <c r="B807" s="7"/>
      <c r="C807" s="7"/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</row>
    <row r="808">
      <c r="A808" s="7"/>
      <c r="B808" s="7"/>
      <c r="C808" s="7"/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</row>
    <row r="809">
      <c r="A809" s="7"/>
      <c r="B809" s="7"/>
      <c r="C809" s="7"/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</row>
    <row r="810">
      <c r="A810" s="7"/>
      <c r="B810" s="7"/>
      <c r="C810" s="7"/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</row>
    <row r="811">
      <c r="A811" s="7"/>
      <c r="B811" s="7"/>
      <c r="C811" s="7"/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</row>
    <row r="812">
      <c r="A812" s="7"/>
      <c r="B812" s="7"/>
      <c r="C812" s="7"/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</row>
    <row r="813">
      <c r="A813" s="7"/>
      <c r="B813" s="7"/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</row>
    <row r="814">
      <c r="A814" s="7"/>
      <c r="B814" s="7"/>
      <c r="C814" s="7"/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</row>
    <row r="815">
      <c r="A815" s="7"/>
      <c r="B815" s="7"/>
      <c r="C815" s="7"/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</row>
    <row r="816">
      <c r="A816" s="7"/>
      <c r="B816" s="7"/>
      <c r="C816" s="7"/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</row>
    <row r="817">
      <c r="A817" s="7"/>
      <c r="B817" s="7"/>
      <c r="C817" s="7"/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</row>
    <row r="818">
      <c r="A818" s="7"/>
      <c r="B818" s="7"/>
      <c r="C818" s="7"/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</row>
    <row r="819">
      <c r="A819" s="7"/>
      <c r="B819" s="7"/>
      <c r="C819" s="7"/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</row>
    <row r="820">
      <c r="A820" s="7"/>
      <c r="B820" s="7"/>
      <c r="C820" s="7"/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</row>
    <row r="821">
      <c r="A821" s="7"/>
      <c r="B821" s="7"/>
      <c r="C821" s="7"/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</row>
    <row r="822">
      <c r="A822" s="7"/>
      <c r="B822" s="7"/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</row>
    <row r="823">
      <c r="A823" s="7"/>
      <c r="B823" s="7"/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</row>
    <row r="824">
      <c r="A824" s="7"/>
      <c r="B824" s="7"/>
      <c r="C824" s="7"/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</row>
    <row r="825">
      <c r="A825" s="7"/>
      <c r="B825" s="7"/>
      <c r="C825" s="7"/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</row>
    <row r="826">
      <c r="A826" s="7"/>
      <c r="B826" s="7"/>
      <c r="C826" s="7"/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</row>
    <row r="827">
      <c r="A827" s="7"/>
      <c r="B827" s="7"/>
      <c r="C827" s="7"/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</row>
    <row r="828">
      <c r="A828" s="7"/>
      <c r="B828" s="7"/>
      <c r="C828" s="7"/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</row>
    <row r="829">
      <c r="A829" s="7"/>
      <c r="B829" s="7"/>
      <c r="C829" s="7"/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</row>
    <row r="830">
      <c r="A830" s="7"/>
      <c r="B830" s="7"/>
      <c r="C830" s="7"/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</row>
    <row r="831">
      <c r="A831" s="7"/>
      <c r="B831" s="7"/>
      <c r="C831" s="7"/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</row>
    <row r="832">
      <c r="A832" s="7"/>
      <c r="B832" s="7"/>
      <c r="C832" s="7"/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</row>
    <row r="833">
      <c r="A833" s="7"/>
      <c r="B833" s="7"/>
      <c r="C833" s="7"/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</row>
    <row r="834">
      <c r="A834" s="7"/>
      <c r="B834" s="7"/>
      <c r="C834" s="7"/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</row>
    <row r="835">
      <c r="A835" s="7"/>
      <c r="B835" s="7"/>
      <c r="C835" s="7"/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</row>
    <row r="836">
      <c r="A836" s="7"/>
      <c r="B836" s="7"/>
      <c r="C836" s="7"/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</row>
    <row r="837">
      <c r="A837" s="7"/>
      <c r="B837" s="7"/>
      <c r="C837" s="7"/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</row>
    <row r="838">
      <c r="A838" s="7"/>
      <c r="B838" s="7"/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</row>
    <row r="839">
      <c r="A839" s="7"/>
      <c r="B839" s="7"/>
      <c r="C839" s="7"/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</row>
    <row r="840">
      <c r="A840" s="7"/>
      <c r="B840" s="7"/>
      <c r="C840" s="7"/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</row>
    <row r="841">
      <c r="A841" s="7"/>
      <c r="B841" s="7"/>
      <c r="C841" s="7"/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</row>
    <row r="842">
      <c r="A842" s="7"/>
      <c r="B842" s="7"/>
      <c r="C842" s="7"/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</row>
    <row r="843">
      <c r="A843" s="7"/>
      <c r="B843" s="7"/>
      <c r="C843" s="7"/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</row>
    <row r="844">
      <c r="A844" s="7"/>
      <c r="B844" s="7"/>
      <c r="C844" s="7"/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</row>
    <row r="845">
      <c r="A845" s="7"/>
      <c r="B845" s="7"/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</row>
    <row r="846">
      <c r="A846" s="7"/>
      <c r="B846" s="7"/>
      <c r="C846" s="7"/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</row>
    <row r="847">
      <c r="A847" s="7"/>
      <c r="B847" s="7"/>
      <c r="C847" s="7"/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</row>
    <row r="848">
      <c r="A848" s="7"/>
      <c r="B848" s="7"/>
      <c r="C848" s="7"/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</row>
    <row r="849">
      <c r="A849" s="7"/>
      <c r="B849" s="7"/>
      <c r="C849" s="7"/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</row>
    <row r="850">
      <c r="A850" s="7"/>
      <c r="B850" s="7"/>
      <c r="C850" s="7"/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</row>
    <row r="851">
      <c r="A851" s="7"/>
      <c r="B851" s="7"/>
      <c r="C851" s="7"/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</row>
    <row r="852">
      <c r="A852" s="7"/>
      <c r="B852" s="7"/>
      <c r="C852" s="7"/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</row>
    <row r="853">
      <c r="A853" s="7"/>
      <c r="B853" s="7"/>
      <c r="C853" s="7"/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</row>
    <row r="854">
      <c r="A854" s="7"/>
      <c r="B854" s="7"/>
      <c r="C854" s="7"/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</row>
    <row r="855">
      <c r="A855" s="7"/>
      <c r="B855" s="7"/>
      <c r="C855" s="7"/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</row>
    <row r="856">
      <c r="A856" s="7"/>
      <c r="B856" s="7"/>
      <c r="C856" s="7"/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</row>
    <row r="857">
      <c r="A857" s="7"/>
      <c r="B857" s="7"/>
      <c r="C857" s="7"/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</row>
    <row r="858">
      <c r="A858" s="7"/>
      <c r="B858" s="7"/>
      <c r="C858" s="7"/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</row>
    <row r="859">
      <c r="A859" s="7"/>
      <c r="B859" s="7"/>
      <c r="C859" s="7"/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</row>
    <row r="860">
      <c r="A860" s="7"/>
      <c r="B860" s="7"/>
      <c r="C860" s="7"/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</row>
    <row r="861">
      <c r="A861" s="7"/>
      <c r="B861" s="7"/>
      <c r="C861" s="7"/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</row>
    <row r="862">
      <c r="A862" s="7"/>
      <c r="B862" s="7"/>
      <c r="C862" s="7"/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</row>
    <row r="863">
      <c r="A863" s="7"/>
      <c r="B863" s="7"/>
      <c r="C863" s="7"/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</row>
    <row r="864">
      <c r="A864" s="7"/>
      <c r="B864" s="7"/>
      <c r="C864" s="7"/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</row>
    <row r="865">
      <c r="A865" s="7"/>
      <c r="B865" s="7"/>
      <c r="C865" s="7"/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</row>
    <row r="866">
      <c r="A866" s="7"/>
      <c r="B866" s="7"/>
      <c r="C866" s="7"/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</row>
    <row r="867">
      <c r="A867" s="7"/>
      <c r="B867" s="7"/>
      <c r="C867" s="7"/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</row>
    <row r="868">
      <c r="A868" s="7"/>
      <c r="B868" s="7"/>
      <c r="C868" s="7"/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</row>
    <row r="869">
      <c r="A869" s="7"/>
      <c r="B869" s="7"/>
      <c r="C869" s="7"/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</row>
    <row r="870">
      <c r="A870" s="7"/>
      <c r="B870" s="7"/>
      <c r="C870" s="7"/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</row>
    <row r="871">
      <c r="A871" s="7"/>
      <c r="B871" s="7"/>
      <c r="C871" s="7"/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</row>
    <row r="872">
      <c r="A872" s="7"/>
      <c r="B872" s="7"/>
      <c r="C872" s="7"/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</row>
    <row r="873">
      <c r="A873" s="7"/>
      <c r="B873" s="7"/>
      <c r="C873" s="7"/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</row>
    <row r="874">
      <c r="A874" s="7"/>
      <c r="B874" s="7"/>
      <c r="C874" s="7"/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</row>
    <row r="875">
      <c r="A875" s="7"/>
      <c r="B875" s="7"/>
      <c r="C875" s="7"/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</row>
    <row r="876">
      <c r="A876" s="7"/>
      <c r="B876" s="7"/>
      <c r="C876" s="7"/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</row>
    <row r="877">
      <c r="A877" s="7"/>
      <c r="B877" s="7"/>
      <c r="C877" s="7"/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</row>
    <row r="878">
      <c r="A878" s="7"/>
      <c r="B878" s="7"/>
      <c r="C878" s="7"/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</row>
    <row r="879">
      <c r="A879" s="7"/>
      <c r="B879" s="7"/>
      <c r="C879" s="7"/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</row>
    <row r="880">
      <c r="A880" s="7"/>
      <c r="B880" s="7"/>
      <c r="C880" s="7"/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</row>
    <row r="881">
      <c r="A881" s="7"/>
      <c r="B881" s="7"/>
      <c r="C881" s="7"/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</row>
    <row r="882">
      <c r="A882" s="7"/>
      <c r="B882" s="7"/>
      <c r="C882" s="7"/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</row>
    <row r="883">
      <c r="A883" s="7"/>
      <c r="B883" s="7"/>
      <c r="C883" s="7"/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</row>
    <row r="884">
      <c r="A884" s="7"/>
      <c r="B884" s="7"/>
      <c r="C884" s="7"/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</row>
    <row r="885">
      <c r="A885" s="7"/>
      <c r="B885" s="7"/>
      <c r="C885" s="7"/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</row>
    <row r="886">
      <c r="A886" s="7"/>
      <c r="B886" s="7"/>
      <c r="C886" s="7"/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</row>
    <row r="887">
      <c r="A887" s="7"/>
      <c r="B887" s="7"/>
      <c r="C887" s="7"/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</row>
    <row r="888">
      <c r="A888" s="7"/>
      <c r="B888" s="7"/>
      <c r="C888" s="7"/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</row>
    <row r="889">
      <c r="A889" s="7"/>
      <c r="B889" s="7"/>
      <c r="C889" s="7"/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</row>
    <row r="890">
      <c r="A890" s="7"/>
      <c r="B890" s="7"/>
      <c r="C890" s="7"/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</row>
    <row r="891">
      <c r="A891" s="7"/>
      <c r="B891" s="7"/>
      <c r="C891" s="7"/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</row>
    <row r="892">
      <c r="A892" s="7"/>
      <c r="B892" s="7"/>
      <c r="C892" s="7"/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</row>
    <row r="893">
      <c r="A893" s="7"/>
      <c r="B893" s="7"/>
      <c r="C893" s="7"/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</row>
    <row r="894">
      <c r="A894" s="7"/>
      <c r="B894" s="7"/>
      <c r="C894" s="7"/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</row>
    <row r="895">
      <c r="A895" s="7"/>
      <c r="B895" s="7"/>
      <c r="C895" s="7"/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</row>
    <row r="896">
      <c r="A896" s="7"/>
      <c r="B896" s="7"/>
      <c r="C896" s="7"/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</row>
    <row r="897">
      <c r="A897" s="7"/>
      <c r="B897" s="7"/>
      <c r="C897" s="7"/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</row>
    <row r="898">
      <c r="A898" s="7"/>
      <c r="B898" s="7"/>
      <c r="C898" s="7"/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</row>
    <row r="899">
      <c r="A899" s="7"/>
      <c r="B899" s="7"/>
      <c r="C899" s="7"/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</row>
    <row r="900">
      <c r="A900" s="7"/>
      <c r="B900" s="7"/>
      <c r="C900" s="7"/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</row>
    <row r="901">
      <c r="A901" s="7"/>
      <c r="B901" s="7"/>
      <c r="C901" s="7"/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</row>
    <row r="902">
      <c r="A902" s="7"/>
      <c r="B902" s="7"/>
      <c r="C902" s="7"/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</row>
    <row r="903">
      <c r="A903" s="7"/>
      <c r="B903" s="7"/>
      <c r="C903" s="7"/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</row>
    <row r="904">
      <c r="A904" s="7"/>
      <c r="B904" s="7"/>
      <c r="C904" s="7"/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</row>
    <row r="905">
      <c r="A905" s="7"/>
      <c r="B905" s="7"/>
      <c r="C905" s="7"/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</row>
    <row r="906">
      <c r="A906" s="7"/>
      <c r="B906" s="7"/>
      <c r="C906" s="7"/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</row>
    <row r="907">
      <c r="A907" s="7"/>
      <c r="B907" s="7"/>
      <c r="C907" s="7"/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</row>
    <row r="908">
      <c r="A908" s="7"/>
      <c r="B908" s="7"/>
      <c r="C908" s="7"/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</row>
    <row r="909">
      <c r="A909" s="7"/>
      <c r="B909" s="7"/>
      <c r="C909" s="7"/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</row>
    <row r="910">
      <c r="A910" s="7"/>
      <c r="B910" s="7"/>
      <c r="C910" s="7"/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</row>
    <row r="911">
      <c r="A911" s="7"/>
      <c r="B911" s="7"/>
      <c r="C911" s="7"/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</row>
    <row r="912">
      <c r="A912" s="7"/>
      <c r="B912" s="7"/>
      <c r="C912" s="7"/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</row>
    <row r="913">
      <c r="A913" s="7"/>
      <c r="B913" s="7"/>
      <c r="C913" s="7"/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</row>
    <row r="914">
      <c r="A914" s="7"/>
      <c r="B914" s="7"/>
      <c r="C914" s="7"/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</row>
    <row r="915">
      <c r="A915" s="7"/>
      <c r="B915" s="7"/>
      <c r="C915" s="7"/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</row>
    <row r="916">
      <c r="A916" s="7"/>
      <c r="B916" s="7"/>
      <c r="C916" s="7"/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</row>
    <row r="917">
      <c r="A917" s="7"/>
      <c r="B917" s="7"/>
      <c r="C917" s="7"/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</row>
    <row r="918">
      <c r="A918" s="7"/>
      <c r="B918" s="7"/>
      <c r="C918" s="7"/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</row>
    <row r="919">
      <c r="A919" s="7"/>
      <c r="B919" s="7"/>
      <c r="C919" s="7"/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</row>
    <row r="920">
      <c r="A920" s="7"/>
      <c r="B920" s="7"/>
      <c r="C920" s="7"/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</row>
    <row r="921">
      <c r="A921" s="7"/>
      <c r="B921" s="7"/>
      <c r="C921" s="7"/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</row>
    <row r="922">
      <c r="A922" s="7"/>
      <c r="B922" s="7"/>
      <c r="C922" s="7"/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</row>
    <row r="923">
      <c r="A923" s="7"/>
      <c r="B923" s="7"/>
      <c r="C923" s="7"/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</row>
    <row r="924">
      <c r="A924" s="7"/>
      <c r="B924" s="7"/>
      <c r="C924" s="7"/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</row>
    <row r="925">
      <c r="A925" s="7"/>
      <c r="B925" s="7"/>
      <c r="C925" s="7"/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</row>
    <row r="926">
      <c r="A926" s="7"/>
      <c r="B926" s="7"/>
      <c r="C926" s="7"/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</row>
    <row r="927">
      <c r="A927" s="7"/>
      <c r="B927" s="7"/>
      <c r="C927" s="7"/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</row>
    <row r="928">
      <c r="A928" s="7"/>
      <c r="B928" s="7"/>
      <c r="C928" s="7"/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</row>
    <row r="929">
      <c r="A929" s="7"/>
      <c r="B929" s="7"/>
      <c r="C929" s="7"/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</row>
    <row r="930">
      <c r="A930" s="7"/>
      <c r="B930" s="7"/>
      <c r="C930" s="7"/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</row>
    <row r="931">
      <c r="A931" s="7"/>
      <c r="B931" s="7"/>
      <c r="C931" s="7"/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</row>
    <row r="932">
      <c r="A932" s="7"/>
      <c r="B932" s="7"/>
      <c r="C932" s="7"/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</row>
    <row r="933">
      <c r="A933" s="7"/>
      <c r="B933" s="7"/>
      <c r="C933" s="7"/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</row>
    <row r="934">
      <c r="A934" s="7"/>
      <c r="B934" s="7"/>
      <c r="C934" s="7"/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</row>
    <row r="935">
      <c r="A935" s="7"/>
      <c r="B935" s="7"/>
      <c r="C935" s="7"/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</row>
    <row r="936">
      <c r="A936" s="7"/>
      <c r="B936" s="7"/>
      <c r="C936" s="7"/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</row>
    <row r="937">
      <c r="A937" s="7"/>
      <c r="B937" s="7"/>
      <c r="C937" s="7"/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</row>
    <row r="938">
      <c r="A938" s="7"/>
      <c r="B938" s="7"/>
      <c r="C938" s="7"/>
      <c r="D938" s="7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</row>
    <row r="939">
      <c r="A939" s="7"/>
      <c r="B939" s="7"/>
      <c r="C939" s="7"/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</row>
    <row r="940">
      <c r="A940" s="7"/>
      <c r="B940" s="7"/>
      <c r="C940" s="7"/>
      <c r="D940" s="7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</row>
    <row r="941">
      <c r="A941" s="7"/>
      <c r="B941" s="7"/>
      <c r="C941" s="7"/>
      <c r="D941" s="7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</row>
    <row r="942">
      <c r="A942" s="7"/>
      <c r="B942" s="7"/>
      <c r="C942" s="7"/>
      <c r="D942" s="7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</row>
    <row r="943">
      <c r="A943" s="7"/>
      <c r="B943" s="7"/>
      <c r="C943" s="7"/>
      <c r="D943" s="7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</row>
    <row r="944">
      <c r="A944" s="7"/>
      <c r="B944" s="7"/>
      <c r="C944" s="7"/>
      <c r="D944" s="7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</row>
    <row r="945">
      <c r="A945" s="7"/>
      <c r="B945" s="7"/>
      <c r="C945" s="7"/>
      <c r="D945" s="7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</row>
    <row r="946">
      <c r="A946" s="7"/>
      <c r="B946" s="7"/>
      <c r="C946" s="7"/>
      <c r="D946" s="7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</row>
    <row r="947">
      <c r="A947" s="7"/>
      <c r="B947" s="7"/>
      <c r="C947" s="7"/>
      <c r="D947" s="7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</row>
    <row r="948">
      <c r="A948" s="7"/>
      <c r="B948" s="7"/>
      <c r="C948" s="7"/>
      <c r="D948" s="7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</row>
    <row r="949">
      <c r="A949" s="7"/>
      <c r="B949" s="7"/>
      <c r="C949" s="7"/>
      <c r="D949" s="7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</row>
    <row r="950">
      <c r="A950" s="7"/>
      <c r="B950" s="7"/>
      <c r="C950" s="7"/>
      <c r="D950" s="7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</row>
    <row r="951">
      <c r="A951" s="7"/>
      <c r="B951" s="7"/>
      <c r="C951" s="7"/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</row>
    <row r="952">
      <c r="A952" s="7"/>
      <c r="B952" s="7"/>
      <c r="C952" s="7"/>
      <c r="D952" s="7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</row>
    <row r="953">
      <c r="A953" s="7"/>
      <c r="B953" s="7"/>
      <c r="C953" s="7"/>
      <c r="D953" s="7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</row>
    <row r="954">
      <c r="A954" s="7"/>
      <c r="B954" s="7"/>
      <c r="C954" s="7"/>
      <c r="D954" s="7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</row>
    <row r="955">
      <c r="A955" s="7"/>
      <c r="B955" s="7"/>
      <c r="C955" s="7"/>
      <c r="D955" s="7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</row>
    <row r="956">
      <c r="A956" s="7"/>
      <c r="B956" s="7"/>
      <c r="C956" s="7"/>
      <c r="D956" s="7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</row>
    <row r="957">
      <c r="A957" s="7"/>
      <c r="B957" s="7"/>
      <c r="C957" s="7"/>
      <c r="D957" s="7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</row>
    <row r="958">
      <c r="A958" s="7"/>
      <c r="B958" s="7"/>
      <c r="C958" s="7"/>
      <c r="D958" s="7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</row>
    <row r="959">
      <c r="A959" s="7"/>
      <c r="B959" s="7"/>
      <c r="C959" s="7"/>
      <c r="D959" s="7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</row>
    <row r="960">
      <c r="A960" s="7"/>
      <c r="B960" s="7"/>
      <c r="C960" s="7"/>
      <c r="D960" s="7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</row>
    <row r="961">
      <c r="A961" s="7"/>
      <c r="B961" s="7"/>
      <c r="C961" s="7"/>
      <c r="D961" s="7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</row>
    <row r="962">
      <c r="A962" s="7"/>
      <c r="B962" s="7"/>
      <c r="C962" s="7"/>
      <c r="D962" s="7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</row>
    <row r="963">
      <c r="A963" s="7"/>
      <c r="B963" s="7"/>
      <c r="C963" s="7"/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</row>
    <row r="964">
      <c r="A964" s="7"/>
      <c r="B964" s="7"/>
      <c r="C964" s="7"/>
      <c r="D964" s="7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</row>
    <row r="965">
      <c r="A965" s="7"/>
      <c r="B965" s="7"/>
      <c r="C965" s="7"/>
      <c r="D965" s="7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</row>
    <row r="966">
      <c r="A966" s="7"/>
      <c r="B966" s="7"/>
      <c r="C966" s="7"/>
      <c r="D966" s="7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</row>
    <row r="967">
      <c r="A967" s="7"/>
      <c r="B967" s="7"/>
      <c r="C967" s="7"/>
      <c r="D967" s="7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</row>
    <row r="968">
      <c r="A968" s="7"/>
      <c r="B968" s="7"/>
      <c r="C968" s="7"/>
      <c r="D968" s="7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</row>
    <row r="969">
      <c r="A969" s="7"/>
      <c r="B969" s="7"/>
      <c r="C969" s="7"/>
      <c r="D969" s="7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</row>
    <row r="970">
      <c r="A970" s="7"/>
      <c r="B970" s="7"/>
      <c r="C970" s="7"/>
      <c r="D970" s="7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</row>
    <row r="971">
      <c r="A971" s="7"/>
      <c r="B971" s="7"/>
      <c r="C971" s="7"/>
      <c r="D971" s="7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</row>
    <row r="972">
      <c r="A972" s="7"/>
      <c r="B972" s="7"/>
      <c r="C972" s="7"/>
      <c r="D972" s="7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</row>
    <row r="973">
      <c r="A973" s="7"/>
      <c r="B973" s="7"/>
      <c r="C973" s="7"/>
      <c r="D973" s="7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</row>
    <row r="974">
      <c r="A974" s="7"/>
      <c r="B974" s="7"/>
      <c r="C974" s="7"/>
      <c r="D974" s="7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</row>
    <row r="975">
      <c r="A975" s="7"/>
      <c r="B975" s="7"/>
      <c r="C975" s="7"/>
      <c r="D975" s="7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</row>
    <row r="976">
      <c r="A976" s="7"/>
      <c r="B976" s="7"/>
      <c r="C976" s="7"/>
      <c r="D976" s="7"/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</row>
    <row r="977">
      <c r="A977" s="7"/>
      <c r="B977" s="7"/>
      <c r="C977" s="7"/>
      <c r="D977" s="7"/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</row>
    <row r="978">
      <c r="A978" s="7"/>
      <c r="B978" s="7"/>
      <c r="C978" s="7"/>
      <c r="D978" s="7"/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</row>
    <row r="979">
      <c r="A979" s="7"/>
      <c r="B979" s="7"/>
      <c r="C979" s="7"/>
      <c r="D979" s="7"/>
      <c r="E979" s="7"/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</row>
    <row r="980">
      <c r="A980" s="7"/>
      <c r="B980" s="7"/>
      <c r="C980" s="7"/>
      <c r="D980" s="7"/>
      <c r="E980" s="7"/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</row>
    <row r="981">
      <c r="A981" s="7"/>
      <c r="B981" s="7"/>
      <c r="C981" s="7"/>
      <c r="D981" s="7"/>
      <c r="E981" s="7"/>
      <c r="F981" s="7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</row>
    <row r="982">
      <c r="A982" s="7"/>
      <c r="B982" s="7"/>
      <c r="C982" s="7"/>
      <c r="D982" s="7"/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</row>
    <row r="983">
      <c r="A983" s="7"/>
      <c r="B983" s="7"/>
      <c r="C983" s="7"/>
      <c r="D983" s="7"/>
      <c r="E983" s="7"/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</row>
    <row r="984">
      <c r="A984" s="7"/>
      <c r="B984" s="7"/>
      <c r="C984" s="7"/>
      <c r="D984" s="7"/>
      <c r="E984" s="7"/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</row>
    <row r="985">
      <c r="A985" s="7"/>
      <c r="B985" s="7"/>
      <c r="C985" s="7"/>
      <c r="D985" s="7"/>
      <c r="E985" s="7"/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</row>
    <row r="986">
      <c r="A986" s="7"/>
      <c r="B986" s="7"/>
      <c r="C986" s="7"/>
      <c r="D986" s="7"/>
      <c r="E986" s="7"/>
      <c r="F986" s="7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</row>
    <row r="987">
      <c r="A987" s="7"/>
      <c r="B987" s="7"/>
      <c r="C987" s="7"/>
      <c r="D987" s="7"/>
      <c r="E987" s="7"/>
      <c r="F987" s="7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</row>
    <row r="988">
      <c r="A988" s="7"/>
      <c r="B988" s="7"/>
      <c r="C988" s="7"/>
      <c r="D988" s="7"/>
      <c r="E988" s="7"/>
      <c r="F988" s="7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</row>
    <row r="989">
      <c r="A989" s="7"/>
      <c r="B989" s="7"/>
      <c r="C989" s="7"/>
      <c r="D989" s="7"/>
      <c r="E989" s="7"/>
      <c r="F989" s="7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</row>
    <row r="990">
      <c r="A990" s="7"/>
      <c r="B990" s="7"/>
      <c r="C990" s="7"/>
      <c r="D990" s="7"/>
      <c r="E990" s="7"/>
      <c r="F990" s="7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</row>
    <row r="991">
      <c r="A991" s="7"/>
      <c r="B991" s="7"/>
      <c r="C991" s="7"/>
      <c r="D991" s="7"/>
      <c r="E991" s="7"/>
      <c r="F991" s="7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</row>
    <row r="992">
      <c r="A992" s="7"/>
      <c r="B992" s="7"/>
      <c r="C992" s="7"/>
      <c r="D992" s="7"/>
      <c r="E992" s="7"/>
      <c r="F992" s="7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</row>
    <row r="993">
      <c r="A993" s="7"/>
      <c r="B993" s="7"/>
      <c r="C993" s="7"/>
      <c r="D993" s="7"/>
      <c r="E993" s="7"/>
      <c r="F993" s="7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</row>
    <row r="994">
      <c r="A994" s="7"/>
      <c r="B994" s="7"/>
      <c r="C994" s="7"/>
      <c r="D994" s="7"/>
      <c r="E994" s="7"/>
      <c r="F994" s="7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</row>
    <row r="995">
      <c r="A995" s="7"/>
      <c r="B995" s="7"/>
      <c r="C995" s="7"/>
      <c r="D995" s="7"/>
      <c r="E995" s="7"/>
      <c r="F995" s="7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</row>
    <row r="996">
      <c r="A996" s="7"/>
      <c r="B996" s="7"/>
      <c r="C996" s="7"/>
      <c r="D996" s="7"/>
      <c r="E996" s="7"/>
      <c r="F996" s="7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</row>
    <row r="997">
      <c r="A997" s="7"/>
      <c r="B997" s="7"/>
      <c r="C997" s="7"/>
      <c r="D997" s="7"/>
      <c r="E997" s="7"/>
      <c r="F997" s="7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</row>
    <row r="998">
      <c r="A998" s="7"/>
      <c r="B998" s="7"/>
      <c r="C998" s="7"/>
      <c r="D998" s="7"/>
      <c r="E998" s="7"/>
      <c r="F998" s="7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</row>
    <row r="999">
      <c r="A999" s="7"/>
      <c r="B999" s="7"/>
      <c r="C999" s="7"/>
      <c r="D999" s="7"/>
      <c r="E999" s="7"/>
      <c r="F999" s="7"/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7"/>
      <c r="X999" s="7"/>
      <c r="Y999" s="7"/>
      <c r="Z999" s="7"/>
    </row>
    <row r="1000">
      <c r="A1000" s="7"/>
      <c r="B1000" s="7"/>
      <c r="C1000" s="7"/>
      <c r="D1000" s="7"/>
      <c r="E1000" s="7"/>
      <c r="F1000" s="7"/>
      <c r="G1000" s="7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  <c r="T1000" s="7"/>
      <c r="U1000" s="7"/>
      <c r="V1000" s="7"/>
      <c r="W1000" s="7"/>
      <c r="X1000" s="7"/>
      <c r="Y1000" s="7"/>
      <c r="Z1000" s="7"/>
    </row>
  </sheetData>
  <hyperlinks>
    <hyperlink r:id="rId1" ref="H9"/>
  </hyperlinks>
  <drawing r:id="rId2"/>
</worksheet>
</file>