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0" windowWidth="18195" windowHeight="6870" tabRatio="588" activeTab="5"/>
  </bookViews>
  <sheets>
    <sheet name="Datumfördelning" sheetId="1" r:id="rId1"/>
    <sheet name="Midsommar 2013" sheetId="5" r:id="rId2"/>
    <sheet name="Studenternas 13" sheetId="3" r:id="rId3"/>
    <sheet name="Tvätt" sheetId="6" r:id="rId4"/>
    <sheet name="Spelare att tillgå" sheetId="4" r:id="rId5"/>
    <sheet name="Summering" sheetId="2" r:id="rId6"/>
  </sheets>
  <calcPr calcId="145621"/>
</workbook>
</file>

<file path=xl/calcChain.xml><?xml version="1.0" encoding="utf-8"?>
<calcChain xmlns="http://schemas.openxmlformats.org/spreadsheetml/2006/main">
  <c r="G9" i="2" l="1"/>
  <c r="J9" i="2" s="1"/>
  <c r="G10" i="2"/>
  <c r="J10" i="2" s="1"/>
  <c r="G11" i="2"/>
  <c r="J11" i="2" s="1"/>
  <c r="G12" i="2"/>
  <c r="J12" i="2" s="1"/>
  <c r="G13" i="2"/>
  <c r="J13" i="2" s="1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8" i="2"/>
  <c r="J8" i="2" s="1"/>
</calcChain>
</file>

<file path=xl/sharedStrings.xml><?xml version="1.0" encoding="utf-8"?>
<sst xmlns="http://schemas.openxmlformats.org/spreadsheetml/2006/main" count="245" uniqueCount="154">
  <si>
    <t>1730</t>
  </si>
  <si>
    <t>1200</t>
  </si>
  <si>
    <t>matchvärd</t>
  </si>
  <si>
    <t>Fotbolls-</t>
  </si>
  <si>
    <t>kiosk</t>
  </si>
  <si>
    <t>Bilbingo-</t>
  </si>
  <si>
    <t>summa</t>
  </si>
  <si>
    <t>1630</t>
  </si>
  <si>
    <t>aktivitet</t>
  </si>
  <si>
    <t>0830</t>
  </si>
  <si>
    <t>Bergström</t>
  </si>
  <si>
    <t>Alm</t>
  </si>
  <si>
    <t>Lantz</t>
  </si>
  <si>
    <t>1430</t>
  </si>
  <si>
    <t>1130</t>
  </si>
  <si>
    <t xml:space="preserve">Studenternas </t>
  </si>
  <si>
    <t>bilbingo
kontrollant</t>
  </si>
  <si>
    <t>Bilbingo block-
försäljning</t>
  </si>
  <si>
    <t>bilbingokiosk/
chokladhjul</t>
  </si>
  <si>
    <t>fotbolls-
kiosk</t>
  </si>
  <si>
    <t xml:space="preserve">Totalt inkl. </t>
  </si>
  <si>
    <t>Studenternas</t>
  </si>
  <si>
    <t>Spelare att tillgå</t>
  </si>
  <si>
    <t>Arbetstimmar 2013/summering</t>
  </si>
  <si>
    <t>Arbetspass för pojkar -04 säsongen 2013</t>
  </si>
  <si>
    <t>130519</t>
  </si>
  <si>
    <t>Grill</t>
  </si>
  <si>
    <t>Joel J</t>
  </si>
  <si>
    <t>Elias S</t>
  </si>
  <si>
    <t>0930</t>
  </si>
  <si>
    <t>Alvin E</t>
  </si>
  <si>
    <t>Inköp</t>
  </si>
  <si>
    <t>Theo WW</t>
  </si>
  <si>
    <t>Anton</t>
  </si>
  <si>
    <t>Fredriksson</t>
  </si>
  <si>
    <t>Elias</t>
  </si>
  <si>
    <t>Larsen</t>
  </si>
  <si>
    <t>Söderstedt</t>
  </si>
  <si>
    <t>Erik</t>
  </si>
  <si>
    <t>Östling</t>
  </si>
  <si>
    <t>Felix</t>
  </si>
  <si>
    <t>Nyberg</t>
  </si>
  <si>
    <t>Gustav</t>
  </si>
  <si>
    <t>Hugo</t>
  </si>
  <si>
    <t>Giovannini</t>
  </si>
  <si>
    <t>Ivan</t>
  </si>
  <si>
    <t>Kolsmyr</t>
  </si>
  <si>
    <t>Jesper</t>
  </si>
  <si>
    <t>Sköld</t>
  </si>
  <si>
    <t>Joel</t>
  </si>
  <si>
    <t>Jansson</t>
  </si>
  <si>
    <t>Jonathan</t>
  </si>
  <si>
    <t>Wennås</t>
  </si>
  <si>
    <t>Linus</t>
  </si>
  <si>
    <t>Hellsten</t>
  </si>
  <si>
    <t>Ludwig</t>
  </si>
  <si>
    <t>Andersson</t>
  </si>
  <si>
    <t>Ludvig</t>
  </si>
  <si>
    <t>Dankel</t>
  </si>
  <si>
    <t>Klintbom</t>
  </si>
  <si>
    <t>Theo</t>
  </si>
  <si>
    <t>Ward Weissenberg</t>
  </si>
  <si>
    <t>Valter</t>
  </si>
  <si>
    <t>Vannar</t>
  </si>
  <si>
    <t>Viktor</t>
  </si>
  <si>
    <t>Gester</t>
  </si>
  <si>
    <t>William</t>
  </si>
  <si>
    <t>Hoffman</t>
  </si>
  <si>
    <t>Hübinette</t>
  </si>
  <si>
    <t xml:space="preserve">Doughlas </t>
  </si>
  <si>
    <t>Edlund</t>
  </si>
  <si>
    <t>Milton</t>
  </si>
  <si>
    <t>Hedman</t>
  </si>
  <si>
    <t>Alvin</t>
  </si>
  <si>
    <t>Eklund</t>
  </si>
  <si>
    <t>Isak</t>
  </si>
  <si>
    <t>Hovberg</t>
  </si>
  <si>
    <t xml:space="preserve">Elric </t>
  </si>
  <si>
    <t>Egemalm</t>
  </si>
  <si>
    <t xml:space="preserve">Elias </t>
  </si>
  <si>
    <t>Bawelin</t>
  </si>
  <si>
    <t xml:space="preserve">Viktor </t>
  </si>
  <si>
    <t>Djerf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</si>
  <si>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</si>
  <si>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</si>
  <si>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</si>
  <si>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</si>
  <si>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</si>
  <si>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</si>
  <si>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</si>
  <si>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</si>
  <si>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</si>
  <si>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</si>
  <si>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</si>
  <si>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</si>
  <si>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</si>
  <si>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</si>
  <si>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</si>
  <si>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</si>
  <si>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</si>
  <si>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</si>
  <si>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</si>
  <si>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1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</si>
  <si>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</si>
  <si>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</si>
  <si>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</si>
  <si>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</si>
  <si>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</si>
  <si>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</si>
  <si>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</si>
  <si>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</si>
  <si>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</si>
  <si>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Midsommardagen</t>
  </si>
  <si>
    <t>kiosk kl 11.15-13.30, 2,25h</t>
  </si>
  <si>
    <t>130610</t>
  </si>
  <si>
    <t>1800</t>
  </si>
  <si>
    <t>2130</t>
  </si>
  <si>
    <t>130612</t>
  </si>
  <si>
    <t>Anton F</t>
  </si>
  <si>
    <t>Viktor G</t>
  </si>
  <si>
    <t>Viktor D</t>
  </si>
  <si>
    <t>Elric E</t>
  </si>
  <si>
    <t>Ludwig A</t>
  </si>
  <si>
    <t>Valther V</t>
  </si>
  <si>
    <t>William Hü</t>
  </si>
  <si>
    <t>Jesper S</t>
  </si>
  <si>
    <t>1600-2100</t>
  </si>
  <si>
    <t>Erik L</t>
  </si>
  <si>
    <t>Erik Ö</t>
  </si>
  <si>
    <t>Studenternas 2013</t>
  </si>
  <si>
    <t>Midsommar</t>
  </si>
  <si>
    <t>Totalt 2012</t>
  </si>
  <si>
    <t>Linus H</t>
  </si>
  <si>
    <t>030605</t>
  </si>
  <si>
    <t>130605</t>
  </si>
  <si>
    <t>William E</t>
  </si>
  <si>
    <t>Milton H</t>
  </si>
  <si>
    <t>Doughlas B</t>
  </si>
  <si>
    <t>1845</t>
  </si>
  <si>
    <t>2215</t>
  </si>
  <si>
    <t>Möten</t>
  </si>
  <si>
    <t>Midsommarkommittén, 24h</t>
  </si>
  <si>
    <t>Bilbingo försäljning</t>
  </si>
  <si>
    <t>William Ho</t>
  </si>
  <si>
    <t>Pool-</t>
  </si>
  <si>
    <t>spel</t>
  </si>
  <si>
    <t>Elias L</t>
  </si>
  <si>
    <t>130920</t>
  </si>
  <si>
    <t>2100</t>
  </si>
  <si>
    <t>Elias B</t>
  </si>
  <si>
    <t>131006</t>
  </si>
  <si>
    <t>1400</t>
  </si>
  <si>
    <t>Hugo G</t>
  </si>
  <si>
    <t>inställt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</si>
</sst>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yy\-mm\-dd"/>
    <numFmt numFmtId="166" formatCode="#,##0.00&quot; &quot;[$kr-41D];[Red]&quot;-&quot;#,##0.00&quot; &quot;[$kr-41D]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7">
    <xf numFmtId="0" fontId="0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6" fontId="5" fillId="0" borderId="0"/>
    <xf numFmtId="0" fontId="13" fillId="0" borderId="0"/>
  </cellStyleXfs>
  <cellXfs count="183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 applyFont="1"/>
    <xf numFmtId="164" fontId="0" fillId="0" borderId="0" xfId="0" applyNumberFormat="1" applyFont="1"/>
    <xf numFmtId="0" fontId="0" fillId="0" borderId="0" xfId="0" applyFont="1" applyFill="1"/>
    <xf numFmtId="49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/>
    <xf numFmtId="0" fontId="1" fillId="0" borderId="0" xfId="0" applyFont="1" applyAlignment="1"/>
    <xf numFmtId="49" fontId="2" fillId="0" borderId="0" xfId="0" applyNumberFormat="1" applyFont="1" applyAlignment="1">
      <alignment textRotation="90" wrapText="1"/>
    </xf>
    <xf numFmtId="0" fontId="2" fillId="0" borderId="0" xfId="0" applyFont="1" applyAlignment="1">
      <alignment textRotation="90" wrapText="1"/>
    </xf>
    <xf numFmtId="0" fontId="3" fillId="0" borderId="0" xfId="1"/>
    <xf numFmtId="165" fontId="6" fillId="0" borderId="0" xfId="1" applyNumberFormat="1" applyFont="1"/>
    <xf numFmtId="0" fontId="3" fillId="0" borderId="0" xfId="1"/>
    <xf numFmtId="0" fontId="6" fillId="0" borderId="0" xfId="1" applyFont="1"/>
    <xf numFmtId="165" fontId="6" fillId="0" borderId="0" xfId="1" applyNumberFormat="1" applyFont="1"/>
    <xf numFmtId="0" fontId="0" fillId="0" borderId="0" xfId="0"/>
    <xf numFmtId="0" fontId="7" fillId="0" borderId="0" xfId="0" applyFont="1"/>
    <xf numFmtId="0" fontId="0" fillId="0" borderId="0" xfId="0" applyBorder="1"/>
    <xf numFmtId="0" fontId="0" fillId="0" borderId="6" xfId="0" applyFont="1" applyBorder="1"/>
    <xf numFmtId="164" fontId="0" fillId="0" borderId="6" xfId="0" applyNumberFormat="1" applyFont="1" applyBorder="1"/>
    <xf numFmtId="49" fontId="0" fillId="0" borderId="2" xfId="0" applyNumberFormat="1" applyBorder="1"/>
    <xf numFmtId="2" fontId="0" fillId="0" borderId="2" xfId="0" applyNumberFormat="1" applyBorder="1"/>
    <xf numFmtId="2" fontId="0" fillId="3" borderId="1" xfId="0" applyNumberFormat="1" applyFill="1" applyBorder="1"/>
    <xf numFmtId="0" fontId="0" fillId="0" borderId="0" xfId="0" applyFont="1" applyBorder="1"/>
    <xf numFmtId="2" fontId="0" fillId="0" borderId="0" xfId="0" applyNumberFormat="1" applyFont="1" applyBorder="1"/>
    <xf numFmtId="2" fontId="0" fillId="0" borderId="14" xfId="0" applyNumberFormat="1" applyBorder="1"/>
    <xf numFmtId="2" fontId="0" fillId="0" borderId="6" xfId="0" applyNumberFormat="1" applyFont="1" applyBorder="1"/>
    <xf numFmtId="164" fontId="0" fillId="0" borderId="6" xfId="0" applyNumberFormat="1" applyFont="1" applyBorder="1" applyAlignment="1">
      <alignment horizontal="right"/>
    </xf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9" fontId="1" fillId="0" borderId="1" xfId="0" applyNumberFormat="1" applyFont="1" applyBorder="1"/>
    <xf numFmtId="2" fontId="0" fillId="0" borderId="6" xfId="0" applyNumberFormat="1" applyFont="1" applyFill="1" applyBorder="1"/>
    <xf numFmtId="164" fontId="0" fillId="0" borderId="6" xfId="0" applyNumberFormat="1" applyFont="1" applyFill="1" applyBorder="1"/>
    <xf numFmtId="0" fontId="0" fillId="0" borderId="6" xfId="0" applyFont="1" applyFill="1" applyBorder="1"/>
    <xf numFmtId="0" fontId="11" fillId="0" borderId="0" xfId="0" applyFont="1"/>
    <xf numFmtId="0" fontId="12" fillId="0" borderId="0" xfId="0" applyFont="1"/>
    <xf numFmtId="0" fontId="0" fillId="4" borderId="6" xfId="0" applyFill="1" applyBorder="1" applyAlignment="1"/>
    <xf numFmtId="0" fontId="0" fillId="5" borderId="6" xfId="0" applyFill="1" applyBorder="1" applyAlignment="1"/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3" fillId="0" borderId="16" xfId="0" applyNumberFormat="1" applyFont="1" applyBorder="1" applyAlignment="1"/>
    <xf numFmtId="0" fontId="13" fillId="0" borderId="17" xfId="0" applyNumberFormat="1" applyFont="1" applyBorder="1" applyAlignment="1"/>
    <xf numFmtId="1" fontId="13" fillId="0" borderId="16" xfId="0" applyNumberFormat="1" applyFont="1" applyBorder="1" applyAlignment="1"/>
    <xf numFmtId="1" fontId="13" fillId="0" borderId="17" xfId="0" applyNumberFormat="1" applyFont="1" applyBorder="1" applyAlignment="1"/>
    <xf numFmtId="0" fontId="14" fillId="0" borderId="0" xfId="0" applyFont="1"/>
    <xf numFmtId="0" fontId="13" fillId="0" borderId="18" xfId="0" applyNumberFormat="1" applyFont="1" applyBorder="1" applyAlignment="1"/>
    <xf numFmtId="49" fontId="8" fillId="0" borderId="0" xfId="0" applyNumberFormat="1" applyFont="1"/>
    <xf numFmtId="0" fontId="13" fillId="0" borderId="0" xfId="0" applyFont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0" fontId="2" fillId="0" borderId="6" xfId="0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/>
    <xf numFmtId="0" fontId="7" fillId="0" borderId="0" xfId="0" applyFont="1" applyBorder="1"/>
    <xf numFmtId="49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/>
    <xf numFmtId="0" fontId="14" fillId="0" borderId="0" xfId="0" applyFont="1" applyBorder="1"/>
    <xf numFmtId="0" fontId="14" fillId="0" borderId="0" xfId="0" applyFont="1" applyBorder="1" applyAlignment="1">
      <alignment horizontal="left"/>
    </xf>
    <xf numFmtId="2" fontId="14" fillId="0" borderId="0" xfId="0" applyNumberFormat="1" applyFont="1" applyBorder="1"/>
    <xf numFmtId="0" fontId="13" fillId="0" borderId="0" xfId="6" applyFont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/>
    <xf numFmtId="2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6" xfId="0" applyBorder="1" applyAlignment="1"/>
    <xf numFmtId="0" fontId="0" fillId="0" borderId="8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6" borderId="3" xfId="0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6" xfId="0" applyNumberFormat="1" applyFont="1" applyBorder="1" applyAlignment="1"/>
    <xf numFmtId="1" fontId="13" fillId="0" borderId="6" xfId="0" applyNumberFormat="1" applyFont="1" applyBorder="1" applyAlignment="1"/>
    <xf numFmtId="2" fontId="0" fillId="0" borderId="6" xfId="0" applyNumberFormat="1" applyFont="1" applyBorder="1" applyAlignment="1"/>
    <xf numFmtId="0" fontId="13" fillId="8" borderId="6" xfId="0" applyNumberFormat="1" applyFont="1" applyFill="1" applyBorder="1" applyAlignment="1"/>
    <xf numFmtId="2" fontId="0" fillId="8" borderId="6" xfId="0" applyNumberFormat="1" applyFont="1" applyFill="1" applyBorder="1"/>
    <xf numFmtId="164" fontId="0" fillId="8" borderId="6" xfId="0" applyNumberFormat="1" applyFont="1" applyFill="1" applyBorder="1"/>
    <xf numFmtId="0" fontId="0" fillId="8" borderId="6" xfId="0" applyFont="1" applyFill="1" applyBorder="1"/>
    <xf numFmtId="0" fontId="13" fillId="0" borderId="6" xfId="0" applyFont="1" applyBorder="1"/>
    <xf numFmtId="0" fontId="10" fillId="8" borderId="6" xfId="0" applyFont="1" applyFill="1" applyBorder="1"/>
    <xf numFmtId="2" fontId="0" fillId="9" borderId="6" xfId="0" applyNumberFormat="1" applyFont="1" applyFill="1" applyBorder="1"/>
    <xf numFmtId="2" fontId="0" fillId="10" borderId="6" xfId="0" applyNumberFormat="1" applyFont="1" applyFill="1" applyBorder="1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/>
    <xf numFmtId="0" fontId="0" fillId="0" borderId="6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8" fillId="7" borderId="9" xfId="0" applyNumberFormat="1" applyFont="1" applyFill="1" applyBorder="1" applyAlignment="1">
      <alignment textRotation="45" wrapText="1"/>
    </xf>
    <xf numFmtId="0" fontId="0" fillId="7" borderId="8" xfId="0" applyFill="1" applyBorder="1" applyAlignment="1"/>
    <xf numFmtId="0" fontId="0" fillId="7" borderId="10" xfId="0" applyFill="1" applyBorder="1" applyAlignment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9" fillId="6" borderId="1" xfId="0" applyNumberFormat="1" applyFont="1" applyFill="1" applyBorder="1" applyAlignment="1">
      <alignment vertical="top" textRotation="45" wrapText="1"/>
    </xf>
    <xf numFmtId="0" fontId="10" fillId="6" borderId="3" xfId="0" applyFont="1" applyFill="1" applyBorder="1" applyAlignment="1">
      <alignment vertical="top" textRotation="45"/>
    </xf>
    <xf numFmtId="49" fontId="2" fillId="6" borderId="2" xfId="0" applyNumberFormat="1" applyFont="1" applyFill="1" applyBorder="1" applyAlignment="1">
      <alignment textRotation="45" wrapText="1"/>
    </xf>
    <xf numFmtId="0" fontId="0" fillId="6" borderId="3" xfId="0" applyFill="1" applyBorder="1" applyAlignment="1">
      <alignment textRotation="45"/>
    </xf>
    <xf numFmtId="49" fontId="2" fillId="6" borderId="1" xfId="0" applyNumberFormat="1" applyFont="1" applyFill="1" applyBorder="1" applyAlignment="1">
      <alignment horizontal="left" textRotation="45" wrapText="1"/>
    </xf>
    <xf numFmtId="0" fontId="0" fillId="6" borderId="3" xfId="0" applyFill="1" applyBorder="1" applyAlignment="1">
      <alignment horizontal="left" textRotation="45"/>
    </xf>
    <xf numFmtId="49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9" fontId="0" fillId="2" borderId="6" xfId="0" applyNumberFormat="1" applyFill="1" applyBorder="1" applyAlignment="1"/>
    <xf numFmtId="0" fontId="0" fillId="2" borderId="6" xfId="0" applyFill="1" applyBorder="1" applyAlignment="1"/>
    <xf numFmtId="49" fontId="0" fillId="3" borderId="6" xfId="0" applyNumberFormat="1" applyFill="1" applyBorder="1" applyAlignment="1"/>
    <xf numFmtId="0" fontId="0" fillId="0" borderId="6" xfId="0" applyBorder="1" applyAlignment="1"/>
    <xf numFmtId="0" fontId="0" fillId="3" borderId="6" xfId="0" applyFill="1" applyBorder="1" applyAlignment="1"/>
    <xf numFmtId="0" fontId="0" fillId="3" borderId="6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8" fillId="2" borderId="15" xfId="0" applyNumberFormat="1" applyFont="1" applyFill="1" applyBorder="1" applyAlignment="1">
      <alignment horizontal="left" textRotation="45"/>
    </xf>
    <xf numFmtId="0" fontId="0" fillId="2" borderId="11" xfId="0" applyFill="1" applyBorder="1" applyAlignment="1"/>
    <xf numFmtId="49" fontId="8" fillId="2" borderId="12" xfId="0" applyNumberFormat="1" applyFont="1" applyFill="1" applyBorder="1" applyAlignment="1">
      <alignment horizontal="left" textRotation="45"/>
    </xf>
    <xf numFmtId="0" fontId="0" fillId="2" borderId="13" xfId="0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textRotation="45" wrapText="1"/>
    </xf>
    <xf numFmtId="0" fontId="0" fillId="6" borderId="2" xfId="0" applyFill="1" applyBorder="1" applyAlignment="1"/>
    <xf numFmtId="0" fontId="0" fillId="6" borderId="3" xfId="0" applyFill="1" applyBorder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7">
    <cellStyle name="Heading" xfId="2"/>
    <cellStyle name="Heading1" xfId="3"/>
    <cellStyle name="Normal" xfId="0" builtinId="0"/>
    <cellStyle name="Normal 2" xfId="1"/>
    <cellStyle name="Normal 3" xfId="6"/>
    <cellStyle name="Result" xfId="4"/>
    <cellStyle name="Result2" xfId="5"/>
  </cellStyles>
  <dxfs count="0"/>
  <tableStyles count="0" defaultTableStyle="TableStyleMedium2" defaultPivotStyle="PivotStyleLight16"/>
  <colors>
    <mruColors>
      <color rgb="FF00FFFF"/>
      <color rgb="FF00CCFF"/>
      <color rgb="FF99FF66"/>
      <color rgb="FFFF99CC"/>
      <color rgb="FF6666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zoomScale="85" zoomScaleNormal="85" workbookViewId="0">
      <selection activeCell="K14" sqref="K14:M14"/>
    </sheetView>
  </sheetViews>
  <sheetFormatPr defaultRowHeight="15" x14ac:dyDescent="0.25"/>
  <cols>
    <col min="1" max="1" width="7" style="1" bestFit="1" customWidth="1"/>
    <col min="2" max="2" width="1" style="1" customWidth="1"/>
    <col min="3" max="3" width="5" style="1" bestFit="1" customWidth="1"/>
    <col min="4" max="4" width="1" style="1" customWidth="1"/>
    <col min="5" max="5" width="5" style="1" bestFit="1" customWidth="1"/>
    <col min="6" max="6" width="1" style="1" customWidth="1"/>
    <col min="7" max="7" width="5.42578125" style="2" customWidth="1"/>
    <col min="8" max="8" width="2.42578125" style="2" customWidth="1"/>
    <col min="9" max="9" width="1.5703125" style="1" customWidth="1"/>
    <col min="10" max="10" width="9.85546875" style="1" customWidth="1"/>
    <col min="11" max="11" width="1.7109375" style="1" customWidth="1"/>
    <col min="12" max="12" width="8" customWidth="1"/>
    <col min="13" max="13" width="3.42578125" customWidth="1"/>
    <col min="14" max="14" width="2.7109375" customWidth="1"/>
    <col min="15" max="15" width="7.5703125" customWidth="1"/>
    <col min="16" max="16" width="8.85546875" customWidth="1"/>
    <col min="17" max="17" width="5.28515625" customWidth="1"/>
    <col min="18" max="18" width="8.28515625" customWidth="1"/>
    <col min="19" max="19" width="4.85546875" customWidth="1"/>
    <col min="20" max="20" width="9.7109375" style="3" customWidth="1"/>
    <col min="21" max="21" width="1.28515625" style="3" customWidth="1"/>
    <col min="22" max="22" width="5.85546875" style="3" customWidth="1"/>
    <col min="23" max="23" width="13.28515625" style="20" customWidth="1"/>
    <col min="24" max="26" width="12.7109375" style="20" customWidth="1"/>
    <col min="27" max="27" width="1.140625" style="3" customWidth="1"/>
    <col min="28" max="28" width="17.7109375" customWidth="1"/>
    <col min="29" max="29" width="0.7109375" customWidth="1"/>
    <col min="30" max="30" width="16.85546875" customWidth="1"/>
    <col min="31" max="31" width="1" hidden="1" customWidth="1"/>
    <col min="32" max="32" width="10" customWidth="1"/>
    <col min="33" max="33" width="10.140625" customWidth="1"/>
    <col min="36" max="36" width="11.85546875" customWidth="1"/>
  </cols>
  <sheetData>
    <row r="1" spans="1:33" s="10" customFormat="1" ht="48.75" customHeight="1" x14ac:dyDescent="0.25">
      <c r="A1" s="8"/>
      <c r="B1" s="8"/>
      <c r="C1" s="8"/>
      <c r="D1" s="8"/>
      <c r="E1" s="8"/>
      <c r="F1" s="8"/>
      <c r="G1" s="9"/>
      <c r="H1" s="128" t="s">
        <v>19</v>
      </c>
      <c r="I1" s="129"/>
      <c r="J1" s="130"/>
      <c r="K1" s="128" t="s">
        <v>19</v>
      </c>
      <c r="L1" s="129"/>
      <c r="M1" s="130"/>
      <c r="N1" s="138" t="s">
        <v>17</v>
      </c>
      <c r="O1" s="139"/>
      <c r="P1" s="136" t="s">
        <v>18</v>
      </c>
      <c r="Q1" s="137"/>
      <c r="R1" s="134" t="s">
        <v>18</v>
      </c>
      <c r="S1" s="135"/>
      <c r="T1" s="174" t="s">
        <v>16</v>
      </c>
      <c r="U1" s="175"/>
      <c r="V1" s="176"/>
      <c r="W1" s="88" t="s">
        <v>142</v>
      </c>
      <c r="X1" s="46" t="s">
        <v>26</v>
      </c>
      <c r="Y1" s="46" t="s">
        <v>26</v>
      </c>
      <c r="Z1" s="45" t="s">
        <v>31</v>
      </c>
      <c r="AA1" s="167" t="s">
        <v>2</v>
      </c>
      <c r="AB1" s="168"/>
      <c r="AC1" s="169" t="s">
        <v>2</v>
      </c>
      <c r="AD1" s="170"/>
      <c r="AE1" s="8"/>
      <c r="AF1" s="14"/>
      <c r="AG1" s="13"/>
    </row>
    <row r="2" spans="1:33" s="3" customFormat="1" x14ac:dyDescent="0.25">
      <c r="A2" s="39" t="s">
        <v>24</v>
      </c>
      <c r="B2" s="25"/>
      <c r="C2" s="25"/>
      <c r="D2" s="25"/>
      <c r="E2" s="25"/>
      <c r="F2" s="25"/>
      <c r="G2" s="26"/>
      <c r="H2" s="30"/>
      <c r="I2" s="25"/>
      <c r="J2" s="25"/>
      <c r="K2" s="131"/>
      <c r="L2" s="131"/>
      <c r="M2" s="132"/>
      <c r="N2" s="113"/>
      <c r="O2" s="114"/>
      <c r="P2" s="142"/>
      <c r="Q2" s="143"/>
      <c r="R2" s="142"/>
      <c r="S2" s="143"/>
      <c r="T2" s="142"/>
      <c r="U2" s="179"/>
      <c r="V2" s="143"/>
      <c r="W2" s="84"/>
      <c r="X2" s="63"/>
      <c r="Y2" s="63"/>
      <c r="Z2" s="63"/>
      <c r="AA2" s="111"/>
      <c r="AB2" s="112"/>
      <c r="AC2" s="113"/>
      <c r="AD2" s="114"/>
    </row>
    <row r="3" spans="1:33" x14ac:dyDescent="0.25">
      <c r="A3" s="160" t="s">
        <v>25</v>
      </c>
      <c r="B3" s="157"/>
      <c r="C3" s="144" t="s">
        <v>9</v>
      </c>
      <c r="D3" s="145"/>
      <c r="E3" s="144" t="s">
        <v>14</v>
      </c>
      <c r="F3" s="145"/>
      <c r="G3" s="33">
        <v>3</v>
      </c>
      <c r="H3" s="150"/>
      <c r="I3" s="151"/>
      <c r="J3" s="152"/>
      <c r="K3" s="181"/>
      <c r="L3" s="131"/>
      <c r="M3" s="132"/>
      <c r="N3" s="111"/>
      <c r="O3" s="112"/>
      <c r="P3" s="111"/>
      <c r="Q3" s="112"/>
      <c r="R3" s="111"/>
      <c r="S3" s="112"/>
      <c r="T3" s="111"/>
      <c r="U3" s="133"/>
      <c r="V3" s="112"/>
      <c r="W3" s="83"/>
      <c r="X3" s="61"/>
      <c r="Y3" s="61"/>
      <c r="Z3" s="61"/>
      <c r="AA3" s="171" t="s">
        <v>27</v>
      </c>
      <c r="AB3" s="172"/>
      <c r="AC3" s="171" t="s">
        <v>28</v>
      </c>
      <c r="AD3" s="172"/>
    </row>
    <row r="4" spans="1:33" x14ac:dyDescent="0.25">
      <c r="A4" s="163" t="s">
        <v>25</v>
      </c>
      <c r="B4" s="164"/>
      <c r="C4" s="146" t="s">
        <v>14</v>
      </c>
      <c r="D4" s="147"/>
      <c r="E4" s="146" t="s">
        <v>13</v>
      </c>
      <c r="F4" s="147"/>
      <c r="G4" s="27">
        <v>3</v>
      </c>
      <c r="H4" s="127"/>
      <c r="I4" s="117"/>
      <c r="J4" s="117"/>
      <c r="K4" s="117"/>
      <c r="L4" s="117"/>
      <c r="M4" s="117"/>
      <c r="N4" s="111"/>
      <c r="O4" s="112"/>
      <c r="P4" s="111"/>
      <c r="Q4" s="112"/>
      <c r="R4" s="111"/>
      <c r="S4" s="112"/>
      <c r="T4" s="111"/>
      <c r="U4" s="133"/>
      <c r="V4" s="112"/>
      <c r="W4" s="83"/>
      <c r="X4" s="61"/>
      <c r="Y4" s="61"/>
      <c r="Z4" s="61"/>
      <c r="AA4" s="177" t="s">
        <v>122</v>
      </c>
      <c r="AB4" s="178"/>
      <c r="AC4" s="177" t="s">
        <v>123</v>
      </c>
      <c r="AD4" s="178"/>
    </row>
    <row r="5" spans="1:33" s="3" customFormat="1" x14ac:dyDescent="0.25">
      <c r="A5" s="160" t="s">
        <v>25</v>
      </c>
      <c r="B5" s="157"/>
      <c r="C5" s="144" t="s">
        <v>29</v>
      </c>
      <c r="D5" s="145"/>
      <c r="E5" s="144" t="s">
        <v>1</v>
      </c>
      <c r="F5" s="145"/>
      <c r="G5" s="33">
        <v>2.5</v>
      </c>
      <c r="H5" s="150"/>
      <c r="I5" s="151"/>
      <c r="J5" s="152"/>
      <c r="K5" s="181"/>
      <c r="L5" s="131"/>
      <c r="M5" s="132"/>
      <c r="N5" s="111"/>
      <c r="O5" s="112"/>
      <c r="P5" s="111"/>
      <c r="Q5" s="112"/>
      <c r="R5" s="111"/>
      <c r="S5" s="112"/>
      <c r="T5" s="111"/>
      <c r="U5" s="133"/>
      <c r="V5" s="112"/>
      <c r="W5" s="83"/>
      <c r="X5" s="74" t="s">
        <v>30</v>
      </c>
      <c r="Y5" s="74" t="s">
        <v>124</v>
      </c>
      <c r="Z5" s="74" t="s">
        <v>32</v>
      </c>
      <c r="AA5" s="113"/>
      <c r="AB5" s="114"/>
      <c r="AC5" s="113"/>
      <c r="AD5" s="114"/>
    </row>
    <row r="6" spans="1:33" x14ac:dyDescent="0.25">
      <c r="A6" s="163" t="s">
        <v>25</v>
      </c>
      <c r="B6" s="159"/>
      <c r="C6" s="162" t="s">
        <v>14</v>
      </c>
      <c r="D6" s="162"/>
      <c r="E6" s="149">
        <v>1400</v>
      </c>
      <c r="F6" s="149"/>
      <c r="G6" s="108">
        <v>2.5</v>
      </c>
      <c r="H6" s="111"/>
      <c r="I6" s="133"/>
      <c r="J6" s="112"/>
      <c r="K6" s="111"/>
      <c r="L6" s="133"/>
      <c r="M6" s="112"/>
      <c r="N6" s="111"/>
      <c r="O6" s="112"/>
      <c r="P6" s="111"/>
      <c r="Q6" s="112"/>
      <c r="R6" s="111"/>
      <c r="S6" s="112"/>
      <c r="T6" s="114"/>
      <c r="U6" s="117"/>
      <c r="V6" s="113"/>
      <c r="W6" s="60"/>
      <c r="X6" s="73" t="s">
        <v>121</v>
      </c>
      <c r="Y6" s="75" t="s">
        <v>125</v>
      </c>
      <c r="Z6" s="74" t="s">
        <v>32</v>
      </c>
      <c r="AA6" s="111"/>
      <c r="AB6" s="112"/>
      <c r="AC6" s="34"/>
      <c r="AD6" s="38"/>
    </row>
    <row r="7" spans="1:33" s="20" customFormat="1" x14ac:dyDescent="0.25">
      <c r="A7" s="160" t="s">
        <v>133</v>
      </c>
      <c r="B7" s="161"/>
      <c r="C7" s="160" t="s">
        <v>7</v>
      </c>
      <c r="D7" s="161"/>
      <c r="E7" s="156">
        <v>2000</v>
      </c>
      <c r="F7" s="157"/>
      <c r="G7" s="77">
        <v>3.5</v>
      </c>
      <c r="H7" s="111"/>
      <c r="I7" s="133"/>
      <c r="J7" s="112"/>
      <c r="K7" s="111"/>
      <c r="L7" s="133"/>
      <c r="M7" s="112"/>
      <c r="N7" s="180"/>
      <c r="O7" s="180"/>
      <c r="P7" s="177" t="s">
        <v>135</v>
      </c>
      <c r="Q7" s="178"/>
      <c r="R7" s="177" t="s">
        <v>136</v>
      </c>
      <c r="S7" s="178"/>
      <c r="T7" s="113"/>
      <c r="U7" s="115"/>
      <c r="V7" s="114"/>
      <c r="W7" s="86"/>
      <c r="X7" s="73"/>
      <c r="Y7" s="75"/>
      <c r="Z7" s="76"/>
      <c r="AA7" s="111"/>
      <c r="AB7" s="112"/>
      <c r="AC7" s="111"/>
      <c r="AD7" s="112"/>
    </row>
    <row r="8" spans="1:33" s="20" customFormat="1" x14ac:dyDescent="0.25">
      <c r="A8" s="163" t="s">
        <v>134</v>
      </c>
      <c r="B8" s="164"/>
      <c r="C8" s="163" t="s">
        <v>0</v>
      </c>
      <c r="D8" s="164"/>
      <c r="E8" s="158">
        <v>2100</v>
      </c>
      <c r="F8" s="159"/>
      <c r="G8" s="108">
        <v>3.5</v>
      </c>
      <c r="H8" s="111"/>
      <c r="I8" s="133"/>
      <c r="J8" s="112"/>
      <c r="K8" s="111"/>
      <c r="L8" s="133"/>
      <c r="M8" s="112"/>
      <c r="N8" s="180"/>
      <c r="O8" s="180"/>
      <c r="P8" s="177" t="s">
        <v>124</v>
      </c>
      <c r="Q8" s="178"/>
      <c r="R8" s="177" t="s">
        <v>30</v>
      </c>
      <c r="S8" s="178"/>
      <c r="T8" s="113"/>
      <c r="U8" s="115"/>
      <c r="V8" s="114"/>
      <c r="W8" s="86"/>
      <c r="X8" s="73"/>
      <c r="Y8" s="75"/>
      <c r="Z8" s="76"/>
      <c r="AA8" s="111"/>
      <c r="AB8" s="112"/>
      <c r="AC8" s="111"/>
      <c r="AD8" s="112"/>
    </row>
    <row r="9" spans="1:33" s="20" customFormat="1" x14ac:dyDescent="0.25">
      <c r="A9" s="160" t="s">
        <v>134</v>
      </c>
      <c r="B9" s="161"/>
      <c r="C9" s="160" t="s">
        <v>115</v>
      </c>
      <c r="D9" s="161"/>
      <c r="E9" s="156">
        <v>2200</v>
      </c>
      <c r="F9" s="157"/>
      <c r="G9" s="77">
        <v>4</v>
      </c>
      <c r="H9" s="111"/>
      <c r="I9" s="133"/>
      <c r="J9" s="112"/>
      <c r="K9" s="111"/>
      <c r="L9" s="133"/>
      <c r="M9" s="112"/>
      <c r="N9" s="111"/>
      <c r="O9" s="112"/>
      <c r="P9" s="177"/>
      <c r="Q9" s="178"/>
      <c r="R9" s="177"/>
      <c r="S9" s="178"/>
      <c r="T9" s="171" t="s">
        <v>137</v>
      </c>
      <c r="U9" s="173"/>
      <c r="V9" s="172"/>
      <c r="W9" s="87"/>
      <c r="X9" s="73"/>
      <c r="Y9" s="75"/>
      <c r="Z9" s="76"/>
      <c r="AA9" s="111"/>
      <c r="AB9" s="112"/>
      <c r="AC9" s="34"/>
      <c r="AD9" s="35"/>
    </row>
    <row r="10" spans="1:33" s="20" customFormat="1" x14ac:dyDescent="0.25">
      <c r="A10" s="92" t="s">
        <v>134</v>
      </c>
      <c r="B10" s="93"/>
      <c r="C10" s="92" t="s">
        <v>0</v>
      </c>
      <c r="D10" s="93"/>
      <c r="E10" s="109">
        <v>2000</v>
      </c>
      <c r="F10" s="110"/>
      <c r="G10" s="108">
        <v>2.5</v>
      </c>
      <c r="H10" s="111"/>
      <c r="I10" s="133"/>
      <c r="J10" s="112"/>
      <c r="K10" s="111"/>
      <c r="L10" s="133"/>
      <c r="M10" s="112"/>
      <c r="N10" s="111"/>
      <c r="O10" s="112"/>
      <c r="P10" s="177"/>
      <c r="Q10" s="178"/>
      <c r="R10" s="177"/>
      <c r="S10" s="178"/>
      <c r="T10" s="141"/>
      <c r="U10" s="141"/>
      <c r="V10" s="141"/>
      <c r="W10" s="87" t="s">
        <v>132</v>
      </c>
      <c r="X10" s="73"/>
      <c r="Y10" s="81"/>
      <c r="Z10" s="76"/>
      <c r="AA10" s="111"/>
      <c r="AB10" s="112"/>
      <c r="AC10" s="82"/>
      <c r="AD10" s="83"/>
    </row>
    <row r="11" spans="1:33" ht="13.5" customHeight="1" x14ac:dyDescent="0.25">
      <c r="A11" s="160" t="s">
        <v>114</v>
      </c>
      <c r="B11" s="157"/>
      <c r="C11" s="144" t="s">
        <v>115</v>
      </c>
      <c r="D11" s="145"/>
      <c r="E11" s="144" t="s">
        <v>116</v>
      </c>
      <c r="F11" s="145"/>
      <c r="G11" s="33">
        <v>3.5</v>
      </c>
      <c r="H11" s="140" t="s">
        <v>120</v>
      </c>
      <c r="I11" s="141"/>
      <c r="J11" s="141"/>
      <c r="K11" s="140" t="s">
        <v>119</v>
      </c>
      <c r="L11" s="141"/>
      <c r="M11" s="141"/>
      <c r="N11" s="180"/>
      <c r="O11" s="180"/>
      <c r="P11" s="111"/>
      <c r="Q11" s="112"/>
      <c r="R11" s="111"/>
      <c r="S11" s="112"/>
      <c r="T11" s="114"/>
      <c r="U11" s="117"/>
      <c r="V11" s="113"/>
      <c r="W11" s="78"/>
      <c r="X11" s="47"/>
      <c r="Y11" s="47"/>
      <c r="Z11" s="47"/>
      <c r="AA11" s="111"/>
      <c r="AB11" s="112"/>
      <c r="AC11" s="111"/>
      <c r="AD11" s="112"/>
    </row>
    <row r="12" spans="1:33" ht="13.5" customHeight="1" x14ac:dyDescent="0.25">
      <c r="A12" s="163" t="s">
        <v>117</v>
      </c>
      <c r="B12" s="159"/>
      <c r="C12" s="146" t="s">
        <v>138</v>
      </c>
      <c r="D12" s="148"/>
      <c r="E12" s="146" t="s">
        <v>139</v>
      </c>
      <c r="F12" s="148"/>
      <c r="G12" s="27">
        <v>3.5</v>
      </c>
      <c r="H12" s="140" t="s">
        <v>143</v>
      </c>
      <c r="I12" s="141"/>
      <c r="J12" s="141"/>
      <c r="K12" s="140" t="s">
        <v>118</v>
      </c>
      <c r="L12" s="141"/>
      <c r="M12" s="141"/>
      <c r="N12" s="111"/>
      <c r="O12" s="112"/>
      <c r="P12" s="111"/>
      <c r="Q12" s="112"/>
      <c r="R12" s="111"/>
      <c r="S12" s="112"/>
      <c r="T12" s="111"/>
      <c r="U12" s="133"/>
      <c r="V12" s="112"/>
      <c r="W12" s="83"/>
      <c r="X12" s="61"/>
      <c r="Y12" s="61"/>
      <c r="Z12" s="61"/>
      <c r="AA12" s="113"/>
      <c r="AB12" s="114"/>
      <c r="AC12" s="113"/>
      <c r="AD12" s="114"/>
    </row>
    <row r="13" spans="1:33" s="20" customFormat="1" ht="13.5" customHeight="1" x14ac:dyDescent="0.25">
      <c r="A13" s="91" t="s">
        <v>147</v>
      </c>
      <c r="B13" s="90"/>
      <c r="C13" s="160" t="s">
        <v>0</v>
      </c>
      <c r="D13" s="161"/>
      <c r="E13" s="160" t="s">
        <v>148</v>
      </c>
      <c r="F13" s="161"/>
      <c r="G13" s="33">
        <v>3.5</v>
      </c>
      <c r="H13" s="124" t="s">
        <v>149</v>
      </c>
      <c r="I13" s="125"/>
      <c r="J13" s="126"/>
      <c r="K13" s="177" t="s">
        <v>152</v>
      </c>
      <c r="L13" s="182"/>
      <c r="M13" s="178"/>
      <c r="N13" s="180"/>
      <c r="O13" s="180"/>
      <c r="P13" s="111"/>
      <c r="Q13" s="112"/>
      <c r="R13" s="111"/>
      <c r="S13" s="112"/>
      <c r="T13" s="111"/>
      <c r="U13" s="133"/>
      <c r="V13" s="112"/>
      <c r="W13" s="96"/>
      <c r="X13" s="61"/>
      <c r="Y13" s="61"/>
      <c r="Z13" s="61"/>
      <c r="AA13" s="113"/>
      <c r="AB13" s="114"/>
      <c r="AC13" s="95"/>
      <c r="AD13" s="94"/>
    </row>
    <row r="14" spans="1:33" s="3" customFormat="1" ht="13.5" customHeight="1" x14ac:dyDescent="0.25">
      <c r="A14" s="163" t="s">
        <v>150</v>
      </c>
      <c r="B14" s="159"/>
      <c r="C14" s="146" t="s">
        <v>151</v>
      </c>
      <c r="D14" s="148"/>
      <c r="E14" s="146" t="s">
        <v>0</v>
      </c>
      <c r="F14" s="148"/>
      <c r="G14" s="27">
        <v>3.5</v>
      </c>
      <c r="H14" s="153" t="s">
        <v>153</v>
      </c>
      <c r="I14" s="154"/>
      <c r="J14" s="155"/>
      <c r="K14" s="177" t="s">
        <v>153</v>
      </c>
      <c r="L14" s="182"/>
      <c r="M14" s="178"/>
      <c r="N14" s="180"/>
      <c r="O14" s="180"/>
      <c r="P14" s="111"/>
      <c r="Q14" s="112"/>
      <c r="R14" s="111"/>
      <c r="S14" s="112"/>
      <c r="T14" s="180"/>
      <c r="U14" s="180"/>
      <c r="V14" s="180"/>
      <c r="W14" s="96"/>
      <c r="X14" s="61"/>
      <c r="Y14" s="61"/>
      <c r="Z14" s="61"/>
      <c r="AA14" s="113"/>
      <c r="AB14" s="114"/>
      <c r="AC14" s="113"/>
      <c r="AD14" s="114"/>
    </row>
    <row r="15" spans="1:33" ht="13.5" customHeight="1" x14ac:dyDescent="0.25">
      <c r="A15" s="165" t="s">
        <v>140</v>
      </c>
      <c r="B15" s="166"/>
      <c r="C15" s="144"/>
      <c r="D15" s="145"/>
      <c r="E15" s="144"/>
      <c r="F15" s="145"/>
      <c r="G15" s="33">
        <v>5</v>
      </c>
      <c r="H15" s="121"/>
      <c r="I15" s="122"/>
      <c r="J15" s="123"/>
      <c r="K15" s="113"/>
      <c r="L15" s="115"/>
      <c r="M15" s="114"/>
      <c r="N15" s="113"/>
      <c r="O15" s="114"/>
      <c r="P15" s="113"/>
      <c r="Q15" s="114"/>
      <c r="R15" s="113"/>
      <c r="S15" s="114"/>
      <c r="T15" s="171" t="s">
        <v>137</v>
      </c>
      <c r="U15" s="173"/>
      <c r="V15" s="172"/>
      <c r="W15" s="80"/>
      <c r="X15" s="62"/>
      <c r="Y15" s="62"/>
      <c r="Z15" s="61"/>
      <c r="AA15" s="113"/>
      <c r="AB15" s="114"/>
      <c r="AC15" s="113"/>
      <c r="AD15" s="114"/>
    </row>
    <row r="16" spans="1:33" ht="13.5" customHeight="1" x14ac:dyDescent="0.25">
      <c r="A16" s="162" t="s">
        <v>140</v>
      </c>
      <c r="B16" s="149"/>
      <c r="C16" s="146"/>
      <c r="D16" s="148"/>
      <c r="E16" s="146"/>
      <c r="F16" s="148"/>
      <c r="G16" s="27">
        <v>5</v>
      </c>
      <c r="H16" s="127"/>
      <c r="I16" s="117"/>
      <c r="J16" s="117"/>
      <c r="K16" s="117"/>
      <c r="L16" s="117"/>
      <c r="M16" s="117"/>
      <c r="N16" s="113"/>
      <c r="O16" s="114"/>
      <c r="P16" s="113"/>
      <c r="Q16" s="114"/>
      <c r="R16" s="113"/>
      <c r="S16" s="114"/>
      <c r="T16" s="171" t="s">
        <v>132</v>
      </c>
      <c r="U16" s="173"/>
      <c r="V16" s="172"/>
      <c r="W16" s="80"/>
      <c r="X16" s="62"/>
      <c r="Y16" s="62"/>
      <c r="Z16" s="61"/>
      <c r="AA16" s="113"/>
      <c r="AB16" s="114"/>
      <c r="AC16" s="48"/>
      <c r="AD16" s="58"/>
    </row>
    <row r="17" spans="1:38" ht="13.5" customHeight="1" x14ac:dyDescent="0.25">
      <c r="A17" s="144"/>
      <c r="B17" s="145"/>
      <c r="C17" s="144"/>
      <c r="D17" s="145"/>
      <c r="E17" s="144"/>
      <c r="F17" s="145"/>
      <c r="G17" s="33"/>
      <c r="H17" s="127"/>
      <c r="I17" s="117"/>
      <c r="J17" s="117"/>
      <c r="K17" s="117"/>
      <c r="L17" s="117"/>
      <c r="M17" s="117"/>
      <c r="N17" s="113"/>
      <c r="O17" s="114"/>
      <c r="P17" s="113"/>
      <c r="Q17" s="114"/>
      <c r="R17" s="113"/>
      <c r="S17" s="114"/>
      <c r="T17" s="113"/>
      <c r="U17" s="115"/>
      <c r="V17" s="114"/>
      <c r="W17" s="79"/>
      <c r="X17" s="62"/>
      <c r="Y17" s="62"/>
      <c r="Z17" s="61"/>
      <c r="AA17" s="113"/>
      <c r="AB17" s="114"/>
      <c r="AC17" s="49"/>
      <c r="AD17" s="59"/>
    </row>
    <row r="18" spans="1:38" ht="13.5" customHeight="1" x14ac:dyDescent="0.25">
      <c r="A18" s="146"/>
      <c r="B18" s="148"/>
      <c r="C18" s="146"/>
      <c r="D18" s="148"/>
      <c r="E18" s="146"/>
      <c r="F18" s="148"/>
      <c r="G18" s="27"/>
      <c r="H18" s="121"/>
      <c r="I18" s="122"/>
      <c r="J18" s="123"/>
      <c r="K18" s="118"/>
      <c r="L18" s="119"/>
      <c r="M18" s="120"/>
      <c r="N18" s="113"/>
      <c r="O18" s="114"/>
      <c r="P18" s="113"/>
      <c r="Q18" s="114"/>
      <c r="R18" s="113"/>
      <c r="S18" s="114"/>
      <c r="T18" s="113"/>
      <c r="U18" s="115"/>
      <c r="V18" s="114"/>
      <c r="W18" s="79"/>
      <c r="X18" s="62"/>
      <c r="Y18" s="62"/>
      <c r="Z18" s="61"/>
      <c r="AA18" s="113"/>
      <c r="AB18" s="114"/>
      <c r="AC18" s="113"/>
      <c r="AD18" s="114"/>
    </row>
    <row r="19" spans="1:38" ht="13.5" customHeight="1" x14ac:dyDescent="0.25">
      <c r="A19" s="144"/>
      <c r="B19" s="145"/>
      <c r="C19" s="144"/>
      <c r="D19" s="145"/>
      <c r="E19" s="144"/>
      <c r="F19" s="145"/>
      <c r="G19" s="33"/>
      <c r="H19" s="127"/>
      <c r="I19" s="117"/>
      <c r="J19" s="117"/>
      <c r="K19" s="127"/>
      <c r="L19" s="117"/>
      <c r="M19" s="117"/>
      <c r="N19" s="113"/>
      <c r="O19" s="114"/>
      <c r="P19" s="113"/>
      <c r="Q19" s="114"/>
      <c r="R19" s="113"/>
      <c r="S19" s="114"/>
      <c r="T19" s="117"/>
      <c r="U19" s="117"/>
      <c r="V19" s="117"/>
      <c r="W19" s="62"/>
      <c r="X19" s="62"/>
      <c r="Y19" s="62"/>
      <c r="Z19" s="61"/>
      <c r="AA19" s="113"/>
      <c r="AB19" s="114"/>
      <c r="AC19" s="48"/>
      <c r="AD19" s="58"/>
    </row>
    <row r="20" spans="1:38" ht="13.5" customHeight="1" x14ac:dyDescent="0.25">
      <c r="A20" s="146"/>
      <c r="B20" s="148"/>
      <c r="C20" s="146"/>
      <c r="D20" s="148"/>
      <c r="E20" s="146"/>
      <c r="F20" s="148"/>
      <c r="G20" s="27"/>
      <c r="H20" s="127"/>
      <c r="I20" s="117"/>
      <c r="J20" s="117"/>
      <c r="K20" s="117"/>
      <c r="L20" s="117"/>
      <c r="M20" s="117"/>
      <c r="N20" s="113"/>
      <c r="O20" s="114"/>
      <c r="P20" s="113"/>
      <c r="Q20" s="114"/>
      <c r="R20" s="113"/>
      <c r="S20" s="114"/>
      <c r="T20" s="117"/>
      <c r="U20" s="117"/>
      <c r="V20" s="117"/>
      <c r="W20" s="62"/>
      <c r="X20" s="62"/>
      <c r="Y20" s="62"/>
      <c r="Z20" s="61"/>
      <c r="AA20" s="113"/>
      <c r="AB20" s="114"/>
      <c r="AC20" s="49"/>
      <c r="AD20" s="59"/>
    </row>
    <row r="21" spans="1:38" ht="13.5" customHeight="1" x14ac:dyDescent="0.25">
      <c r="A21" s="144"/>
      <c r="B21" s="145"/>
      <c r="C21" s="144"/>
      <c r="D21" s="145"/>
      <c r="E21" s="144"/>
      <c r="F21" s="145"/>
      <c r="G21" s="33"/>
      <c r="H21" s="121"/>
      <c r="I21" s="122"/>
      <c r="J21" s="123"/>
      <c r="K21" s="118"/>
      <c r="L21" s="119"/>
      <c r="M21" s="120"/>
      <c r="N21" s="113"/>
      <c r="O21" s="114"/>
      <c r="P21" s="113"/>
      <c r="Q21" s="114"/>
      <c r="R21" s="113"/>
      <c r="S21" s="114"/>
      <c r="T21" s="113"/>
      <c r="U21" s="115"/>
      <c r="V21" s="114"/>
      <c r="W21" s="62"/>
      <c r="X21" s="62"/>
      <c r="Y21" s="62"/>
      <c r="Z21" s="61"/>
      <c r="AA21" s="113"/>
      <c r="AB21" s="114"/>
      <c r="AC21" s="113"/>
      <c r="AD21" s="114"/>
    </row>
    <row r="22" spans="1:38" ht="13.5" customHeight="1" x14ac:dyDescent="0.25">
      <c r="A22" s="146"/>
      <c r="B22" s="148"/>
      <c r="C22" s="146"/>
      <c r="D22" s="148"/>
      <c r="E22" s="146"/>
      <c r="F22" s="148"/>
      <c r="G22" s="27"/>
      <c r="H22" s="121"/>
      <c r="I22" s="122"/>
      <c r="J22" s="123"/>
      <c r="K22" s="118"/>
      <c r="L22" s="119"/>
      <c r="M22" s="120"/>
      <c r="N22" s="113"/>
      <c r="O22" s="114"/>
      <c r="P22" s="117"/>
      <c r="Q22" s="117"/>
      <c r="R22" s="116"/>
      <c r="S22" s="116"/>
      <c r="T22" s="113"/>
      <c r="U22" s="115"/>
      <c r="V22" s="114"/>
      <c r="W22" s="62"/>
      <c r="X22" s="62"/>
      <c r="Y22" s="62"/>
      <c r="Z22" s="61"/>
      <c r="AA22" s="111"/>
      <c r="AB22" s="112"/>
      <c r="AC22" s="36"/>
      <c r="AD22" s="37"/>
    </row>
    <row r="23" spans="1:38" ht="13.5" customHeight="1" x14ac:dyDescent="0.25">
      <c r="A23" s="144"/>
      <c r="B23" s="145"/>
      <c r="C23" s="144"/>
      <c r="D23" s="145"/>
      <c r="E23" s="144"/>
      <c r="F23" s="145"/>
      <c r="G23" s="33"/>
      <c r="H23" s="121"/>
      <c r="I23" s="122"/>
      <c r="J23" s="123"/>
      <c r="K23" s="118"/>
      <c r="L23" s="119"/>
      <c r="M23" s="120"/>
      <c r="N23" s="113"/>
      <c r="O23" s="114"/>
      <c r="P23" s="117"/>
      <c r="Q23" s="117"/>
      <c r="R23" s="116"/>
      <c r="S23" s="116"/>
      <c r="T23" s="113"/>
      <c r="U23" s="115"/>
      <c r="V23" s="114"/>
      <c r="W23" s="62"/>
      <c r="X23" s="62"/>
      <c r="Y23" s="62"/>
      <c r="Z23" s="61"/>
      <c r="AA23" s="111"/>
      <c r="AB23" s="112"/>
      <c r="AC23" s="34"/>
      <c r="AD23" s="35"/>
    </row>
    <row r="24" spans="1:38" s="3" customFormat="1" ht="13.5" customHeight="1" x14ac:dyDescent="0.25">
      <c r="A24" s="146"/>
      <c r="B24" s="148"/>
      <c r="C24" s="146"/>
      <c r="D24" s="148"/>
      <c r="E24" s="146"/>
      <c r="F24" s="148"/>
      <c r="G24" s="27"/>
      <c r="H24" s="121"/>
      <c r="I24" s="122"/>
      <c r="J24" s="123"/>
      <c r="K24" s="118"/>
      <c r="L24" s="119"/>
      <c r="M24" s="120"/>
      <c r="N24" s="117"/>
      <c r="O24" s="117"/>
      <c r="P24" s="113"/>
      <c r="Q24" s="114"/>
      <c r="R24" s="113"/>
      <c r="S24" s="114"/>
      <c r="T24" s="113"/>
      <c r="U24" s="115"/>
      <c r="V24" s="114"/>
      <c r="W24" s="62"/>
      <c r="X24" s="62"/>
      <c r="Y24" s="62"/>
      <c r="Z24" s="61"/>
      <c r="AA24" s="111"/>
      <c r="AB24" s="112"/>
      <c r="AC24" s="36"/>
      <c r="AD24" s="37"/>
      <c r="AE24"/>
      <c r="AF24"/>
      <c r="AJ24"/>
    </row>
    <row r="25" spans="1:38" s="3" customFormat="1" ht="13.5" customHeight="1" x14ac:dyDescent="0.25">
      <c r="A25" s="144"/>
      <c r="B25" s="145"/>
      <c r="C25" s="144"/>
      <c r="D25" s="145"/>
      <c r="E25" s="144"/>
      <c r="F25" s="145"/>
      <c r="G25" s="33"/>
      <c r="H25" s="121"/>
      <c r="I25" s="122"/>
      <c r="J25" s="123"/>
      <c r="K25" s="118"/>
      <c r="L25" s="119"/>
      <c r="M25" s="120"/>
      <c r="N25" s="113"/>
      <c r="O25" s="114"/>
      <c r="P25" s="113"/>
      <c r="Q25" s="114"/>
      <c r="R25" s="113"/>
      <c r="S25" s="114"/>
      <c r="T25" s="117"/>
      <c r="U25" s="117"/>
      <c r="V25" s="117"/>
      <c r="W25" s="89"/>
      <c r="X25" s="47"/>
      <c r="Y25" s="47"/>
      <c r="Z25" s="47"/>
      <c r="AA25" s="111"/>
      <c r="AB25" s="112"/>
      <c r="AC25" s="34"/>
      <c r="AD25" s="35"/>
      <c r="AE25"/>
      <c r="AF25" s="22"/>
      <c r="AJ25"/>
    </row>
    <row r="26" spans="1:38" x14ac:dyDescent="0.25">
      <c r="A26" s="4"/>
      <c r="C26" s="4"/>
      <c r="E26" s="4"/>
      <c r="AI26" s="16"/>
      <c r="AJ26" s="15"/>
      <c r="AK26" s="15"/>
      <c r="AL26" s="15"/>
    </row>
    <row r="27" spans="1:38" x14ac:dyDescent="0.25">
      <c r="A27" s="4"/>
      <c r="C27" s="4"/>
      <c r="E27" s="4"/>
      <c r="AI27" s="15"/>
      <c r="AJ27" s="15"/>
      <c r="AK27" s="15"/>
      <c r="AL27" s="15"/>
    </row>
    <row r="28" spans="1:38" x14ac:dyDescent="0.25">
      <c r="I28" s="2"/>
      <c r="J28" s="2"/>
      <c r="AI28" s="17"/>
      <c r="AJ28" s="18"/>
      <c r="AK28" s="18"/>
      <c r="AL28" s="18"/>
    </row>
    <row r="29" spans="1:38" x14ac:dyDescent="0.25">
      <c r="AI29" s="19"/>
      <c r="AJ29" s="17"/>
      <c r="AK29" s="17"/>
      <c r="AL29" s="17"/>
    </row>
    <row r="30" spans="1:38" x14ac:dyDescent="0.25">
      <c r="AI30" s="17"/>
      <c r="AJ30" s="17"/>
      <c r="AK30" s="17"/>
      <c r="AL30" s="17"/>
    </row>
    <row r="32" spans="1:38" x14ac:dyDescent="0.25">
      <c r="AI32" s="17"/>
      <c r="AJ32" s="18"/>
      <c r="AK32" s="18"/>
      <c r="AL32" s="18"/>
    </row>
    <row r="33" spans="35:38" x14ac:dyDescent="0.25">
      <c r="AI33" s="19"/>
      <c r="AJ33" s="17"/>
      <c r="AK33" s="17"/>
      <c r="AL33" s="17"/>
    </row>
    <row r="34" spans="35:38" x14ac:dyDescent="0.25">
      <c r="AI34" s="17"/>
      <c r="AJ34" s="17"/>
      <c r="AK34" s="17"/>
      <c r="AL34" s="17"/>
    </row>
  </sheetData>
  <sortState ref="AF1:AG1">
    <sortCondition ref="AF1"/>
  </sortState>
  <mergeCells count="252">
    <mergeCell ref="T12:V12"/>
    <mergeCell ref="T14:V14"/>
    <mergeCell ref="T15:V15"/>
    <mergeCell ref="T16:V16"/>
    <mergeCell ref="T17:V17"/>
    <mergeCell ref="T18:V18"/>
    <mergeCell ref="P9:Q9"/>
    <mergeCell ref="P12:Q12"/>
    <mergeCell ref="R9:S9"/>
    <mergeCell ref="R12:S12"/>
    <mergeCell ref="R15:S15"/>
    <mergeCell ref="R16:S16"/>
    <mergeCell ref="R17:S17"/>
    <mergeCell ref="R18:S18"/>
    <mergeCell ref="K10:M10"/>
    <mergeCell ref="N8:O8"/>
    <mergeCell ref="N11:O11"/>
    <mergeCell ref="K13:M13"/>
    <mergeCell ref="N13:O13"/>
    <mergeCell ref="K14:M14"/>
    <mergeCell ref="N14:O14"/>
    <mergeCell ref="R11:S11"/>
    <mergeCell ref="N12:O12"/>
    <mergeCell ref="P8:Q8"/>
    <mergeCell ref="R8:S8"/>
    <mergeCell ref="P13:Q13"/>
    <mergeCell ref="P14:Q14"/>
    <mergeCell ref="R13:S13"/>
    <mergeCell ref="R14:S14"/>
    <mergeCell ref="R10:S10"/>
    <mergeCell ref="P10:Q10"/>
    <mergeCell ref="N9:O9"/>
    <mergeCell ref="N10:O10"/>
    <mergeCell ref="T2:V2"/>
    <mergeCell ref="AC2:AD2"/>
    <mergeCell ref="AA7:AB7"/>
    <mergeCell ref="R3:S3"/>
    <mergeCell ref="R4:S4"/>
    <mergeCell ref="R5:S5"/>
    <mergeCell ref="R6:S6"/>
    <mergeCell ref="R7:S7"/>
    <mergeCell ref="N7:O7"/>
    <mergeCell ref="P5:Q5"/>
    <mergeCell ref="P6:Q6"/>
    <mergeCell ref="P2:Q2"/>
    <mergeCell ref="N3:O3"/>
    <mergeCell ref="N4:O4"/>
    <mergeCell ref="N5:O5"/>
    <mergeCell ref="N6:O6"/>
    <mergeCell ref="P3:Q3"/>
    <mergeCell ref="P4:Q4"/>
    <mergeCell ref="P7:Q7"/>
    <mergeCell ref="AC7:AD7"/>
    <mergeCell ref="AC8:AD8"/>
    <mergeCell ref="AC11:AD11"/>
    <mergeCell ref="T3:V3"/>
    <mergeCell ref="T4:V4"/>
    <mergeCell ref="T5:V5"/>
    <mergeCell ref="AA4:AB4"/>
    <mergeCell ref="AA6:AB6"/>
    <mergeCell ref="AC4:AD4"/>
    <mergeCell ref="T7:V7"/>
    <mergeCell ref="T8:V8"/>
    <mergeCell ref="AA3:AB3"/>
    <mergeCell ref="AA5:AB5"/>
    <mergeCell ref="AA1:AB1"/>
    <mergeCell ref="AC1:AD1"/>
    <mergeCell ref="T25:V25"/>
    <mergeCell ref="T11:V11"/>
    <mergeCell ref="T6:V6"/>
    <mergeCell ref="AC3:AD3"/>
    <mergeCell ref="AC5:AD5"/>
    <mergeCell ref="AC12:AD12"/>
    <mergeCell ref="AC14:AD14"/>
    <mergeCell ref="AC15:AD15"/>
    <mergeCell ref="AC18:AD18"/>
    <mergeCell ref="AC21:AD21"/>
    <mergeCell ref="T9:V9"/>
    <mergeCell ref="AA18:AB18"/>
    <mergeCell ref="AA21:AB21"/>
    <mergeCell ref="AA12:AB12"/>
    <mergeCell ref="AA14:AB14"/>
    <mergeCell ref="AA15:AB15"/>
    <mergeCell ref="T1:V1"/>
    <mergeCell ref="AA2:AB2"/>
    <mergeCell ref="T13:V13"/>
    <mergeCell ref="T10:V10"/>
    <mergeCell ref="AA8:AB8"/>
    <mergeCell ref="AA11:AB11"/>
    <mergeCell ref="A15:B15"/>
    <mergeCell ref="A16:B16"/>
    <mergeCell ref="A17:B17"/>
    <mergeCell ref="A19:B19"/>
    <mergeCell ref="A18:B18"/>
    <mergeCell ref="A3:B3"/>
    <mergeCell ref="A5:B5"/>
    <mergeCell ref="A11:B11"/>
    <mergeCell ref="A14:B14"/>
    <mergeCell ref="A6:B6"/>
    <mergeCell ref="A12:B12"/>
    <mergeCell ref="A7:B7"/>
    <mergeCell ref="A4:B4"/>
    <mergeCell ref="A8:B8"/>
    <mergeCell ref="A9:B9"/>
    <mergeCell ref="C3:D3"/>
    <mergeCell ref="C4:D4"/>
    <mergeCell ref="C5:D5"/>
    <mergeCell ref="C6:D6"/>
    <mergeCell ref="C11:D11"/>
    <mergeCell ref="C12:D12"/>
    <mergeCell ref="C14:D14"/>
    <mergeCell ref="C15:D15"/>
    <mergeCell ref="C7:D7"/>
    <mergeCell ref="C9:D9"/>
    <mergeCell ref="C8:D8"/>
    <mergeCell ref="C13:D13"/>
    <mergeCell ref="C16:D16"/>
    <mergeCell ref="C17:D17"/>
    <mergeCell ref="C18:D18"/>
    <mergeCell ref="C19:D19"/>
    <mergeCell ref="C20:D20"/>
    <mergeCell ref="A25:B25"/>
    <mergeCell ref="A24:B24"/>
    <mergeCell ref="C21:D21"/>
    <mergeCell ref="C22:D22"/>
    <mergeCell ref="C23:D23"/>
    <mergeCell ref="C24:D24"/>
    <mergeCell ref="C25:D25"/>
    <mergeCell ref="A23:B23"/>
    <mergeCell ref="A20:B20"/>
    <mergeCell ref="A21:B21"/>
    <mergeCell ref="A22:B22"/>
    <mergeCell ref="E25:F25"/>
    <mergeCell ref="E19:F19"/>
    <mergeCell ref="E18:F18"/>
    <mergeCell ref="E17:F17"/>
    <mergeCell ref="E16:F16"/>
    <mergeCell ref="E15:F15"/>
    <mergeCell ref="E24:F24"/>
    <mergeCell ref="E23:F23"/>
    <mergeCell ref="E22:F22"/>
    <mergeCell ref="E21:F21"/>
    <mergeCell ref="E20:F20"/>
    <mergeCell ref="E5:F5"/>
    <mergeCell ref="E4:F4"/>
    <mergeCell ref="E3:F3"/>
    <mergeCell ref="H4:J4"/>
    <mergeCell ref="E14:F14"/>
    <mergeCell ref="E12:F12"/>
    <mergeCell ref="E11:F11"/>
    <mergeCell ref="E6:F6"/>
    <mergeCell ref="H3:J3"/>
    <mergeCell ref="H14:J14"/>
    <mergeCell ref="H9:J9"/>
    <mergeCell ref="E7:F7"/>
    <mergeCell ref="E9:F9"/>
    <mergeCell ref="E8:F8"/>
    <mergeCell ref="H11:J11"/>
    <mergeCell ref="H12:J12"/>
    <mergeCell ref="H8:J8"/>
    <mergeCell ref="H7:J7"/>
    <mergeCell ref="H6:J6"/>
    <mergeCell ref="H5:J5"/>
    <mergeCell ref="E13:F13"/>
    <mergeCell ref="H10:J10"/>
    <mergeCell ref="K19:M19"/>
    <mergeCell ref="H1:J1"/>
    <mergeCell ref="H19:J19"/>
    <mergeCell ref="K2:M2"/>
    <mergeCell ref="K9:M9"/>
    <mergeCell ref="R1:S1"/>
    <mergeCell ref="P1:Q1"/>
    <mergeCell ref="N1:O1"/>
    <mergeCell ref="K1:M1"/>
    <mergeCell ref="K4:M4"/>
    <mergeCell ref="H16:J16"/>
    <mergeCell ref="K16:M16"/>
    <mergeCell ref="H17:J17"/>
    <mergeCell ref="K17:M17"/>
    <mergeCell ref="K11:M11"/>
    <mergeCell ref="K12:M12"/>
    <mergeCell ref="K8:M8"/>
    <mergeCell ref="N2:O2"/>
    <mergeCell ref="R2:S2"/>
    <mergeCell ref="P11:Q11"/>
    <mergeCell ref="K3:M3"/>
    <mergeCell ref="K5:M5"/>
    <mergeCell ref="K6:M6"/>
    <mergeCell ref="K7:M7"/>
    <mergeCell ref="K15:M15"/>
    <mergeCell ref="N15:O15"/>
    <mergeCell ref="H13:J13"/>
    <mergeCell ref="H15:J15"/>
    <mergeCell ref="N24:O24"/>
    <mergeCell ref="H18:J18"/>
    <mergeCell ref="K18:M18"/>
    <mergeCell ref="N16:O16"/>
    <mergeCell ref="P16:Q16"/>
    <mergeCell ref="P15:Q15"/>
    <mergeCell ref="P17:Q17"/>
    <mergeCell ref="N17:O17"/>
    <mergeCell ref="N18:O18"/>
    <mergeCell ref="N19:O19"/>
    <mergeCell ref="N20:O20"/>
    <mergeCell ref="N21:O21"/>
    <mergeCell ref="H21:J21"/>
    <mergeCell ref="K21:M21"/>
    <mergeCell ref="K22:M22"/>
    <mergeCell ref="K23:M23"/>
    <mergeCell ref="K24:M24"/>
    <mergeCell ref="P23:Q23"/>
    <mergeCell ref="H20:J20"/>
    <mergeCell ref="K20:M20"/>
    <mergeCell ref="K25:M25"/>
    <mergeCell ref="H22:J22"/>
    <mergeCell ref="H23:J23"/>
    <mergeCell ref="H24:J24"/>
    <mergeCell ref="H25:J25"/>
    <mergeCell ref="P24:Q24"/>
    <mergeCell ref="P25:Q25"/>
    <mergeCell ref="R24:S24"/>
    <mergeCell ref="R25:S25"/>
    <mergeCell ref="N22:O22"/>
    <mergeCell ref="N23:O23"/>
    <mergeCell ref="N25:O25"/>
    <mergeCell ref="R23:S23"/>
    <mergeCell ref="AA16:AB16"/>
    <mergeCell ref="AA17:AB17"/>
    <mergeCell ref="AA9:AB9"/>
    <mergeCell ref="AA10:AB10"/>
    <mergeCell ref="AA13:AB13"/>
    <mergeCell ref="AA19:AB19"/>
    <mergeCell ref="AA20:AB20"/>
    <mergeCell ref="AA22:AB22"/>
    <mergeCell ref="AA23:AB23"/>
    <mergeCell ref="AA24:AB24"/>
    <mergeCell ref="AA25:AB25"/>
    <mergeCell ref="P19:Q19"/>
    <mergeCell ref="P18:Q18"/>
    <mergeCell ref="P21:Q21"/>
    <mergeCell ref="P20:Q20"/>
    <mergeCell ref="T22:V22"/>
    <mergeCell ref="T23:V23"/>
    <mergeCell ref="T24:V24"/>
    <mergeCell ref="R22:S22"/>
    <mergeCell ref="P22:Q22"/>
    <mergeCell ref="R19:S19"/>
    <mergeCell ref="R20:S20"/>
    <mergeCell ref="R21:S21"/>
    <mergeCell ref="T19:V19"/>
    <mergeCell ref="T20:V20"/>
    <mergeCell ref="T21:V2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7" sqref="E7"/>
    </sheetView>
  </sheetViews>
  <sheetFormatPr defaultRowHeight="15" x14ac:dyDescent="0.25"/>
  <sheetData>
    <row r="1" spans="1:5" ht="21" x14ac:dyDescent="0.35">
      <c r="A1" s="54" t="s">
        <v>112</v>
      </c>
      <c r="B1" s="21"/>
      <c r="C1" s="21"/>
      <c r="D1" s="21"/>
    </row>
    <row r="2" spans="1:5" x14ac:dyDescent="0.25">
      <c r="A2" s="57" t="s">
        <v>113</v>
      </c>
    </row>
    <row r="3" spans="1:5" ht="15.75" x14ac:dyDescent="0.25">
      <c r="A3" s="54"/>
      <c r="B3" s="44"/>
      <c r="C3" s="44"/>
      <c r="D3" s="44"/>
    </row>
    <row r="4" spans="1:5" ht="15.75" x14ac:dyDescent="0.25">
      <c r="A4" s="54" t="s">
        <v>132</v>
      </c>
      <c r="B4" s="44"/>
      <c r="C4" s="44"/>
      <c r="D4" s="44"/>
    </row>
    <row r="5" spans="1:5" ht="15.75" x14ac:dyDescent="0.25">
      <c r="A5" s="54" t="s">
        <v>123</v>
      </c>
      <c r="B5" s="44"/>
      <c r="C5" s="44"/>
      <c r="D5" s="44"/>
    </row>
    <row r="6" spans="1:5" ht="15.75" x14ac:dyDescent="0.25">
      <c r="A6" s="54" t="s">
        <v>27</v>
      </c>
      <c r="B6" s="44"/>
      <c r="C6" s="44"/>
      <c r="D6" s="44"/>
    </row>
    <row r="7" spans="1:5" ht="15.75" x14ac:dyDescent="0.25">
      <c r="A7" s="44"/>
      <c r="B7" s="44"/>
      <c r="C7" s="44"/>
      <c r="D7" s="44"/>
    </row>
    <row r="8" spans="1:5" ht="15.75" x14ac:dyDescent="0.25">
      <c r="A8" s="44"/>
      <c r="B8" s="44"/>
      <c r="C8" s="44"/>
      <c r="D8" s="44"/>
    </row>
    <row r="9" spans="1:5" ht="15.75" x14ac:dyDescent="0.25">
      <c r="A9" s="44" t="s">
        <v>141</v>
      </c>
      <c r="B9" s="44"/>
      <c r="C9" s="44"/>
      <c r="D9" s="44"/>
      <c r="E9" t="s">
        <v>32</v>
      </c>
    </row>
    <row r="10" spans="1:5" ht="15.75" x14ac:dyDescent="0.25">
      <c r="A10" s="44"/>
      <c r="B10" s="44"/>
      <c r="C10" s="44"/>
      <c r="D10" s="44"/>
      <c r="E10" t="s">
        <v>146</v>
      </c>
    </row>
    <row r="11" spans="1:5" ht="15.75" x14ac:dyDescent="0.25">
      <c r="A11" s="44"/>
      <c r="B11" s="44"/>
      <c r="C11" s="44"/>
      <c r="D11" s="44"/>
    </row>
    <row r="12" spans="1:5" ht="15.75" x14ac:dyDescent="0.25">
      <c r="A12" s="44"/>
      <c r="B12" s="44"/>
      <c r="C12" s="44"/>
      <c r="D12" s="44"/>
    </row>
    <row r="13" spans="1:5" ht="15.75" x14ac:dyDescent="0.25">
      <c r="A13" s="44"/>
      <c r="B13" s="44"/>
      <c r="C13" s="44"/>
      <c r="D13" s="44"/>
    </row>
    <row r="14" spans="1:5" ht="15.75" x14ac:dyDescent="0.25">
      <c r="A14" s="44"/>
      <c r="B14" s="44"/>
      <c r="C14" s="44"/>
      <c r="D14" s="44"/>
    </row>
    <row r="15" spans="1:5" ht="15.75" x14ac:dyDescent="0.25">
      <c r="A15" s="44"/>
      <c r="B15" s="44"/>
      <c r="C15" s="44"/>
      <c r="D15" s="44"/>
    </row>
    <row r="16" spans="1:5" ht="15.75" x14ac:dyDescent="0.25">
      <c r="A16" s="44"/>
      <c r="B16" s="44"/>
      <c r="C16" s="44"/>
      <c r="D16" s="44"/>
    </row>
    <row r="17" spans="1:4" ht="15.75" x14ac:dyDescent="0.25">
      <c r="A17" s="44"/>
      <c r="B17" s="44"/>
      <c r="C17" s="44"/>
      <c r="D17" s="44"/>
    </row>
    <row r="18" spans="1:4" ht="15.75" x14ac:dyDescent="0.25">
      <c r="A18" s="44"/>
      <c r="B18" s="44"/>
      <c r="C18" s="44"/>
      <c r="D18" s="44"/>
    </row>
    <row r="19" spans="1:4" ht="15.75" x14ac:dyDescent="0.25">
      <c r="A19" s="44"/>
      <c r="B19" s="44"/>
      <c r="C19" s="44"/>
      <c r="D19" s="44"/>
    </row>
    <row r="20" spans="1:4" ht="15.75" x14ac:dyDescent="0.25">
      <c r="A20" s="44"/>
      <c r="B20" s="44"/>
      <c r="C20" s="44"/>
      <c r="D20" s="44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F16" sqref="F16"/>
    </sheetView>
  </sheetViews>
  <sheetFormatPr defaultRowHeight="15" x14ac:dyDescent="0.25"/>
  <cols>
    <col min="1" max="1" width="10.7109375" bestFit="1" customWidth="1"/>
    <col min="2" max="2" width="15" customWidth="1"/>
    <col min="3" max="3" width="9.28515625" bestFit="1" customWidth="1"/>
    <col min="4" max="5" width="20.42578125" customWidth="1"/>
    <col min="6" max="6" width="15.140625" customWidth="1"/>
    <col min="8" max="8" width="12.7109375" customWidth="1"/>
    <col min="9" max="9" width="11.7109375" customWidth="1"/>
    <col min="11" max="11" width="9.5703125" customWidth="1"/>
  </cols>
  <sheetData>
    <row r="1" spans="1:25" ht="21" x14ac:dyDescent="0.35">
      <c r="A1" s="69" t="s">
        <v>129</v>
      </c>
      <c r="B1" s="66"/>
      <c r="C1" s="66"/>
      <c r="D1" s="22"/>
      <c r="E1" s="22"/>
    </row>
    <row r="2" spans="1:25" x14ac:dyDescent="0.25">
      <c r="A2" s="22"/>
      <c r="B2" s="22"/>
      <c r="C2" s="22"/>
      <c r="D2" s="22"/>
      <c r="E2" s="2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5">
      <c r="A3" s="22"/>
      <c r="B3" s="22"/>
      <c r="C3" s="22"/>
      <c r="D3" s="22"/>
      <c r="E3" s="2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5">
      <c r="A4" s="72">
        <v>130109</v>
      </c>
      <c r="B4" s="70" t="s">
        <v>126</v>
      </c>
      <c r="C4" s="71">
        <v>5</v>
      </c>
      <c r="D4" s="69" t="s">
        <v>127</v>
      </c>
      <c r="E4" s="69" t="s">
        <v>128</v>
      </c>
      <c r="G4" s="3"/>
      <c r="I4" s="3"/>
      <c r="J4" s="3"/>
      <c r="M4" s="3"/>
      <c r="N4" s="1"/>
      <c r="O4" s="1"/>
      <c r="R4" s="3"/>
      <c r="S4" s="3"/>
      <c r="T4" s="3"/>
      <c r="U4" s="3"/>
    </row>
    <row r="5" spans="1:25" ht="21" x14ac:dyDescent="0.35">
      <c r="A5" s="64"/>
      <c r="B5" s="64"/>
      <c r="C5" s="65"/>
      <c r="D5" s="66"/>
      <c r="E5" s="66"/>
      <c r="G5" s="3"/>
      <c r="I5" s="3"/>
      <c r="J5" s="3"/>
      <c r="M5" s="3"/>
      <c r="N5" s="4"/>
      <c r="O5" s="4"/>
      <c r="P5" s="3"/>
      <c r="Q5" s="3"/>
      <c r="R5" s="3"/>
      <c r="S5" s="3"/>
      <c r="T5" s="3"/>
      <c r="U5" s="3"/>
      <c r="V5" s="11"/>
      <c r="W5" s="3"/>
      <c r="X5" s="3"/>
      <c r="Y5" s="3"/>
    </row>
    <row r="6" spans="1:25" ht="21" x14ac:dyDescent="0.35">
      <c r="A6" s="67"/>
      <c r="B6" s="68"/>
      <c r="C6" s="65"/>
      <c r="D6" s="66"/>
      <c r="E6" s="66"/>
      <c r="G6" s="1"/>
      <c r="I6" s="2"/>
      <c r="J6" s="1"/>
      <c r="N6" s="4"/>
      <c r="O6" s="4"/>
      <c r="P6" s="3"/>
      <c r="Q6" s="3"/>
      <c r="R6" s="3"/>
      <c r="S6" s="3"/>
      <c r="T6" s="3"/>
      <c r="U6" s="3"/>
      <c r="V6" s="11"/>
      <c r="W6" s="3"/>
      <c r="X6" s="3"/>
      <c r="Y6" s="3"/>
    </row>
    <row r="7" spans="1:25" ht="21" x14ac:dyDescent="0.35">
      <c r="A7" s="67"/>
      <c r="B7" s="68"/>
      <c r="C7" s="65"/>
      <c r="D7" s="66"/>
      <c r="E7" s="66"/>
      <c r="G7" s="1"/>
      <c r="I7" s="2"/>
      <c r="J7" s="4"/>
      <c r="M7" s="3"/>
      <c r="R7" s="3"/>
      <c r="S7" s="3"/>
      <c r="T7" s="3"/>
      <c r="U7" s="3"/>
    </row>
    <row r="8" spans="1:25" ht="21" x14ac:dyDescent="0.35">
      <c r="A8" s="67"/>
      <c r="B8" s="68"/>
      <c r="C8" s="65"/>
      <c r="D8" s="66"/>
      <c r="E8" s="66"/>
      <c r="G8" s="4"/>
      <c r="I8" s="2"/>
      <c r="J8" s="4"/>
      <c r="M8" s="3"/>
      <c r="R8" s="3"/>
      <c r="S8" s="3"/>
      <c r="T8" s="3"/>
      <c r="U8" s="3"/>
    </row>
    <row r="9" spans="1:25" ht="21" x14ac:dyDescent="0.35">
      <c r="A9" s="67"/>
      <c r="B9" s="68"/>
      <c r="C9" s="65"/>
      <c r="D9" s="66"/>
      <c r="E9" s="66"/>
      <c r="G9" s="4"/>
      <c r="I9" s="2"/>
      <c r="J9" s="1"/>
      <c r="R9" s="3"/>
      <c r="S9" s="3"/>
      <c r="T9" s="3"/>
      <c r="U9" s="3"/>
    </row>
    <row r="10" spans="1:25" ht="21" x14ac:dyDescent="0.35">
      <c r="A10" s="67"/>
      <c r="B10" s="68"/>
      <c r="C10" s="65"/>
      <c r="D10" s="66"/>
      <c r="E10" s="66"/>
      <c r="G10" s="1"/>
      <c r="I10" s="2"/>
      <c r="J10" s="1"/>
      <c r="R10" s="3"/>
      <c r="S10" s="3"/>
      <c r="T10" s="3"/>
      <c r="U10" s="3"/>
      <c r="V10" s="4"/>
      <c r="W10" s="4"/>
      <c r="X10" s="4"/>
    </row>
    <row r="11" spans="1:25" ht="21" x14ac:dyDescent="0.35">
      <c r="A11" s="67"/>
      <c r="B11" s="68"/>
      <c r="C11" s="65"/>
      <c r="D11" s="66"/>
      <c r="E11" s="66"/>
      <c r="G11" s="1"/>
      <c r="I11" s="2"/>
      <c r="J11" s="1"/>
      <c r="R11" s="3"/>
      <c r="S11" s="3"/>
      <c r="T11" s="3"/>
      <c r="U11" s="3"/>
      <c r="V11" s="3"/>
      <c r="W11" s="4"/>
      <c r="X11" s="3"/>
    </row>
    <row r="12" spans="1:25" ht="21" x14ac:dyDescent="0.35">
      <c r="A12" s="67"/>
      <c r="B12" s="68"/>
      <c r="C12" s="65"/>
      <c r="D12" s="66"/>
      <c r="E12" s="66"/>
      <c r="G12" s="1"/>
      <c r="I12" s="2"/>
      <c r="J12" s="1"/>
      <c r="R12" s="3"/>
      <c r="S12" s="3"/>
      <c r="T12" s="3"/>
      <c r="U12" s="3"/>
      <c r="V12" s="4"/>
      <c r="W12" s="4"/>
      <c r="X12" s="4"/>
    </row>
    <row r="13" spans="1:25" ht="21" x14ac:dyDescent="0.35">
      <c r="A13" s="67"/>
      <c r="B13" s="68"/>
      <c r="C13" s="65"/>
      <c r="D13" s="66"/>
      <c r="E13" s="66"/>
      <c r="G13" s="1"/>
      <c r="I13" s="2"/>
      <c r="J13" s="1"/>
      <c r="R13" s="3"/>
      <c r="S13" s="3"/>
      <c r="T13" s="3"/>
      <c r="U13" s="3"/>
      <c r="V13" s="4"/>
      <c r="W13" s="4"/>
      <c r="X13" s="3"/>
    </row>
    <row r="14" spans="1:25" ht="21" x14ac:dyDescent="0.35">
      <c r="A14" s="67"/>
      <c r="B14" s="68"/>
      <c r="C14" s="65"/>
      <c r="D14" s="66"/>
      <c r="E14" s="66"/>
      <c r="G14" s="1"/>
      <c r="I14" s="2"/>
      <c r="J14" s="1"/>
    </row>
    <row r="15" spans="1:25" ht="21" x14ac:dyDescent="0.35">
      <c r="A15" s="67"/>
      <c r="B15" s="68"/>
      <c r="C15" s="65"/>
      <c r="D15" s="66"/>
      <c r="E15" s="66"/>
      <c r="G15" s="1"/>
      <c r="I15" s="2"/>
      <c r="J15" s="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H15" sqref="H15"/>
    </sheetView>
  </sheetViews>
  <sheetFormatPr defaultRowHeight="15" x14ac:dyDescent="0.25"/>
  <sheetData>
    <row r="1" spans="1:3" x14ac:dyDescent="0.25">
      <c r="A1">
        <v>20130519</v>
      </c>
      <c r="C1" t="s">
        <v>28</v>
      </c>
    </row>
    <row r="2" spans="1:3" x14ac:dyDescent="0.25">
      <c r="A2">
        <v>20130602</v>
      </c>
      <c r="C2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3" workbookViewId="0">
      <selection activeCell="B3" sqref="B3:C31"/>
    </sheetView>
  </sheetViews>
  <sheetFormatPr defaultRowHeight="15" x14ac:dyDescent="0.25"/>
  <cols>
    <col min="2" max="2" width="16.42578125" customWidth="1"/>
    <col min="3" max="3" width="12.42578125" customWidth="1"/>
  </cols>
  <sheetData>
    <row r="1" spans="1:6" ht="18.75" x14ac:dyDescent="0.3">
      <c r="A1" s="54" t="s">
        <v>22</v>
      </c>
      <c r="B1" s="43"/>
      <c r="C1" s="43"/>
      <c r="D1" s="43"/>
      <c r="E1" s="43"/>
      <c r="F1" s="43"/>
    </row>
    <row r="2" spans="1:6" ht="18.75" x14ac:dyDescent="0.3">
      <c r="A2" s="43"/>
      <c r="B2" s="43"/>
      <c r="C2" s="43"/>
      <c r="D2" s="43"/>
      <c r="E2" s="43"/>
      <c r="F2" s="43"/>
    </row>
    <row r="3" spans="1:6" ht="18.75" x14ac:dyDescent="0.3">
      <c r="A3" s="56" t="s">
        <v>102</v>
      </c>
      <c r="B3" s="50" t="s">
        <v>33</v>
      </c>
      <c r="C3" s="51" t="s">
        <v>34</v>
      </c>
      <c r="D3" s="43"/>
      <c r="E3" s="43"/>
      <c r="F3" s="43"/>
    </row>
    <row r="4" spans="1:6" ht="18.75" x14ac:dyDescent="0.3">
      <c r="A4" s="56" t="s">
        <v>83</v>
      </c>
      <c r="B4" s="50" t="s">
        <v>35</v>
      </c>
      <c r="C4" s="51" t="s">
        <v>36</v>
      </c>
      <c r="D4" s="43"/>
      <c r="E4" s="43"/>
      <c r="F4" s="43"/>
    </row>
    <row r="5" spans="1:6" ht="18.75" x14ac:dyDescent="0.3">
      <c r="A5" s="56" t="s">
        <v>84</v>
      </c>
      <c r="B5" s="50" t="s">
        <v>35</v>
      </c>
      <c r="C5" s="51" t="s">
        <v>37</v>
      </c>
      <c r="D5" s="43"/>
      <c r="E5" s="43"/>
      <c r="F5" s="43"/>
    </row>
    <row r="6" spans="1:6" ht="18.75" x14ac:dyDescent="0.3">
      <c r="A6" s="56" t="s">
        <v>85</v>
      </c>
      <c r="B6" s="50" t="s">
        <v>38</v>
      </c>
      <c r="C6" s="51" t="s">
        <v>12</v>
      </c>
      <c r="D6" s="43"/>
      <c r="E6" s="43"/>
      <c r="F6" s="43"/>
    </row>
    <row r="7" spans="1:6" ht="18.75" x14ac:dyDescent="0.3">
      <c r="A7" s="56" t="s">
        <v>86</v>
      </c>
      <c r="B7" s="50" t="s">
        <v>38</v>
      </c>
      <c r="C7" s="51" t="s">
        <v>39</v>
      </c>
      <c r="D7" s="43"/>
      <c r="E7" s="43"/>
      <c r="F7" s="43"/>
    </row>
    <row r="8" spans="1:6" ht="18.75" x14ac:dyDescent="0.3">
      <c r="A8" s="56" t="s">
        <v>87</v>
      </c>
      <c r="B8" s="50" t="s">
        <v>40</v>
      </c>
      <c r="C8" s="51" t="s">
        <v>41</v>
      </c>
      <c r="D8" s="43"/>
      <c r="E8" s="43"/>
      <c r="F8" s="43"/>
    </row>
    <row r="9" spans="1:6" ht="18.75" x14ac:dyDescent="0.3">
      <c r="A9" s="56" t="s">
        <v>88</v>
      </c>
      <c r="B9" s="50" t="s">
        <v>42</v>
      </c>
      <c r="C9" s="51" t="s">
        <v>11</v>
      </c>
      <c r="D9" s="43"/>
      <c r="E9" s="43"/>
      <c r="F9" s="43"/>
    </row>
    <row r="10" spans="1:6" ht="18.75" x14ac:dyDescent="0.3">
      <c r="A10" s="56" t="s">
        <v>89</v>
      </c>
      <c r="B10" s="50" t="s">
        <v>43</v>
      </c>
      <c r="C10" s="51" t="s">
        <v>44</v>
      </c>
      <c r="D10" s="43"/>
      <c r="E10" s="43"/>
      <c r="F10" s="43"/>
    </row>
    <row r="11" spans="1:6" ht="18.75" x14ac:dyDescent="0.3">
      <c r="A11" s="56" t="s">
        <v>90</v>
      </c>
      <c r="B11" s="50" t="s">
        <v>45</v>
      </c>
      <c r="C11" s="51" t="s">
        <v>46</v>
      </c>
      <c r="D11" s="43"/>
      <c r="E11" s="43"/>
      <c r="F11" s="43"/>
    </row>
    <row r="12" spans="1:6" ht="18.75" x14ac:dyDescent="0.3">
      <c r="A12" s="56" t="s">
        <v>91</v>
      </c>
      <c r="B12" s="50" t="s">
        <v>47</v>
      </c>
      <c r="C12" s="51" t="s">
        <v>48</v>
      </c>
      <c r="D12" s="43"/>
      <c r="E12" s="43"/>
      <c r="F12" s="43"/>
    </row>
    <row r="13" spans="1:6" ht="18.75" x14ac:dyDescent="0.3">
      <c r="A13" s="56" t="s">
        <v>92</v>
      </c>
      <c r="B13" s="50" t="s">
        <v>49</v>
      </c>
      <c r="C13" s="51" t="s">
        <v>50</v>
      </c>
      <c r="D13" s="43"/>
      <c r="E13" s="43"/>
      <c r="F13" s="43"/>
    </row>
    <row r="14" spans="1:6" ht="18.75" x14ac:dyDescent="0.3">
      <c r="A14" s="56" t="s">
        <v>93</v>
      </c>
      <c r="B14" s="50" t="s">
        <v>51</v>
      </c>
      <c r="C14" s="51" t="s">
        <v>52</v>
      </c>
      <c r="D14" s="43"/>
      <c r="E14" s="43"/>
      <c r="F14" s="43"/>
    </row>
    <row r="15" spans="1:6" ht="18.75" x14ac:dyDescent="0.3">
      <c r="A15" s="56" t="s">
        <v>94</v>
      </c>
      <c r="B15" s="50" t="s">
        <v>53</v>
      </c>
      <c r="C15" s="51" t="s">
        <v>54</v>
      </c>
      <c r="D15" s="43"/>
      <c r="E15" s="43"/>
      <c r="F15" s="43"/>
    </row>
    <row r="16" spans="1:6" ht="18.75" x14ac:dyDescent="0.3">
      <c r="A16" s="56" t="s">
        <v>95</v>
      </c>
      <c r="B16" s="50" t="s">
        <v>55</v>
      </c>
      <c r="C16" s="51" t="s">
        <v>56</v>
      </c>
      <c r="D16" s="43"/>
      <c r="E16" s="43"/>
      <c r="F16" s="43"/>
    </row>
    <row r="17" spans="1:6" ht="18.75" x14ac:dyDescent="0.3">
      <c r="A17" s="56" t="s">
        <v>96</v>
      </c>
      <c r="B17" s="50" t="s">
        <v>57</v>
      </c>
      <c r="C17" s="51" t="s">
        <v>58</v>
      </c>
      <c r="D17" s="43"/>
      <c r="E17" s="43"/>
      <c r="F17" s="43"/>
    </row>
    <row r="18" spans="1:6" ht="18.75" x14ac:dyDescent="0.3">
      <c r="A18" s="56" t="s">
        <v>97</v>
      </c>
      <c r="B18" s="50" t="s">
        <v>57</v>
      </c>
      <c r="C18" s="51" t="s">
        <v>59</v>
      </c>
      <c r="D18" s="43"/>
      <c r="E18" s="43"/>
      <c r="F18" s="43"/>
    </row>
    <row r="19" spans="1:6" ht="18.75" x14ac:dyDescent="0.3">
      <c r="A19" s="56" t="s">
        <v>98</v>
      </c>
      <c r="B19" s="50" t="s">
        <v>60</v>
      </c>
      <c r="C19" s="51" t="s">
        <v>61</v>
      </c>
      <c r="D19" s="43"/>
      <c r="E19" s="43"/>
      <c r="F19" s="43"/>
    </row>
    <row r="20" spans="1:6" ht="18.75" x14ac:dyDescent="0.3">
      <c r="A20" s="56" t="s">
        <v>99</v>
      </c>
      <c r="B20" s="50" t="s">
        <v>62</v>
      </c>
      <c r="C20" s="51" t="s">
        <v>63</v>
      </c>
      <c r="D20" s="43"/>
      <c r="E20" s="43"/>
      <c r="F20" s="43"/>
    </row>
    <row r="21" spans="1:6" ht="18.75" x14ac:dyDescent="0.3">
      <c r="A21" s="56" t="s">
        <v>100</v>
      </c>
      <c r="B21" s="50" t="s">
        <v>64</v>
      </c>
      <c r="C21" s="51" t="s">
        <v>65</v>
      </c>
      <c r="D21" s="43"/>
      <c r="E21" s="43"/>
      <c r="F21" s="43"/>
    </row>
    <row r="22" spans="1:6" ht="18.75" x14ac:dyDescent="0.3">
      <c r="A22" s="56" t="s">
        <v>101</v>
      </c>
      <c r="B22" s="50" t="s">
        <v>66</v>
      </c>
      <c r="C22" s="51" t="s">
        <v>67</v>
      </c>
      <c r="D22" s="43"/>
      <c r="E22" s="43"/>
      <c r="F22" s="43"/>
    </row>
    <row r="23" spans="1:6" ht="18.75" x14ac:dyDescent="0.3">
      <c r="A23" s="56" t="s">
        <v>103</v>
      </c>
      <c r="B23" s="50" t="s">
        <v>66</v>
      </c>
      <c r="C23" s="51" t="s">
        <v>68</v>
      </c>
      <c r="D23" s="43"/>
      <c r="E23" s="43"/>
      <c r="F23" s="43"/>
    </row>
    <row r="24" spans="1:6" ht="18.75" x14ac:dyDescent="0.3">
      <c r="A24" s="56" t="s">
        <v>104</v>
      </c>
      <c r="B24" s="52" t="s">
        <v>69</v>
      </c>
      <c r="C24" s="53" t="s">
        <v>10</v>
      </c>
      <c r="D24" s="43"/>
      <c r="E24" s="43"/>
      <c r="F24" s="43"/>
    </row>
    <row r="25" spans="1:6" ht="18.75" x14ac:dyDescent="0.3">
      <c r="A25" s="56" t="s">
        <v>105</v>
      </c>
      <c r="B25" s="52" t="s">
        <v>66</v>
      </c>
      <c r="C25" s="53" t="s">
        <v>70</v>
      </c>
      <c r="D25" s="43"/>
      <c r="E25" s="43"/>
      <c r="F25" s="43"/>
    </row>
    <row r="26" spans="1:6" x14ac:dyDescent="0.25">
      <c r="A26" s="56" t="s">
        <v>106</v>
      </c>
      <c r="B26" s="52" t="s">
        <v>71</v>
      </c>
      <c r="C26" s="53" t="s">
        <v>72</v>
      </c>
    </row>
    <row r="27" spans="1:6" x14ac:dyDescent="0.25">
      <c r="A27" s="56" t="s">
        <v>107</v>
      </c>
      <c r="B27" s="52" t="s">
        <v>73</v>
      </c>
      <c r="C27" s="53" t="s">
        <v>74</v>
      </c>
    </row>
    <row r="28" spans="1:6" x14ac:dyDescent="0.25">
      <c r="A28" s="56" t="s">
        <v>108</v>
      </c>
      <c r="B28" s="52" t="s">
        <v>75</v>
      </c>
      <c r="C28" s="53" t="s">
        <v>76</v>
      </c>
    </row>
    <row r="29" spans="1:6" x14ac:dyDescent="0.25">
      <c r="A29" s="56" t="s">
        <v>109</v>
      </c>
      <c r="B29" s="52" t="s">
        <v>77</v>
      </c>
      <c r="C29" s="53" t="s">
        <v>78</v>
      </c>
    </row>
    <row r="30" spans="1:6" x14ac:dyDescent="0.25">
      <c r="A30" s="56" t="s">
        <v>110</v>
      </c>
      <c r="B30" s="55" t="s">
        <v>79</v>
      </c>
      <c r="C30" s="53" t="s">
        <v>80</v>
      </c>
    </row>
    <row r="31" spans="1:6" x14ac:dyDescent="0.25">
      <c r="A31" s="56" t="s">
        <v>111</v>
      </c>
      <c r="B31" s="52" t="s">
        <v>81</v>
      </c>
      <c r="C31" s="53" t="s">
        <v>82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6"/>
  <sheetViews>
    <sheetView tabSelected="1" topLeftCell="A25" workbookViewId="0">
      <selection activeCell="C17" sqref="C17"/>
    </sheetView>
  </sheetViews>
  <sheetFormatPr defaultColWidth="9.140625" defaultRowHeight="15" x14ac:dyDescent="0.25"/>
  <cols>
    <col min="1" max="1" width="17.140625" style="5" customWidth="1"/>
    <col min="2" max="2" width="17.42578125" style="5" customWidth="1"/>
    <col min="3" max="3" width="9" style="5" bestFit="1" customWidth="1"/>
    <col min="4" max="4" width="11.7109375" style="5" customWidth="1"/>
    <col min="5" max="5" width="9.7109375" style="5" customWidth="1"/>
    <col min="6" max="6" width="11.7109375" style="5" customWidth="1"/>
    <col min="7" max="7" width="13" style="5" customWidth="1"/>
    <col min="8" max="16384" width="9.140625" style="5"/>
  </cols>
  <sheetData>
    <row r="2" spans="1:15" x14ac:dyDescent="0.25">
      <c r="C2" s="12" t="s">
        <v>23</v>
      </c>
    </row>
    <row r="5" spans="1:15" x14ac:dyDescent="0.25">
      <c r="A5" s="23"/>
      <c r="B5" s="23"/>
      <c r="C5" s="23" t="s">
        <v>3</v>
      </c>
      <c r="D5" s="23" t="s">
        <v>130</v>
      </c>
      <c r="E5" s="23" t="s">
        <v>5</v>
      </c>
      <c r="F5" s="23" t="s">
        <v>144</v>
      </c>
      <c r="G5" s="23" t="s">
        <v>6</v>
      </c>
      <c r="H5" s="23" t="s">
        <v>15</v>
      </c>
      <c r="I5" s="23"/>
      <c r="J5" s="23" t="s">
        <v>20</v>
      </c>
      <c r="K5" s="23"/>
      <c r="L5" s="42" t="s">
        <v>131</v>
      </c>
    </row>
    <row r="6" spans="1:15" x14ac:dyDescent="0.25">
      <c r="A6" s="23"/>
      <c r="B6" s="23"/>
      <c r="C6" s="23" t="s">
        <v>4</v>
      </c>
      <c r="D6" s="23"/>
      <c r="E6" s="23" t="s">
        <v>8</v>
      </c>
      <c r="F6" s="23" t="s">
        <v>145</v>
      </c>
      <c r="G6" s="23"/>
      <c r="H6" s="23">
        <v>2013</v>
      </c>
      <c r="I6" s="23"/>
      <c r="J6" s="23" t="s">
        <v>21</v>
      </c>
      <c r="K6" s="23"/>
      <c r="L6" s="23"/>
    </row>
    <row r="7" spans="1:15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5" x14ac:dyDescent="0.25">
      <c r="A8" s="97" t="s">
        <v>33</v>
      </c>
      <c r="B8" s="97" t="s">
        <v>34</v>
      </c>
      <c r="C8" s="40">
        <v>3.5</v>
      </c>
      <c r="D8" s="41"/>
      <c r="E8" s="41"/>
      <c r="F8" s="42"/>
      <c r="G8" s="40">
        <f>SUM(C8:F8)</f>
        <v>3.5</v>
      </c>
      <c r="H8" s="40"/>
      <c r="I8" s="42"/>
      <c r="J8" s="106">
        <f>SUM(G8+H8)</f>
        <v>3.5</v>
      </c>
      <c r="K8" s="23"/>
      <c r="L8" s="104">
        <v>6</v>
      </c>
      <c r="M8" s="6"/>
      <c r="O8" s="29"/>
    </row>
    <row r="9" spans="1:15" x14ac:dyDescent="0.25">
      <c r="A9" s="97" t="s">
        <v>35</v>
      </c>
      <c r="B9" s="97" t="s">
        <v>36</v>
      </c>
      <c r="C9" s="40"/>
      <c r="D9" s="41">
        <v>24</v>
      </c>
      <c r="E9" s="41"/>
      <c r="F9" s="42"/>
      <c r="G9" s="40">
        <f t="shared" ref="G9:G36" si="0">SUM(C9:F9)</f>
        <v>24</v>
      </c>
      <c r="H9" s="40"/>
      <c r="I9" s="42"/>
      <c r="J9" s="106">
        <f t="shared" ref="J9:J36" si="1">SUM(G9+H9)</f>
        <v>24</v>
      </c>
      <c r="K9" s="23"/>
      <c r="L9" s="104">
        <v>2.5</v>
      </c>
      <c r="O9" s="29"/>
    </row>
    <row r="10" spans="1:15" x14ac:dyDescent="0.25">
      <c r="A10" s="97" t="s">
        <v>35</v>
      </c>
      <c r="B10" s="97" t="s">
        <v>37</v>
      </c>
      <c r="C10" s="40"/>
      <c r="D10" s="41"/>
      <c r="E10" s="41"/>
      <c r="F10" s="42">
        <v>3</v>
      </c>
      <c r="G10" s="40">
        <f t="shared" si="0"/>
        <v>3</v>
      </c>
      <c r="H10" s="40"/>
      <c r="I10" s="42"/>
      <c r="J10" s="106">
        <f t="shared" si="1"/>
        <v>3</v>
      </c>
      <c r="K10" s="23"/>
      <c r="L10" s="104">
        <v>2.5</v>
      </c>
      <c r="O10" s="29"/>
    </row>
    <row r="11" spans="1:15" x14ac:dyDescent="0.25">
      <c r="A11" s="100" t="s">
        <v>38</v>
      </c>
      <c r="B11" s="100" t="s">
        <v>12</v>
      </c>
      <c r="C11" s="101"/>
      <c r="D11" s="102"/>
      <c r="E11" s="102"/>
      <c r="F11" s="103"/>
      <c r="G11" s="101">
        <f t="shared" si="0"/>
        <v>0</v>
      </c>
      <c r="H11" s="101"/>
      <c r="I11" s="103"/>
      <c r="J11" s="107">
        <f t="shared" si="1"/>
        <v>0</v>
      </c>
      <c r="K11" s="103"/>
      <c r="L11" s="103"/>
      <c r="O11" s="29"/>
    </row>
    <row r="12" spans="1:15" x14ac:dyDescent="0.25">
      <c r="A12" s="97" t="s">
        <v>38</v>
      </c>
      <c r="B12" s="97" t="s">
        <v>39</v>
      </c>
      <c r="C12" s="40"/>
      <c r="D12" s="41"/>
      <c r="E12" s="41"/>
      <c r="F12" s="42"/>
      <c r="G12" s="40">
        <f t="shared" si="0"/>
        <v>0</v>
      </c>
      <c r="H12" s="40">
        <v>5</v>
      </c>
      <c r="I12" s="42"/>
      <c r="J12" s="106">
        <f t="shared" si="1"/>
        <v>5</v>
      </c>
      <c r="K12" s="23"/>
      <c r="L12" s="104">
        <v>9.5</v>
      </c>
      <c r="O12" s="29"/>
    </row>
    <row r="13" spans="1:15" x14ac:dyDescent="0.25">
      <c r="A13" s="100" t="s">
        <v>40</v>
      </c>
      <c r="B13" s="100" t="s">
        <v>41</v>
      </c>
      <c r="C13" s="101"/>
      <c r="D13" s="102"/>
      <c r="E13" s="102"/>
      <c r="F13" s="103"/>
      <c r="G13" s="101">
        <f t="shared" si="0"/>
        <v>0</v>
      </c>
      <c r="H13" s="101"/>
      <c r="I13" s="103"/>
      <c r="J13" s="107">
        <f t="shared" si="1"/>
        <v>0</v>
      </c>
      <c r="K13" s="103"/>
      <c r="L13" s="105"/>
      <c r="O13" s="29"/>
    </row>
    <row r="14" spans="1:15" x14ac:dyDescent="0.25">
      <c r="A14" s="97" t="s">
        <v>42</v>
      </c>
      <c r="B14" s="97" t="s">
        <v>11</v>
      </c>
      <c r="C14" s="40"/>
      <c r="D14" s="41"/>
      <c r="E14" s="42"/>
      <c r="F14" s="42">
        <v>3</v>
      </c>
      <c r="G14" s="40">
        <f t="shared" si="0"/>
        <v>3</v>
      </c>
      <c r="H14" s="40"/>
      <c r="I14" s="42"/>
      <c r="J14" s="106">
        <f t="shared" si="1"/>
        <v>3</v>
      </c>
      <c r="K14" s="23"/>
      <c r="L14" s="104">
        <v>9</v>
      </c>
      <c r="O14" s="29"/>
    </row>
    <row r="15" spans="1:15" x14ac:dyDescent="0.25">
      <c r="A15" s="97" t="s">
        <v>43</v>
      </c>
      <c r="B15" s="97" t="s">
        <v>44</v>
      </c>
      <c r="C15" s="40">
        <v>3.5</v>
      </c>
      <c r="D15" s="41"/>
      <c r="E15" s="41"/>
      <c r="F15" s="42"/>
      <c r="G15" s="40">
        <f t="shared" si="0"/>
        <v>3.5</v>
      </c>
      <c r="H15" s="40"/>
      <c r="I15" s="42"/>
      <c r="J15" s="106">
        <f t="shared" si="1"/>
        <v>3.5</v>
      </c>
      <c r="K15" s="23"/>
      <c r="L15" s="104">
        <v>10</v>
      </c>
      <c r="O15" s="29"/>
    </row>
    <row r="16" spans="1:15" x14ac:dyDescent="0.25">
      <c r="A16" s="100" t="s">
        <v>45</v>
      </c>
      <c r="B16" s="100" t="s">
        <v>46</v>
      </c>
      <c r="C16" s="101"/>
      <c r="D16" s="102"/>
      <c r="E16" s="102"/>
      <c r="F16" s="103"/>
      <c r="G16" s="101">
        <f t="shared" si="0"/>
        <v>0</v>
      </c>
      <c r="H16" s="101"/>
      <c r="I16" s="103"/>
      <c r="J16" s="107">
        <f t="shared" si="1"/>
        <v>0</v>
      </c>
      <c r="K16" s="103"/>
      <c r="L16" s="103"/>
      <c r="O16" s="29"/>
    </row>
    <row r="17" spans="1:17" x14ac:dyDescent="0.25">
      <c r="A17" s="97" t="s">
        <v>47</v>
      </c>
      <c r="B17" s="97" t="s">
        <v>48</v>
      </c>
      <c r="C17" s="40">
        <v>3.5</v>
      </c>
      <c r="D17" s="41"/>
      <c r="E17" s="42"/>
      <c r="F17" s="42">
        <v>2.5</v>
      </c>
      <c r="G17" s="40">
        <f t="shared" si="0"/>
        <v>6</v>
      </c>
      <c r="H17" s="40"/>
      <c r="I17" s="42"/>
      <c r="J17" s="106">
        <f t="shared" si="1"/>
        <v>6</v>
      </c>
      <c r="K17" s="23"/>
      <c r="L17" s="104">
        <v>4.5</v>
      </c>
      <c r="O17" s="29"/>
    </row>
    <row r="18" spans="1:17" x14ac:dyDescent="0.25">
      <c r="A18" s="97" t="s">
        <v>49</v>
      </c>
      <c r="B18" s="97" t="s">
        <v>50</v>
      </c>
      <c r="C18" s="40"/>
      <c r="D18" s="41">
        <v>2.5</v>
      </c>
      <c r="E18" s="41"/>
      <c r="F18" s="42">
        <v>3</v>
      </c>
      <c r="G18" s="40">
        <f t="shared" si="0"/>
        <v>5.5</v>
      </c>
      <c r="H18" s="40"/>
      <c r="I18" s="42"/>
      <c r="J18" s="106">
        <f t="shared" si="1"/>
        <v>5.5</v>
      </c>
      <c r="K18" s="23"/>
      <c r="L18" s="104">
        <v>4.5</v>
      </c>
      <c r="O18" s="29"/>
    </row>
    <row r="19" spans="1:17" x14ac:dyDescent="0.25">
      <c r="A19" s="100" t="s">
        <v>51</v>
      </c>
      <c r="B19" s="100" t="s">
        <v>52</v>
      </c>
      <c r="C19" s="101"/>
      <c r="D19" s="102"/>
      <c r="E19" s="102"/>
      <c r="F19" s="103"/>
      <c r="G19" s="101">
        <f t="shared" si="0"/>
        <v>0</v>
      </c>
      <c r="H19" s="101"/>
      <c r="I19" s="103"/>
      <c r="J19" s="107">
        <f t="shared" si="1"/>
        <v>0</v>
      </c>
      <c r="K19" s="103"/>
      <c r="L19" s="103"/>
      <c r="O19" s="29"/>
    </row>
    <row r="20" spans="1:17" s="7" customFormat="1" x14ac:dyDescent="0.25">
      <c r="A20" s="97" t="s">
        <v>53</v>
      </c>
      <c r="B20" s="97" t="s">
        <v>54</v>
      </c>
      <c r="C20" s="40"/>
      <c r="D20" s="41">
        <v>2.5</v>
      </c>
      <c r="E20" s="41">
        <v>7.5</v>
      </c>
      <c r="F20" s="42"/>
      <c r="G20" s="40">
        <f t="shared" si="0"/>
        <v>10</v>
      </c>
      <c r="H20" s="40"/>
      <c r="I20" s="62"/>
      <c r="J20" s="106">
        <f t="shared" si="1"/>
        <v>10</v>
      </c>
      <c r="K20" s="42"/>
      <c r="L20" s="104">
        <v>8.5</v>
      </c>
      <c r="O20" s="29"/>
    </row>
    <row r="21" spans="1:17" x14ac:dyDescent="0.25">
      <c r="A21" s="97" t="s">
        <v>55</v>
      </c>
      <c r="B21" s="97" t="s">
        <v>56</v>
      </c>
      <c r="C21" s="40"/>
      <c r="D21" s="41"/>
      <c r="E21" s="41"/>
      <c r="F21" s="42">
        <v>3</v>
      </c>
      <c r="G21" s="40">
        <f t="shared" si="0"/>
        <v>3</v>
      </c>
      <c r="H21" s="40"/>
      <c r="I21" s="42"/>
      <c r="J21" s="106">
        <f t="shared" si="1"/>
        <v>3</v>
      </c>
      <c r="K21" s="23"/>
      <c r="L21" s="104">
        <v>4.5</v>
      </c>
      <c r="O21" s="29"/>
    </row>
    <row r="22" spans="1:17" x14ac:dyDescent="0.25">
      <c r="A22" s="100" t="s">
        <v>57</v>
      </c>
      <c r="B22" s="100" t="s">
        <v>58</v>
      </c>
      <c r="C22" s="101"/>
      <c r="D22" s="102"/>
      <c r="E22" s="102"/>
      <c r="F22" s="103"/>
      <c r="G22" s="101">
        <f t="shared" si="0"/>
        <v>0</v>
      </c>
      <c r="H22" s="101"/>
      <c r="I22" s="103"/>
      <c r="J22" s="107">
        <f t="shared" si="1"/>
        <v>0</v>
      </c>
      <c r="K22" s="103"/>
      <c r="L22" s="103"/>
      <c r="O22" s="29"/>
    </row>
    <row r="23" spans="1:17" x14ac:dyDescent="0.25">
      <c r="A23" s="100" t="s">
        <v>57</v>
      </c>
      <c r="B23" s="100" t="s">
        <v>59</v>
      </c>
      <c r="C23" s="101"/>
      <c r="D23" s="102"/>
      <c r="E23" s="102"/>
      <c r="F23" s="103"/>
      <c r="G23" s="101">
        <f t="shared" si="0"/>
        <v>0</v>
      </c>
      <c r="H23" s="101"/>
      <c r="I23" s="103"/>
      <c r="J23" s="107">
        <f t="shared" si="1"/>
        <v>0</v>
      </c>
      <c r="K23" s="103"/>
      <c r="L23" s="103"/>
      <c r="O23" s="29"/>
      <c r="Q23" s="28"/>
    </row>
    <row r="24" spans="1:17" s="7" customFormat="1" x14ac:dyDescent="0.25">
      <c r="A24" s="97" t="s">
        <v>60</v>
      </c>
      <c r="B24" s="97" t="s">
        <v>61</v>
      </c>
      <c r="C24" s="40"/>
      <c r="D24" s="41">
        <v>24</v>
      </c>
      <c r="E24" s="41"/>
      <c r="F24" s="42">
        <v>12</v>
      </c>
      <c r="G24" s="40">
        <f t="shared" si="0"/>
        <v>36</v>
      </c>
      <c r="H24" s="40"/>
      <c r="I24" s="42"/>
      <c r="J24" s="106">
        <f t="shared" si="1"/>
        <v>36</v>
      </c>
      <c r="K24" s="42"/>
      <c r="L24" s="104">
        <v>14</v>
      </c>
      <c r="O24" s="29"/>
    </row>
    <row r="25" spans="1:17" x14ac:dyDescent="0.25">
      <c r="A25" s="97" t="s">
        <v>62</v>
      </c>
      <c r="B25" s="97" t="s">
        <v>63</v>
      </c>
      <c r="C25" s="40"/>
      <c r="D25" s="41">
        <v>2.5</v>
      </c>
      <c r="E25" s="41"/>
      <c r="F25" s="42">
        <v>3</v>
      </c>
      <c r="G25" s="40">
        <f t="shared" si="0"/>
        <v>5.5</v>
      </c>
      <c r="H25" s="40"/>
      <c r="I25" s="42"/>
      <c r="J25" s="106">
        <f t="shared" si="1"/>
        <v>5.5</v>
      </c>
      <c r="K25" s="42"/>
      <c r="L25" s="104">
        <v>4</v>
      </c>
      <c r="O25" s="29"/>
    </row>
    <row r="26" spans="1:17" x14ac:dyDescent="0.25">
      <c r="A26" s="97" t="s">
        <v>64</v>
      </c>
      <c r="B26" s="97" t="s">
        <v>65</v>
      </c>
      <c r="C26" s="40">
        <v>3.5</v>
      </c>
      <c r="D26" s="41"/>
      <c r="E26" s="41"/>
      <c r="F26" s="42"/>
      <c r="G26" s="40">
        <f t="shared" si="0"/>
        <v>3.5</v>
      </c>
      <c r="H26" s="40"/>
      <c r="I26" s="42"/>
      <c r="J26" s="106">
        <f t="shared" si="1"/>
        <v>3.5</v>
      </c>
      <c r="K26" s="42"/>
      <c r="L26" s="104">
        <v>7</v>
      </c>
      <c r="O26" s="29"/>
    </row>
    <row r="27" spans="1:17" x14ac:dyDescent="0.25">
      <c r="A27" s="97" t="s">
        <v>66</v>
      </c>
      <c r="B27" s="97" t="s">
        <v>67</v>
      </c>
      <c r="C27" s="40">
        <v>3.5</v>
      </c>
      <c r="D27" s="41"/>
      <c r="E27" s="41"/>
      <c r="F27" s="42"/>
      <c r="G27" s="40">
        <f t="shared" si="0"/>
        <v>3.5</v>
      </c>
      <c r="H27" s="40"/>
      <c r="I27" s="42"/>
      <c r="J27" s="106">
        <f t="shared" si="1"/>
        <v>3.5</v>
      </c>
      <c r="K27" s="42"/>
      <c r="L27" s="104">
        <v>4</v>
      </c>
      <c r="O27" s="29"/>
    </row>
    <row r="28" spans="1:17" x14ac:dyDescent="0.25">
      <c r="A28" s="97" t="s">
        <v>66</v>
      </c>
      <c r="B28" s="97" t="s">
        <v>68</v>
      </c>
      <c r="C28" s="40"/>
      <c r="D28" s="41"/>
      <c r="E28" s="42">
        <v>3.5</v>
      </c>
      <c r="F28" s="42">
        <v>2.5</v>
      </c>
      <c r="G28" s="40">
        <f t="shared" si="0"/>
        <v>6</v>
      </c>
      <c r="H28" s="40"/>
      <c r="I28" s="42"/>
      <c r="J28" s="106">
        <f t="shared" si="1"/>
        <v>6</v>
      </c>
      <c r="K28" s="42"/>
      <c r="L28" s="23"/>
      <c r="O28" s="29"/>
    </row>
    <row r="29" spans="1:17" x14ac:dyDescent="0.25">
      <c r="A29" s="98" t="s">
        <v>69</v>
      </c>
      <c r="B29" s="98" t="s">
        <v>10</v>
      </c>
      <c r="C29" s="31"/>
      <c r="D29" s="23"/>
      <c r="E29" s="23">
        <v>9</v>
      </c>
      <c r="F29" s="23"/>
      <c r="G29" s="40">
        <f t="shared" si="0"/>
        <v>9</v>
      </c>
      <c r="H29" s="23"/>
      <c r="I29" s="23"/>
      <c r="J29" s="106">
        <f t="shared" si="1"/>
        <v>9</v>
      </c>
      <c r="K29" s="23"/>
      <c r="L29" s="104">
        <v>5.5</v>
      </c>
    </row>
    <row r="30" spans="1:17" x14ac:dyDescent="0.25">
      <c r="A30" s="98" t="s">
        <v>66</v>
      </c>
      <c r="B30" s="98" t="s">
        <v>70</v>
      </c>
      <c r="C30" s="31"/>
      <c r="D30" s="24"/>
      <c r="E30" s="24">
        <v>3.5</v>
      </c>
      <c r="F30" s="32"/>
      <c r="G30" s="40">
        <f t="shared" si="0"/>
        <v>3.5</v>
      </c>
      <c r="H30" s="99"/>
      <c r="I30" s="85"/>
      <c r="J30" s="106">
        <f t="shared" si="1"/>
        <v>3.5</v>
      </c>
      <c r="K30" s="31"/>
      <c r="L30" s="104">
        <v>2</v>
      </c>
      <c r="O30" s="6"/>
    </row>
    <row r="31" spans="1:17" x14ac:dyDescent="0.25">
      <c r="A31" s="98" t="s">
        <v>71</v>
      </c>
      <c r="B31" s="98" t="s">
        <v>72</v>
      </c>
      <c r="C31" s="23"/>
      <c r="D31" s="23"/>
      <c r="E31" s="23">
        <v>3.5</v>
      </c>
      <c r="F31" s="23"/>
      <c r="G31" s="40">
        <f t="shared" si="0"/>
        <v>3.5</v>
      </c>
      <c r="H31" s="23"/>
      <c r="I31" s="23"/>
      <c r="J31" s="106">
        <f t="shared" si="1"/>
        <v>3.5</v>
      </c>
      <c r="K31" s="23"/>
      <c r="L31" s="23"/>
    </row>
    <row r="32" spans="1:17" x14ac:dyDescent="0.25">
      <c r="A32" s="98" t="s">
        <v>73</v>
      </c>
      <c r="B32" s="98" t="s">
        <v>74</v>
      </c>
      <c r="C32" s="23"/>
      <c r="D32" s="23"/>
      <c r="E32" s="23">
        <v>3.5</v>
      </c>
      <c r="F32" s="23">
        <v>2.5</v>
      </c>
      <c r="G32" s="40">
        <f t="shared" si="0"/>
        <v>6</v>
      </c>
      <c r="H32" s="23"/>
      <c r="I32" s="23"/>
      <c r="J32" s="106">
        <f t="shared" si="1"/>
        <v>6</v>
      </c>
      <c r="K32" s="23"/>
      <c r="L32" s="23"/>
    </row>
    <row r="33" spans="1:12" x14ac:dyDescent="0.25">
      <c r="A33" s="98" t="s">
        <v>75</v>
      </c>
      <c r="B33" s="98" t="s">
        <v>76</v>
      </c>
      <c r="C33" s="23">
        <v>3.5</v>
      </c>
      <c r="D33" s="23"/>
      <c r="E33" s="23"/>
      <c r="F33" s="23"/>
      <c r="G33" s="40">
        <f t="shared" si="0"/>
        <v>3.5</v>
      </c>
      <c r="H33" s="23"/>
      <c r="I33" s="23"/>
      <c r="J33" s="106">
        <f t="shared" si="1"/>
        <v>3.5</v>
      </c>
      <c r="K33" s="23"/>
      <c r="L33" s="23"/>
    </row>
    <row r="34" spans="1:12" x14ac:dyDescent="0.25">
      <c r="A34" s="98" t="s">
        <v>77</v>
      </c>
      <c r="B34" s="98" t="s">
        <v>78</v>
      </c>
      <c r="C34" s="23"/>
      <c r="D34" s="23"/>
      <c r="E34" s="23"/>
      <c r="F34" s="23">
        <v>2.5</v>
      </c>
      <c r="G34" s="40">
        <f t="shared" si="0"/>
        <v>2.5</v>
      </c>
      <c r="H34" s="23"/>
      <c r="I34" s="23"/>
      <c r="J34" s="106">
        <f t="shared" si="1"/>
        <v>2.5</v>
      </c>
      <c r="K34" s="23"/>
      <c r="L34" s="23"/>
    </row>
    <row r="35" spans="1:12" x14ac:dyDescent="0.25">
      <c r="A35" s="97" t="s">
        <v>79</v>
      </c>
      <c r="B35" s="98" t="s">
        <v>80</v>
      </c>
      <c r="C35" s="23">
        <v>3.5</v>
      </c>
      <c r="D35" s="23"/>
      <c r="E35" s="23"/>
      <c r="F35" s="23"/>
      <c r="G35" s="40">
        <f t="shared" si="0"/>
        <v>3.5</v>
      </c>
      <c r="H35" s="23"/>
      <c r="I35" s="23"/>
      <c r="J35" s="106">
        <f t="shared" si="1"/>
        <v>3.5</v>
      </c>
      <c r="K35" s="23"/>
      <c r="L35" s="23"/>
    </row>
    <row r="36" spans="1:12" x14ac:dyDescent="0.25">
      <c r="A36" s="98" t="s">
        <v>81</v>
      </c>
      <c r="B36" s="98" t="s">
        <v>82</v>
      </c>
      <c r="C36" s="23">
        <v>3.5</v>
      </c>
      <c r="D36" s="23"/>
      <c r="E36" s="23"/>
      <c r="F36" s="23"/>
      <c r="G36" s="40">
        <f t="shared" si="0"/>
        <v>3.5</v>
      </c>
      <c r="H36" s="23"/>
      <c r="I36" s="23"/>
      <c r="J36" s="106">
        <f t="shared" si="1"/>
        <v>3.5</v>
      </c>
      <c r="K36" s="23"/>
      <c r="L36" s="2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Datumfördelning</vt:lpstr>
      <vt:lpstr>Midsommar 2013</vt:lpstr>
      <vt:lpstr>Studenternas 13</vt:lpstr>
      <vt:lpstr>Tvätt</vt:lpstr>
      <vt:lpstr>Spelare att tillgå</vt:lpstr>
      <vt:lpstr>Summering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AnSe 1</dc:creator>
  <cp:lastModifiedBy>Admin</cp:lastModifiedBy>
  <cp:lastPrinted>2013-05-09T07:39:55Z</cp:lastPrinted>
  <dcterms:created xsi:type="dcterms:W3CDTF">2011-04-18T18:11:06Z</dcterms:created>
  <dcterms:modified xsi:type="dcterms:W3CDTF">2014-03-31T08:32:27Z</dcterms:modified>
</cp:coreProperties>
</file>