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7170" activeTab="2"/>
  </bookViews>
  <sheets>
    <sheet name="Datumfördelning" sheetId="1" r:id="rId1"/>
    <sheet name="Spelare att tillgå" sheetId="3" r:id="rId2"/>
    <sheet name="Summering" sheetId="2" r:id="rId3"/>
  </sheets>
  <calcPr calcId="145621"/>
</workbook>
</file>

<file path=xl/calcChain.xml><?xml version="1.0" encoding="utf-8"?>
<calcChain xmlns="http://schemas.openxmlformats.org/spreadsheetml/2006/main">
  <c r="F29" i="2" l="1"/>
  <c r="G24" i="2"/>
  <c r="G33" i="1" l="1"/>
  <c r="G23" i="2"/>
  <c r="G21" i="2"/>
  <c r="G22" i="2"/>
  <c r="C29" i="2"/>
  <c r="E29" i="2"/>
  <c r="D29" i="2"/>
  <c r="G29" i="2" l="1"/>
  <c r="G14" i="2"/>
  <c r="G11" i="2"/>
  <c r="G10" i="2"/>
  <c r="G9" i="2"/>
  <c r="G26" i="2"/>
  <c r="G8" i="2"/>
  <c r="G27" i="2"/>
  <c r="G19" i="2" l="1"/>
  <c r="G12" i="2"/>
  <c r="G25" i="2"/>
  <c r="G13" i="2"/>
  <c r="G28" i="2"/>
  <c r="G15" i="2"/>
  <c r="G17" i="2"/>
  <c r="G18" i="2"/>
  <c r="G20" i="2"/>
  <c r="G16" i="2"/>
</calcChain>
</file>

<file path=xl/sharedStrings.xml><?xml version="1.0" encoding="utf-8"?>
<sst xmlns="http://schemas.openxmlformats.org/spreadsheetml/2006/main" count="227" uniqueCount="130">
  <si>
    <t>1530</t>
  </si>
  <si>
    <t>1730</t>
  </si>
  <si>
    <t>2030</t>
  </si>
  <si>
    <t>1800</t>
  </si>
  <si>
    <t>2100</t>
  </si>
  <si>
    <t>1400</t>
  </si>
  <si>
    <t>1200</t>
  </si>
  <si>
    <t>1300</t>
  </si>
  <si>
    <t>matchvärd</t>
  </si>
  <si>
    <t>Fotbolls-</t>
  </si>
  <si>
    <t>kiosk</t>
  </si>
  <si>
    <t>Match-</t>
  </si>
  <si>
    <t>värd</t>
  </si>
  <si>
    <t>Bilbingo-</t>
  </si>
  <si>
    <t>summa</t>
  </si>
  <si>
    <t>1630</t>
  </si>
  <si>
    <t>1830</t>
  </si>
  <si>
    <t>1030</t>
  </si>
  <si>
    <t>2200</t>
  </si>
  <si>
    <t>1500</t>
  </si>
  <si>
    <t>aktivitet</t>
  </si>
  <si>
    <t>Studenternas
2012/2013</t>
  </si>
  <si>
    <t>Spelare att tillgå</t>
  </si>
  <si>
    <t>Mio</t>
  </si>
  <si>
    <t>Almén Lundstedt</t>
  </si>
  <si>
    <t>Lukas</t>
  </si>
  <si>
    <t>Andersson</t>
  </si>
  <si>
    <t>Viggo</t>
  </si>
  <si>
    <t>Babington Thorzelius</t>
  </si>
  <si>
    <t>Felix</t>
  </si>
  <si>
    <t>Blom</t>
  </si>
  <si>
    <t xml:space="preserve">Carl </t>
  </si>
  <si>
    <t>Fredrikson</t>
  </si>
  <si>
    <t>Melvin</t>
  </si>
  <si>
    <t>Ehrnvall</t>
  </si>
  <si>
    <t>William</t>
  </si>
  <si>
    <t>Blundon</t>
  </si>
  <si>
    <t>Robin</t>
  </si>
  <si>
    <t>Grandin</t>
  </si>
  <si>
    <t>Sebastian</t>
  </si>
  <si>
    <t>Törnblom Häll</t>
  </si>
  <si>
    <t>Oskar</t>
  </si>
  <si>
    <t>Johansson</t>
  </si>
  <si>
    <t>Larsson</t>
  </si>
  <si>
    <t>Oliver</t>
  </si>
  <si>
    <t>Lindberg</t>
  </si>
  <si>
    <t>Filip</t>
  </si>
  <si>
    <t>Mejersten</t>
  </si>
  <si>
    <t>Albin</t>
  </si>
  <si>
    <t>Mäntylä</t>
  </si>
  <si>
    <t>Jonathan</t>
  </si>
  <si>
    <t>Olsson</t>
  </si>
  <si>
    <t>Noel</t>
  </si>
  <si>
    <t>Rydström</t>
  </si>
  <si>
    <t>Linus</t>
  </si>
  <si>
    <t>Sjöberg</t>
  </si>
  <si>
    <t>Sjögren</t>
  </si>
  <si>
    <t>Pontus</t>
  </si>
  <si>
    <t>Sköld</t>
  </si>
  <si>
    <t>Simon</t>
  </si>
  <si>
    <t>Arbetspass för Pojkar 03 säsongen 2013</t>
  </si>
  <si>
    <t>130501</t>
  </si>
  <si>
    <t>130601</t>
  </si>
  <si>
    <t>0900</t>
  </si>
  <si>
    <t>1130</t>
  </si>
  <si>
    <t>1430</t>
  </si>
  <si>
    <t>1700</t>
  </si>
  <si>
    <t>130519</t>
  </si>
  <si>
    <t>130810</t>
  </si>
  <si>
    <t>130901</t>
  </si>
  <si>
    <t>130914</t>
  </si>
  <si>
    <t>130929</t>
  </si>
  <si>
    <t>Lukas A</t>
  </si>
  <si>
    <t>Carl F</t>
  </si>
  <si>
    <t>Simon/Pontus</t>
  </si>
  <si>
    <t>Noah</t>
  </si>
  <si>
    <t>Oscar S</t>
  </si>
  <si>
    <t>Mio AL</t>
  </si>
  <si>
    <t>Viggo BT</t>
  </si>
  <si>
    <t>Felix B</t>
  </si>
  <si>
    <t xml:space="preserve"> Carl F</t>
  </si>
  <si>
    <t>Melvin E</t>
  </si>
  <si>
    <t>William B</t>
  </si>
  <si>
    <t>Robin G</t>
  </si>
  <si>
    <t>Sebastian TH</t>
  </si>
  <si>
    <t>Oskar J</t>
  </si>
  <si>
    <t>William L</t>
  </si>
  <si>
    <t>Oliver L</t>
  </si>
  <si>
    <t>Filip M</t>
  </si>
  <si>
    <t>Albin M</t>
  </si>
  <si>
    <t>Jonathan O</t>
  </si>
  <si>
    <t>Noel R</t>
  </si>
  <si>
    <t>Linus S</t>
  </si>
  <si>
    <t>Simon/Pontus S</t>
  </si>
  <si>
    <t>Noah L</t>
  </si>
  <si>
    <t>Tränare</t>
  </si>
  <si>
    <t>Lagledare, kassör, schemaläggare</t>
  </si>
  <si>
    <t>130627</t>
  </si>
  <si>
    <t>130212</t>
  </si>
  <si>
    <t>Studenternas</t>
  </si>
  <si>
    <t>2012/2013</t>
  </si>
  <si>
    <t>130310</t>
  </si>
  <si>
    <t>121222</t>
  </si>
  <si>
    <t>0830</t>
  </si>
  <si>
    <t>1115</t>
  </si>
  <si>
    <t>Loklint</t>
  </si>
  <si>
    <t>130620</t>
  </si>
  <si>
    <t>1900</t>
  </si>
  <si>
    <t>Sebbe</t>
  </si>
  <si>
    <t>Kontrollant</t>
  </si>
  <si>
    <t>Blockförsäljare</t>
  </si>
  <si>
    <t>130512</t>
  </si>
  <si>
    <t>1000</t>
  </si>
  <si>
    <t>1230</t>
  </si>
  <si>
    <t>1930</t>
  </si>
  <si>
    <t>Bingokiosk/
chokladhjul</t>
  </si>
  <si>
    <t>bilbingokiosk/chokladhjul</t>
  </si>
  <si>
    <t>130606</t>
  </si>
  <si>
    <t>1100</t>
  </si>
  <si>
    <t>1330</t>
  </si>
  <si>
    <t>130915</t>
  </si>
  <si>
    <t>1615</t>
  </si>
  <si>
    <t>Alexander</t>
  </si>
  <si>
    <t>Ternstrand</t>
  </si>
  <si>
    <t>Alexander T</t>
  </si>
  <si>
    <t>fotbollskiosk</t>
  </si>
  <si>
    <t>Fotbollskiosk</t>
  </si>
  <si>
    <t>Carl</t>
  </si>
  <si>
    <t>Pontus/Simon</t>
  </si>
  <si>
    <t>Arbetstimmar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</si>
</sst>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 applyFont="1"/>
    <xf numFmtId="0" fontId="0" fillId="0" borderId="0" xfId="0" applyFont="1" applyFill="1"/>
    <xf numFmtId="49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0" fontId="1" fillId="0" borderId="0" xfId="0" applyFont="1" applyAlignment="1"/>
    <xf numFmtId="0" fontId="0" fillId="0" borderId="9" xfId="0" applyBorder="1"/>
    <xf numFmtId="0" fontId="0" fillId="0" borderId="10" xfId="0" applyBorder="1"/>
    <xf numFmtId="49" fontId="0" fillId="0" borderId="12" xfId="0" applyNumberFormat="1" applyBorder="1"/>
    <xf numFmtId="0" fontId="0" fillId="0" borderId="0" xfId="0" applyBorder="1"/>
    <xf numFmtId="0" fontId="0" fillId="0" borderId="14" xfId="0" applyBorder="1"/>
    <xf numFmtId="0" fontId="0" fillId="0" borderId="12" xfId="0" applyBorder="1"/>
    <xf numFmtId="0" fontId="0" fillId="0" borderId="10" xfId="0" applyFill="1" applyBorder="1"/>
    <xf numFmtId="2" fontId="0" fillId="0" borderId="13" xfId="0" applyNumberFormat="1" applyBorder="1"/>
    <xf numFmtId="49" fontId="0" fillId="0" borderId="9" xfId="0" applyNumberFormat="1" applyBorder="1"/>
    <xf numFmtId="49" fontId="0" fillId="0" borderId="0" xfId="0" applyNumberFormat="1" applyBorder="1"/>
    <xf numFmtId="2" fontId="0" fillId="0" borderId="0" xfId="0" applyNumberFormat="1" applyBorder="1"/>
    <xf numFmtId="2" fontId="0" fillId="0" borderId="14" xfId="0" applyNumberFormat="1" applyBorder="1"/>
    <xf numFmtId="0" fontId="0" fillId="0" borderId="9" xfId="0" applyBorder="1" applyAlignment="1"/>
    <xf numFmtId="0" fontId="0" fillId="0" borderId="0" xfId="0" applyFill="1" applyBorder="1"/>
    <xf numFmtId="0" fontId="0" fillId="0" borderId="7" xfId="0" applyBorder="1"/>
    <xf numFmtId="0" fontId="0" fillId="0" borderId="8" xfId="0" applyBorder="1"/>
    <xf numFmtId="49" fontId="0" fillId="0" borderId="3" xfId="0" applyNumberFormat="1" applyBorder="1"/>
    <xf numFmtId="49" fontId="0" fillId="0" borderId="4" xfId="0" applyNumberFormat="1" applyBorder="1"/>
    <xf numFmtId="2" fontId="0" fillId="0" borderId="4" xfId="0" applyNumberFormat="1" applyBorder="1"/>
    <xf numFmtId="0" fontId="0" fillId="0" borderId="4" xfId="0" applyBorder="1"/>
    <xf numFmtId="49" fontId="0" fillId="7" borderId="4" xfId="0" applyNumberFormat="1" applyFill="1" applyBorder="1"/>
    <xf numFmtId="0" fontId="0" fillId="7" borderId="4" xfId="0" applyFill="1" applyBorder="1"/>
    <xf numFmtId="0" fontId="0" fillId="0" borderId="3" xfId="0" applyBorder="1"/>
    <xf numFmtId="0" fontId="0" fillId="0" borderId="5" xfId="0" applyBorder="1"/>
    <xf numFmtId="49" fontId="0" fillId="7" borderId="3" xfId="0" applyNumberFormat="1" applyFill="1" applyBorder="1"/>
    <xf numFmtId="0" fontId="0" fillId="7" borderId="5" xfId="0" applyFill="1" applyBorder="1"/>
    <xf numFmtId="0" fontId="0" fillId="7" borderId="3" xfId="0" applyFill="1" applyBorder="1"/>
    <xf numFmtId="0" fontId="0" fillId="7" borderId="13" xfId="0" applyFill="1" applyBorder="1"/>
    <xf numFmtId="0" fontId="0" fillId="7" borderId="8" xfId="0" applyFill="1" applyBorder="1"/>
    <xf numFmtId="49" fontId="0" fillId="0" borderId="5" xfId="0" applyNumberFormat="1" applyBorder="1"/>
    <xf numFmtId="49" fontId="0" fillId="0" borderId="8" xfId="0" applyNumberFormat="1" applyBorder="1"/>
    <xf numFmtId="49" fontId="0" fillId="0" borderId="10" xfId="0" applyNumberFormat="1" applyBorder="1"/>
    <xf numFmtId="0" fontId="0" fillId="7" borderId="7" xfId="0" applyFill="1" applyBorder="1"/>
    <xf numFmtId="0" fontId="0" fillId="0" borderId="2" xfId="0" applyBorder="1" applyAlignment="1"/>
    <xf numFmtId="0" fontId="0" fillId="7" borderId="9" xfId="0" applyFill="1" applyBorder="1"/>
    <xf numFmtId="0" fontId="0" fillId="7" borderId="0" xfId="0" applyFill="1" applyBorder="1"/>
    <xf numFmtId="49" fontId="0" fillId="8" borderId="13" xfId="0" applyNumberFormat="1" applyFill="1" applyBorder="1"/>
    <xf numFmtId="0" fontId="0" fillId="7" borderId="11" xfId="0" applyFill="1" applyBorder="1"/>
    <xf numFmtId="49" fontId="0" fillId="7" borderId="14" xfId="0" applyNumberFormat="1" applyFill="1" applyBorder="1"/>
    <xf numFmtId="0" fontId="0" fillId="8" borderId="3" xfId="0" applyFill="1" applyBorder="1"/>
    <xf numFmtId="0" fontId="0" fillId="8" borderId="5" xfId="0" applyFill="1" applyBorder="1"/>
    <xf numFmtId="49" fontId="0" fillId="7" borderId="7" xfId="0" applyNumberFormat="1" applyFill="1" applyBorder="1"/>
    <xf numFmtId="49" fontId="0" fillId="7" borderId="13" xfId="0" applyNumberFormat="1" applyFill="1" applyBorder="1"/>
    <xf numFmtId="49" fontId="2" fillId="7" borderId="3" xfId="0" applyNumberFormat="1" applyFont="1" applyFill="1" applyBorder="1"/>
    <xf numFmtId="0" fontId="0" fillId="7" borderId="14" xfId="0" applyFill="1" applyBorder="1"/>
    <xf numFmtId="0" fontId="0" fillId="7" borderId="10" xfId="0" applyFill="1" applyBorder="1"/>
    <xf numFmtId="0" fontId="0" fillId="0" borderId="11" xfId="0" applyBorder="1"/>
    <xf numFmtId="0" fontId="2" fillId="7" borderId="4" xfId="0" applyFont="1" applyFill="1" applyBorder="1" applyAlignment="1">
      <alignment horizontal="right"/>
    </xf>
    <xf numFmtId="0" fontId="0" fillId="0" borderId="15" xfId="0" applyBorder="1" applyAlignment="1"/>
    <xf numFmtId="0" fontId="0" fillId="0" borderId="11" xfId="0" applyBorder="1" applyAlignment="1"/>
    <xf numFmtId="0" fontId="0" fillId="7" borderId="12" xfId="0" applyFill="1" applyBorder="1"/>
    <xf numFmtId="0" fontId="0" fillId="0" borderId="14" xfId="0" applyBorder="1" applyAlignment="1"/>
    <xf numFmtId="49" fontId="0" fillId="7" borderId="11" xfId="0" applyNumberFormat="1" applyFill="1" applyBorder="1"/>
    <xf numFmtId="49" fontId="0" fillId="7" borderId="9" xfId="0" applyNumberFormat="1" applyFill="1" applyBorder="1"/>
    <xf numFmtId="0" fontId="0" fillId="7" borderId="0" xfId="0" applyFill="1"/>
    <xf numFmtId="0" fontId="0" fillId="7" borderId="13" xfId="0" applyFill="1" applyBorder="1" applyAlignment="1"/>
    <xf numFmtId="49" fontId="2" fillId="7" borderId="3" xfId="0" applyNumberFormat="1" applyFont="1" applyFill="1" applyBorder="1" applyAlignment="1"/>
    <xf numFmtId="49" fontId="0" fillId="7" borderId="0" xfId="0" applyNumberFormat="1" applyFill="1" applyBorder="1"/>
    <xf numFmtId="49" fontId="2" fillId="7" borderId="9" xfId="0" applyNumberFormat="1" applyFont="1" applyFill="1" applyBorder="1" applyAlignment="1"/>
    <xf numFmtId="2" fontId="0" fillId="0" borderId="10" xfId="0" applyNumberFormat="1" applyBorder="1"/>
    <xf numFmtId="2" fontId="0" fillId="0" borderId="5" xfId="0" applyNumberFormat="1" applyBorder="1"/>
    <xf numFmtId="49" fontId="0" fillId="8" borderId="7" xfId="0" applyNumberFormat="1" applyFill="1" applyBorder="1"/>
    <xf numFmtId="0" fontId="2" fillId="7" borderId="3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right"/>
    </xf>
    <xf numFmtId="49" fontId="1" fillId="0" borderId="3" xfId="0" applyNumberFormat="1" applyFont="1" applyBorder="1"/>
    <xf numFmtId="49" fontId="0" fillId="0" borderId="6" xfId="0" applyNumberFormat="1" applyBorder="1"/>
    <xf numFmtId="0" fontId="0" fillId="0" borderId="6" xfId="0" applyBorder="1"/>
    <xf numFmtId="49" fontId="4" fillId="0" borderId="3" xfId="0" applyNumberFormat="1" applyFont="1" applyBorder="1"/>
    <xf numFmtId="2" fontId="0" fillId="13" borderId="2" xfId="0" applyNumberFormat="1" applyFont="1" applyFill="1" applyBorder="1"/>
    <xf numFmtId="0" fontId="0" fillId="0" borderId="0" xfId="0" applyFill="1"/>
    <xf numFmtId="0" fontId="0" fillId="10" borderId="16" xfId="0" applyFont="1" applyFill="1" applyBorder="1"/>
    <xf numFmtId="0" fontId="0" fillId="11" borderId="17" xfId="0" applyFont="1" applyFill="1" applyBorder="1"/>
    <xf numFmtId="0" fontId="0" fillId="12" borderId="17" xfId="0" applyFont="1" applyFill="1" applyBorder="1"/>
    <xf numFmtId="0" fontId="0" fillId="9" borderId="17" xfId="0" applyFont="1" applyFill="1" applyBorder="1"/>
    <xf numFmtId="0" fontId="0" fillId="13" borderId="18" xfId="0" applyFont="1" applyFill="1" applyBorder="1"/>
    <xf numFmtId="0" fontId="0" fillId="10" borderId="19" xfId="0" applyFont="1" applyFill="1" applyBorder="1"/>
    <xf numFmtId="0" fontId="0" fillId="11" borderId="0" xfId="0" applyFont="1" applyFill="1" applyBorder="1"/>
    <xf numFmtId="0" fontId="0" fillId="12" borderId="0" xfId="0" applyFont="1" applyFill="1" applyBorder="1"/>
    <xf numFmtId="0" fontId="0" fillId="9" borderId="0" xfId="0" applyFont="1" applyFill="1" applyBorder="1"/>
    <xf numFmtId="0" fontId="0" fillId="13" borderId="20" xfId="0" applyFont="1" applyFill="1" applyBorder="1"/>
    <xf numFmtId="0" fontId="0" fillId="2" borderId="16" xfId="0" applyFont="1" applyFill="1" applyBorder="1"/>
    <xf numFmtId="0" fontId="0" fillId="2" borderId="19" xfId="0" applyFont="1" applyFill="1" applyBorder="1"/>
    <xf numFmtId="0" fontId="0" fillId="2" borderId="21" xfId="0" applyFont="1" applyFill="1" applyBorder="1"/>
    <xf numFmtId="2" fontId="0" fillId="9" borderId="1" xfId="0" applyNumberFormat="1" applyFont="1" applyFill="1" applyBorder="1"/>
    <xf numFmtId="2" fontId="0" fillId="9" borderId="2" xfId="0" applyNumberFormat="1" applyFont="1" applyFill="1" applyBorder="1"/>
    <xf numFmtId="2" fontId="0" fillId="9" borderId="6" xfId="0" applyNumberFormat="1" applyFont="1" applyFill="1" applyBorder="1"/>
    <xf numFmtId="0" fontId="0" fillId="2" borderId="17" xfId="0" applyFont="1" applyFill="1" applyBorder="1"/>
    <xf numFmtId="0" fontId="0" fillId="2" borderId="0" xfId="0" applyFont="1" applyFill="1" applyBorder="1"/>
    <xf numFmtId="0" fontId="0" fillId="2" borderId="22" xfId="0" applyFont="1" applyFill="1" applyBorder="1"/>
    <xf numFmtId="2" fontId="0" fillId="10" borderId="1" xfId="0" applyNumberFormat="1" applyFont="1" applyFill="1" applyBorder="1"/>
    <xf numFmtId="164" fontId="0" fillId="10" borderId="2" xfId="0" applyNumberFormat="1" applyFont="1" applyFill="1" applyBorder="1"/>
    <xf numFmtId="2" fontId="0" fillId="10" borderId="2" xfId="0" applyNumberFormat="1" applyFont="1" applyFill="1" applyBorder="1"/>
    <xf numFmtId="0" fontId="0" fillId="10" borderId="2" xfId="0" applyFont="1" applyFill="1" applyBorder="1"/>
    <xf numFmtId="164" fontId="0" fillId="10" borderId="6" xfId="0" applyNumberFormat="1" applyFont="1" applyFill="1" applyBorder="1"/>
    <xf numFmtId="164" fontId="0" fillId="12" borderId="1" xfId="0" applyNumberFormat="1" applyFont="1" applyFill="1" applyBorder="1"/>
    <xf numFmtId="164" fontId="0" fillId="12" borderId="2" xfId="0" applyNumberFormat="1" applyFont="1" applyFill="1" applyBorder="1"/>
    <xf numFmtId="0" fontId="0" fillId="12" borderId="2" xfId="0" applyFont="1" applyFill="1" applyBorder="1"/>
    <xf numFmtId="164" fontId="0" fillId="12" borderId="6" xfId="0" applyNumberFormat="1" applyFont="1" applyFill="1" applyBorder="1"/>
    <xf numFmtId="2" fontId="0" fillId="11" borderId="1" xfId="0" applyNumberFormat="1" applyFont="1" applyFill="1" applyBorder="1"/>
    <xf numFmtId="2" fontId="0" fillId="11" borderId="2" xfId="0" applyNumberFormat="1" applyFont="1" applyFill="1" applyBorder="1"/>
    <xf numFmtId="0" fontId="0" fillId="11" borderId="2" xfId="0" applyFont="1" applyFill="1" applyBorder="1"/>
    <xf numFmtId="2" fontId="0" fillId="11" borderId="6" xfId="0" applyNumberFormat="1" applyFont="1" applyFill="1" applyBorder="1"/>
    <xf numFmtId="2" fontId="0" fillId="13" borderId="1" xfId="0" applyNumberFormat="1" applyFont="1" applyFill="1" applyBorder="1"/>
    <xf numFmtId="2" fontId="0" fillId="13" borderId="6" xfId="0" applyNumberFormat="1" applyFont="1" applyFill="1" applyBorder="1" applyAlignment="1">
      <alignment horizontal="right"/>
    </xf>
    <xf numFmtId="49" fontId="2" fillId="5" borderId="6" xfId="0" applyNumberFormat="1" applyFont="1" applyFill="1" applyBorder="1" applyAlignment="1">
      <alignment horizontal="center" vertical="center"/>
    </xf>
    <xf numFmtId="49" fontId="4" fillId="13" borderId="4" xfId="0" applyNumberFormat="1" applyFont="1" applyFill="1" applyBorder="1" applyAlignment="1">
      <alignment horizontal="center" vertical="center"/>
    </xf>
    <xf numFmtId="49" fontId="0" fillId="6" borderId="3" xfId="0" applyNumberFormat="1" applyFill="1" applyBorder="1"/>
    <xf numFmtId="49" fontId="0" fillId="6" borderId="5" xfId="0" applyNumberFormat="1" applyFill="1" applyBorder="1"/>
    <xf numFmtId="49" fontId="0" fillId="6" borderId="4" xfId="0" applyNumberFormat="1" applyFill="1" applyBorder="1"/>
    <xf numFmtId="2" fontId="0" fillId="6" borderId="4" xfId="0" applyNumberFormat="1" applyFill="1" applyBorder="1"/>
    <xf numFmtId="2" fontId="0" fillId="6" borderId="7" xfId="0" applyNumberFormat="1" applyFill="1" applyBorder="1"/>
    <xf numFmtId="49" fontId="0" fillId="6" borderId="7" xfId="0" applyNumberFormat="1" applyFill="1" applyBorder="1"/>
    <xf numFmtId="49" fontId="0" fillId="6" borderId="8" xfId="0" applyNumberFormat="1" applyFill="1" applyBorder="1"/>
    <xf numFmtId="49" fontId="0" fillId="6" borderId="13" xfId="0" applyNumberFormat="1" applyFill="1" applyBorder="1"/>
    <xf numFmtId="2" fontId="0" fillId="6" borderId="3" xfId="0" applyNumberFormat="1" applyFill="1" applyBorder="1"/>
    <xf numFmtId="49" fontId="0" fillId="6" borderId="11" xfId="0" applyNumberFormat="1" applyFill="1" applyBorder="1"/>
    <xf numFmtId="49" fontId="0" fillId="6" borderId="12" xfId="0" applyNumberFormat="1" applyFill="1" applyBorder="1"/>
    <xf numFmtId="49" fontId="0" fillId="6" borderId="14" xfId="0" applyNumberFormat="1" applyFill="1" applyBorder="1"/>
    <xf numFmtId="2" fontId="0" fillId="6" borderId="14" xfId="0" applyNumberFormat="1" applyFill="1" applyBorder="1"/>
    <xf numFmtId="49" fontId="0" fillId="10" borderId="7" xfId="0" applyNumberFormat="1" applyFill="1" applyBorder="1"/>
    <xf numFmtId="49" fontId="0" fillId="10" borderId="8" xfId="0" applyNumberFormat="1" applyFill="1" applyBorder="1"/>
    <xf numFmtId="49" fontId="0" fillId="10" borderId="13" xfId="0" applyNumberFormat="1" applyFill="1" applyBorder="1"/>
    <xf numFmtId="2" fontId="0" fillId="10" borderId="13" xfId="0" applyNumberFormat="1" applyFill="1" applyBorder="1"/>
    <xf numFmtId="49" fontId="0" fillId="10" borderId="3" xfId="0" applyNumberFormat="1" applyFill="1" applyBorder="1"/>
    <xf numFmtId="0" fontId="0" fillId="10" borderId="5" xfId="0" applyFill="1" applyBorder="1"/>
    <xf numFmtId="0" fontId="0" fillId="10" borderId="4" xfId="0" applyFill="1" applyBorder="1"/>
    <xf numFmtId="0" fontId="0" fillId="10" borderId="3" xfId="0" applyFill="1" applyBorder="1"/>
    <xf numFmtId="2" fontId="0" fillId="10" borderId="4" xfId="0" applyNumberFormat="1" applyFill="1" applyBorder="1"/>
    <xf numFmtId="49" fontId="0" fillId="10" borderId="5" xfId="0" applyNumberFormat="1" applyFill="1" applyBorder="1"/>
    <xf numFmtId="49" fontId="0" fillId="10" borderId="4" xfId="0" applyNumberFormat="1" applyFill="1" applyBorder="1"/>
    <xf numFmtId="2" fontId="0" fillId="10" borderId="3" xfId="0" applyNumberFormat="1" applyFill="1" applyBorder="1"/>
    <xf numFmtId="49" fontId="0" fillId="10" borderId="9" xfId="0" applyNumberFormat="1" applyFill="1" applyBorder="1"/>
    <xf numFmtId="49" fontId="0" fillId="10" borderId="10" xfId="0" applyNumberFormat="1" applyFill="1" applyBorder="1"/>
    <xf numFmtId="49" fontId="0" fillId="10" borderId="0" xfId="0" applyNumberFormat="1" applyFill="1"/>
    <xf numFmtId="2" fontId="0" fillId="10" borderId="9" xfId="0" applyNumberFormat="1" applyFill="1" applyBorder="1"/>
    <xf numFmtId="2" fontId="0" fillId="10" borderId="0" xfId="0" applyNumberFormat="1" applyFill="1"/>
    <xf numFmtId="49" fontId="0" fillId="5" borderId="9" xfId="0" applyNumberFormat="1" applyFill="1" applyBorder="1"/>
    <xf numFmtId="49" fontId="0" fillId="5" borderId="10" xfId="0" applyNumberFormat="1" applyFill="1" applyBorder="1"/>
    <xf numFmtId="49" fontId="0" fillId="5" borderId="0" xfId="0" applyNumberFormat="1" applyFill="1" applyBorder="1"/>
    <xf numFmtId="2" fontId="0" fillId="5" borderId="0" xfId="0" applyNumberFormat="1" applyFill="1" applyBorder="1"/>
    <xf numFmtId="49" fontId="0" fillId="4" borderId="3" xfId="0" applyNumberFormat="1" applyFill="1" applyBorder="1"/>
    <xf numFmtId="49" fontId="0" fillId="4" borderId="5" xfId="0" applyNumberFormat="1" applyFill="1" applyBorder="1"/>
    <xf numFmtId="49" fontId="0" fillId="4" borderId="4" xfId="0" applyNumberFormat="1" applyFill="1" applyBorder="1"/>
    <xf numFmtId="2" fontId="0" fillId="4" borderId="4" xfId="0" applyNumberFormat="1" applyFill="1" applyBorder="1"/>
    <xf numFmtId="49" fontId="0" fillId="13" borderId="3" xfId="0" applyNumberFormat="1" applyFill="1" applyBorder="1"/>
    <xf numFmtId="49" fontId="0" fillId="13" borderId="5" xfId="0" applyNumberFormat="1" applyFill="1" applyBorder="1"/>
    <xf numFmtId="49" fontId="0" fillId="13" borderId="4" xfId="0" applyNumberFormat="1" applyFill="1" applyBorder="1"/>
    <xf numFmtId="2" fontId="0" fillId="13" borderId="4" xfId="0" applyNumberFormat="1" applyFill="1" applyBorder="1"/>
    <xf numFmtId="49" fontId="0" fillId="4" borderId="9" xfId="0" applyNumberFormat="1" applyFill="1" applyBorder="1"/>
    <xf numFmtId="49" fontId="0" fillId="4" borderId="10" xfId="0" applyNumberFormat="1" applyFill="1" applyBorder="1"/>
    <xf numFmtId="49" fontId="0" fillId="4" borderId="0" xfId="0" applyNumberFormat="1" applyFill="1" applyBorder="1"/>
    <xf numFmtId="2" fontId="0" fillId="4" borderId="0" xfId="0" applyNumberFormat="1" applyFill="1" applyBorder="1"/>
    <xf numFmtId="49" fontId="0" fillId="3" borderId="7" xfId="0" applyNumberFormat="1" applyFill="1" applyBorder="1"/>
    <xf numFmtId="49" fontId="0" fillId="3" borderId="8" xfId="0" applyNumberFormat="1" applyFill="1" applyBorder="1"/>
    <xf numFmtId="49" fontId="0" fillId="3" borderId="13" xfId="0" applyNumberFormat="1" applyFill="1" applyBorder="1"/>
    <xf numFmtId="2" fontId="0" fillId="3" borderId="7" xfId="0" applyNumberFormat="1" applyFill="1" applyBorder="1"/>
    <xf numFmtId="49" fontId="0" fillId="3" borderId="3" xfId="0" applyNumberFormat="1" applyFill="1" applyBorder="1"/>
    <xf numFmtId="49" fontId="0" fillId="3" borderId="5" xfId="0" applyNumberFormat="1" applyFill="1" applyBorder="1"/>
    <xf numFmtId="49" fontId="0" fillId="3" borderId="4" xfId="0" applyNumberFormat="1" applyFill="1" applyBorder="1"/>
    <xf numFmtId="2" fontId="0" fillId="3" borderId="3" xfId="0" applyNumberFormat="1" applyFill="1" applyBorder="1"/>
    <xf numFmtId="49" fontId="0" fillId="3" borderId="9" xfId="0" applyNumberFormat="1" applyFill="1" applyBorder="1"/>
    <xf numFmtId="49" fontId="0" fillId="3" borderId="10" xfId="0" applyNumberFormat="1" applyFill="1" applyBorder="1"/>
    <xf numFmtId="49" fontId="0" fillId="3" borderId="0" xfId="0" applyNumberFormat="1" applyFill="1" applyBorder="1"/>
    <xf numFmtId="2" fontId="0" fillId="3" borderId="9" xfId="0" applyNumberFormat="1" applyFill="1" applyBorder="1"/>
    <xf numFmtId="0" fontId="0" fillId="0" borderId="3" xfId="0" applyBorder="1" applyAlignment="1"/>
    <xf numFmtId="0" fontId="0" fillId="0" borderId="5" xfId="0" applyBorder="1" applyAlignment="1"/>
    <xf numFmtId="0" fontId="0" fillId="0" borderId="4" xfId="0" applyBorder="1" applyAlignment="1"/>
    <xf numFmtId="49" fontId="0" fillId="0" borderId="3" xfId="0" applyNumberForma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49" fontId="3" fillId="0" borderId="3" xfId="0" applyNumberFormat="1" applyFont="1" applyBorder="1" applyAlignment="1"/>
    <xf numFmtId="0" fontId="3" fillId="0" borderId="5" xfId="0" applyFont="1" applyBorder="1" applyAlignment="1"/>
    <xf numFmtId="49" fontId="3" fillId="3" borderId="3" xfId="0" applyNumberFormat="1" applyFont="1" applyFill="1" applyBorder="1" applyAlignment="1">
      <alignment textRotation="45" wrapText="1"/>
    </xf>
    <xf numFmtId="0" fontId="3" fillId="3" borderId="5" xfId="0" applyFont="1" applyFill="1" applyBorder="1" applyAlignment="1">
      <alignment textRotation="45"/>
    </xf>
    <xf numFmtId="49" fontId="3" fillId="10" borderId="3" xfId="0" applyNumberFormat="1" applyFont="1" applyFill="1" applyBorder="1" applyAlignment="1">
      <alignment textRotation="45"/>
    </xf>
    <xf numFmtId="0" fontId="0" fillId="10" borderId="5" xfId="0" applyFill="1" applyBorder="1" applyAlignment="1">
      <alignment textRotation="45"/>
    </xf>
    <xf numFmtId="49" fontId="3" fillId="10" borderId="7" xfId="0" applyNumberFormat="1" applyFont="1" applyFill="1" applyBorder="1" applyAlignment="1">
      <alignment textRotation="45" wrapText="1"/>
    </xf>
    <xf numFmtId="0" fontId="3" fillId="10" borderId="4" xfId="0" applyFont="1" applyFill="1" applyBorder="1" applyAlignment="1">
      <alignment textRotation="45"/>
    </xf>
    <xf numFmtId="0" fontId="3" fillId="0" borderId="3" xfId="0" applyFont="1" applyBorder="1" applyAlignment="1"/>
    <xf numFmtId="0" fontId="3" fillId="4" borderId="6" xfId="0" applyFont="1" applyFill="1" applyBorder="1" applyAlignment="1">
      <alignment textRotation="45" wrapText="1"/>
    </xf>
    <xf numFmtId="0" fontId="3" fillId="4" borderId="6" xfId="0" applyFont="1" applyFill="1" applyBorder="1" applyAlignment="1">
      <alignment textRotation="45"/>
    </xf>
    <xf numFmtId="49" fontId="3" fillId="4" borderId="3" xfId="0" applyNumberFormat="1" applyFont="1" applyFill="1" applyBorder="1" applyAlignment="1">
      <alignment textRotation="45" wrapText="1"/>
    </xf>
    <xf numFmtId="0" fontId="3" fillId="4" borderId="4" xfId="0" applyFont="1" applyFill="1" applyBorder="1" applyAlignment="1">
      <alignment textRotation="45"/>
    </xf>
    <xf numFmtId="0" fontId="3" fillId="4" borderId="5" xfId="0" applyFont="1" applyFill="1" applyBorder="1" applyAlignment="1">
      <alignment textRotation="45"/>
    </xf>
    <xf numFmtId="49" fontId="4" fillId="13" borderId="3" xfId="0" applyNumberFormat="1" applyFont="1" applyFill="1" applyBorder="1" applyAlignment="1">
      <alignment horizontal="center" textRotation="45" readingOrder="1"/>
    </xf>
    <xf numFmtId="49" fontId="4" fillId="13" borderId="5" xfId="0" applyNumberFormat="1" applyFont="1" applyFill="1" applyBorder="1" applyAlignment="1">
      <alignment horizontal="center" textRotation="45" readingOrder="1"/>
    </xf>
    <xf numFmtId="49" fontId="0" fillId="6" borderId="3" xfId="0" applyNumberFormat="1" applyFont="1" applyFill="1" applyBorder="1" applyAlignment="1">
      <alignment textRotation="45"/>
    </xf>
    <xf numFmtId="0" fontId="0" fillId="6" borderId="4" xfId="0" applyFont="1" applyFill="1" applyBorder="1" applyAlignment="1">
      <alignment textRotation="45"/>
    </xf>
    <xf numFmtId="0" fontId="0" fillId="0" borderId="9" xfId="0" applyFill="1" applyBorder="1" applyAlignment="1"/>
    <xf numFmtId="0" fontId="0" fillId="0" borderId="0" xfId="0" applyFill="1" applyBorder="1" applyAlignment="1"/>
    <xf numFmtId="0" fontId="0" fillId="0" borderId="9" xfId="0" applyBorder="1" applyAlignment="1"/>
    <xf numFmtId="0" fontId="0" fillId="0" borderId="0" xfId="0" applyBorder="1" applyAlignment="1"/>
    <xf numFmtId="0" fontId="0" fillId="0" borderId="5" xfId="0" applyFont="1" applyBorder="1" applyAlignment="1">
      <alignment textRotation="4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opLeftCell="A4" workbookViewId="0">
      <selection activeCell="O25" sqref="O25"/>
    </sheetView>
  </sheetViews>
  <sheetFormatPr defaultRowHeight="15" x14ac:dyDescent="0.25"/>
  <cols>
    <col min="1" max="1" width="7" style="1" bestFit="1" customWidth="1"/>
    <col min="2" max="2" width="1" style="1" customWidth="1"/>
    <col min="3" max="3" width="5" style="1" bestFit="1" customWidth="1"/>
    <col min="4" max="4" width="1" style="1" customWidth="1"/>
    <col min="5" max="5" width="5" style="1" bestFit="1" customWidth="1"/>
    <col min="6" max="6" width="1" style="1" customWidth="1"/>
    <col min="7" max="7" width="5.28515625" style="2" customWidth="1"/>
    <col min="8" max="8" width="0.28515625" style="2" customWidth="1"/>
    <col min="9" max="9" width="1" style="1" hidden="1" customWidth="1"/>
    <col min="10" max="10" width="9.140625" style="1" customWidth="1"/>
    <col min="11" max="11" width="1.7109375" style="1" hidden="1" customWidth="1"/>
    <col min="12" max="12" width="8.7109375" customWidth="1"/>
    <col min="13" max="13" width="1.5703125" customWidth="1"/>
    <col min="14" max="14" width="9.28515625" customWidth="1"/>
    <col min="15" max="15" width="12.7109375" customWidth="1"/>
    <col min="16" max="16" width="3.7109375" customWidth="1"/>
    <col min="17" max="17" width="7.28515625" customWidth="1"/>
    <col min="18" max="18" width="6.28515625" bestFit="1" customWidth="1"/>
    <col min="19" max="19" width="2.5703125" bestFit="1" customWidth="1"/>
    <col min="20" max="20" width="2.85546875" style="3" customWidth="1"/>
    <col min="21" max="21" width="3.42578125" style="3" customWidth="1"/>
    <col min="22" max="22" width="8" style="3" customWidth="1"/>
    <col min="23" max="23" width="1.85546875" style="3" customWidth="1"/>
    <col min="24" max="24" width="12.28515625" customWidth="1"/>
    <col min="25" max="25" width="0.42578125" customWidth="1"/>
    <col min="26" max="26" width="9.5703125" bestFit="1" customWidth="1"/>
    <col min="27" max="27" width="1" customWidth="1"/>
    <col min="28" max="28" width="1.85546875" customWidth="1"/>
    <col min="29" max="29" width="7.7109375" bestFit="1" customWidth="1"/>
  </cols>
  <sheetData>
    <row r="1" spans="1:32" s="9" customFormat="1" ht="54" customHeight="1" x14ac:dyDescent="0.2">
      <c r="A1" s="7"/>
      <c r="B1" s="7"/>
      <c r="C1" s="7"/>
      <c r="D1" s="7"/>
      <c r="E1" s="7"/>
      <c r="F1" s="7"/>
      <c r="G1" s="8"/>
      <c r="H1" s="8"/>
      <c r="I1" s="7"/>
      <c r="J1" s="187" t="s">
        <v>125</v>
      </c>
      <c r="K1" s="188"/>
      <c r="L1" s="185" t="s">
        <v>126</v>
      </c>
      <c r="M1" s="186"/>
      <c r="N1" s="115" t="s">
        <v>109</v>
      </c>
      <c r="O1" s="116" t="s">
        <v>110</v>
      </c>
      <c r="P1" s="195" t="s">
        <v>110</v>
      </c>
      <c r="Q1" s="196"/>
      <c r="R1" s="190" t="s">
        <v>115</v>
      </c>
      <c r="S1" s="191"/>
      <c r="T1" s="191"/>
      <c r="U1" s="192" t="s">
        <v>116</v>
      </c>
      <c r="V1" s="193"/>
      <c r="W1" s="194"/>
      <c r="X1" s="197" t="s">
        <v>8</v>
      </c>
      <c r="Y1" s="203"/>
      <c r="Z1" s="197" t="s">
        <v>8</v>
      </c>
      <c r="AA1" s="198"/>
      <c r="AB1" s="198"/>
      <c r="AC1" s="183" t="s">
        <v>21</v>
      </c>
      <c r="AD1" s="184"/>
    </row>
    <row r="2" spans="1:32" s="3" customFormat="1" x14ac:dyDescent="0.25">
      <c r="A2" s="75" t="s">
        <v>60</v>
      </c>
      <c r="B2" s="28"/>
      <c r="C2" s="28"/>
      <c r="D2" s="28"/>
      <c r="E2" s="28"/>
      <c r="F2" s="28"/>
      <c r="G2" s="29"/>
      <c r="H2" s="29"/>
      <c r="I2" s="28"/>
      <c r="J2" s="40"/>
      <c r="K2" s="63"/>
      <c r="L2" s="55"/>
      <c r="M2" s="55"/>
      <c r="N2" s="32"/>
      <c r="O2" s="32"/>
      <c r="P2" s="58"/>
      <c r="Q2" s="58"/>
      <c r="R2" s="73"/>
      <c r="S2" s="58"/>
      <c r="T2" s="74"/>
      <c r="U2" s="73"/>
      <c r="V2" s="58"/>
      <c r="W2" s="36"/>
      <c r="X2" s="32"/>
      <c r="Y2" s="36"/>
      <c r="Z2" s="37"/>
      <c r="AA2" s="32"/>
      <c r="AB2" s="32"/>
      <c r="AC2" s="37"/>
      <c r="AD2" s="36"/>
    </row>
    <row r="3" spans="1:32" x14ac:dyDescent="0.25">
      <c r="A3" s="117" t="s">
        <v>61</v>
      </c>
      <c r="B3" s="118"/>
      <c r="C3" s="119" t="s">
        <v>7</v>
      </c>
      <c r="D3" s="119"/>
      <c r="E3" s="117" t="s">
        <v>0</v>
      </c>
      <c r="F3" s="118"/>
      <c r="G3" s="120">
        <v>2.5</v>
      </c>
      <c r="H3" s="29"/>
      <c r="I3" s="40"/>
      <c r="J3" s="31"/>
      <c r="K3" s="49"/>
      <c r="L3" s="49"/>
      <c r="M3" s="55"/>
      <c r="N3" s="46"/>
      <c r="O3" s="46"/>
      <c r="P3" s="46"/>
      <c r="Q3" s="46"/>
      <c r="R3" s="45"/>
      <c r="S3" s="46"/>
      <c r="T3" s="56"/>
      <c r="U3" s="45"/>
      <c r="V3" s="46"/>
      <c r="W3" s="56"/>
      <c r="X3" s="24" t="s">
        <v>72</v>
      </c>
      <c r="Y3" s="17"/>
      <c r="Z3" s="199" t="s">
        <v>73</v>
      </c>
      <c r="AA3" s="200"/>
      <c r="AB3" s="200"/>
      <c r="AC3" s="37"/>
      <c r="AD3" s="36"/>
    </row>
    <row r="4" spans="1:32" x14ac:dyDescent="0.25">
      <c r="A4" s="130" t="s">
        <v>111</v>
      </c>
      <c r="B4" s="131"/>
      <c r="C4" s="132" t="s">
        <v>112</v>
      </c>
      <c r="D4" s="132"/>
      <c r="E4" s="130" t="s">
        <v>113</v>
      </c>
      <c r="F4" s="131"/>
      <c r="G4" s="133">
        <v>2.5</v>
      </c>
      <c r="H4" s="18"/>
      <c r="I4" s="41"/>
      <c r="J4" s="72" t="s">
        <v>33</v>
      </c>
      <c r="K4" s="47"/>
      <c r="L4" s="50" t="s">
        <v>82</v>
      </c>
      <c r="M4" s="51"/>
      <c r="N4" s="37"/>
      <c r="O4" s="32"/>
      <c r="P4" s="32"/>
      <c r="Q4" s="32"/>
      <c r="R4" s="37"/>
      <c r="S4" s="32"/>
      <c r="T4" s="36"/>
      <c r="U4" s="37"/>
      <c r="V4" s="32"/>
      <c r="W4" s="36"/>
      <c r="X4" s="32"/>
      <c r="Y4" s="36"/>
      <c r="Z4" s="37"/>
      <c r="AA4" s="32"/>
      <c r="AB4" s="32"/>
      <c r="AC4" s="37"/>
      <c r="AD4" s="36"/>
    </row>
    <row r="5" spans="1:32" s="3" customFormat="1" x14ac:dyDescent="0.25">
      <c r="A5" s="134" t="s">
        <v>111</v>
      </c>
      <c r="B5" s="135"/>
      <c r="C5" s="136">
        <v>1230</v>
      </c>
      <c r="D5" s="136"/>
      <c r="E5" s="137">
        <v>1500</v>
      </c>
      <c r="F5" s="135"/>
      <c r="G5" s="138">
        <v>2.5</v>
      </c>
      <c r="H5" s="30"/>
      <c r="I5" s="30"/>
      <c r="J5" s="175" t="s">
        <v>87</v>
      </c>
      <c r="K5" s="176"/>
      <c r="L5" s="189"/>
      <c r="M5" s="182"/>
      <c r="N5" s="37"/>
      <c r="O5" s="32"/>
      <c r="P5" s="32"/>
      <c r="Q5" s="32"/>
      <c r="R5" s="37"/>
      <c r="S5" s="32"/>
      <c r="T5" s="36"/>
      <c r="U5" s="37"/>
      <c r="V5" s="32"/>
      <c r="W5" s="36"/>
      <c r="X5" s="32"/>
      <c r="Y5" s="36"/>
      <c r="Z5" s="37"/>
      <c r="AA5" s="32"/>
      <c r="AB5" s="32"/>
      <c r="AC5" s="37"/>
      <c r="AD5" s="36"/>
      <c r="AF5" s="3">
        <v>2.25</v>
      </c>
    </row>
    <row r="6" spans="1:32" x14ac:dyDescent="0.25">
      <c r="A6" s="134" t="s">
        <v>111</v>
      </c>
      <c r="B6" s="139"/>
      <c r="C6" s="140" t="s">
        <v>19</v>
      </c>
      <c r="D6" s="140"/>
      <c r="E6" s="134" t="s">
        <v>1</v>
      </c>
      <c r="F6" s="139"/>
      <c r="G6" s="138">
        <v>2.5</v>
      </c>
      <c r="H6" s="29"/>
      <c r="I6" s="40"/>
      <c r="J6" s="178" t="s">
        <v>75</v>
      </c>
      <c r="K6" s="176"/>
      <c r="L6" s="179" t="s">
        <v>128</v>
      </c>
      <c r="M6" s="180"/>
      <c r="N6" s="32"/>
      <c r="O6" s="32"/>
      <c r="P6" s="32"/>
      <c r="Q6" s="32"/>
      <c r="R6" s="37"/>
      <c r="S6" s="32"/>
      <c r="T6" s="36"/>
      <c r="U6" s="37"/>
      <c r="V6" s="32"/>
      <c r="W6" s="36"/>
      <c r="X6" s="32"/>
      <c r="Y6" s="36"/>
      <c r="Z6" s="37"/>
      <c r="AA6" s="32"/>
      <c r="AB6" s="32"/>
      <c r="AC6" s="37"/>
      <c r="AD6" s="36"/>
      <c r="AF6">
        <v>2</v>
      </c>
    </row>
    <row r="7" spans="1:32" ht="13.5" customHeight="1" x14ac:dyDescent="0.25">
      <c r="A7" s="134" t="s">
        <v>111</v>
      </c>
      <c r="B7" s="139"/>
      <c r="C7" s="140" t="s">
        <v>1</v>
      </c>
      <c r="D7" s="140"/>
      <c r="E7" s="134" t="s">
        <v>114</v>
      </c>
      <c r="F7" s="139"/>
      <c r="G7" s="138">
        <v>2</v>
      </c>
      <c r="H7" s="29"/>
      <c r="I7" s="28"/>
      <c r="J7" s="181" t="s">
        <v>39</v>
      </c>
      <c r="K7" s="182"/>
      <c r="L7" s="175" t="s">
        <v>25</v>
      </c>
      <c r="M7" s="176"/>
      <c r="N7" s="43"/>
      <c r="O7" s="38"/>
      <c r="P7" s="38"/>
      <c r="Q7" s="38"/>
      <c r="R7" s="43"/>
      <c r="S7" s="38"/>
      <c r="T7" s="39"/>
      <c r="U7" s="43"/>
      <c r="V7" s="38"/>
      <c r="W7" s="39"/>
      <c r="X7" s="32"/>
      <c r="Y7" s="36"/>
      <c r="Z7" s="37"/>
      <c r="AA7" s="32"/>
      <c r="AB7" s="32"/>
      <c r="AC7" s="37"/>
      <c r="AD7" s="36"/>
      <c r="AF7">
        <v>1.5</v>
      </c>
    </row>
    <row r="8" spans="1:32" ht="13.5" customHeight="1" x14ac:dyDescent="0.25">
      <c r="A8" s="117" t="s">
        <v>67</v>
      </c>
      <c r="B8" s="118"/>
      <c r="C8" s="119" t="s">
        <v>65</v>
      </c>
      <c r="D8" s="119"/>
      <c r="E8" s="117" t="s">
        <v>66</v>
      </c>
      <c r="F8" s="118"/>
      <c r="G8" s="120">
        <v>2.5</v>
      </c>
      <c r="H8" s="29"/>
      <c r="I8" s="40"/>
      <c r="J8" s="48"/>
      <c r="K8" s="49"/>
      <c r="L8" s="32"/>
      <c r="M8" s="32"/>
      <c r="N8" s="32"/>
      <c r="O8" s="32"/>
      <c r="P8" s="32"/>
      <c r="Q8" s="32"/>
      <c r="R8" s="37"/>
      <c r="S8" s="32"/>
      <c r="T8" s="36"/>
      <c r="U8" s="37"/>
      <c r="V8" s="32"/>
      <c r="W8" s="36"/>
      <c r="X8" s="30" t="s">
        <v>85</v>
      </c>
      <c r="Y8" s="34"/>
      <c r="Z8" s="175" t="s">
        <v>81</v>
      </c>
      <c r="AA8" s="177"/>
      <c r="AB8" s="177"/>
      <c r="AC8" s="37"/>
      <c r="AD8" s="36"/>
      <c r="AF8">
        <v>2.5</v>
      </c>
    </row>
    <row r="9" spans="1:32" s="3" customFormat="1" ht="13.5" customHeight="1" x14ac:dyDescent="0.25">
      <c r="A9" s="117" t="s">
        <v>62</v>
      </c>
      <c r="B9" s="118"/>
      <c r="C9" s="119" t="s">
        <v>63</v>
      </c>
      <c r="D9" s="119"/>
      <c r="E9" s="117" t="s">
        <v>64</v>
      </c>
      <c r="F9" s="118"/>
      <c r="G9" s="120">
        <v>2.5</v>
      </c>
      <c r="H9" s="29"/>
      <c r="I9" s="40"/>
      <c r="J9" s="52"/>
      <c r="K9" s="53"/>
      <c r="L9" s="53"/>
      <c r="M9" s="38"/>
      <c r="N9" s="38"/>
      <c r="O9" s="38"/>
      <c r="P9" s="38"/>
      <c r="Q9" s="38"/>
      <c r="R9" s="43"/>
      <c r="S9" s="38"/>
      <c r="T9" s="39"/>
      <c r="U9" s="43"/>
      <c r="V9" s="38"/>
      <c r="W9" s="39"/>
      <c r="X9" s="14" t="s">
        <v>82</v>
      </c>
      <c r="Y9" s="12"/>
      <c r="Z9" s="201" t="s">
        <v>84</v>
      </c>
      <c r="AA9" s="202"/>
      <c r="AB9" s="202"/>
      <c r="AC9" s="43"/>
      <c r="AD9" s="39"/>
      <c r="AF9" s="3">
        <v>2.5</v>
      </c>
    </row>
    <row r="10" spans="1:32" ht="13.5" customHeight="1" x14ac:dyDescent="0.25">
      <c r="A10" s="134" t="s">
        <v>117</v>
      </c>
      <c r="B10" s="139"/>
      <c r="C10" s="140" t="s">
        <v>63</v>
      </c>
      <c r="D10" s="140"/>
      <c r="E10" s="134" t="s">
        <v>118</v>
      </c>
      <c r="F10" s="139"/>
      <c r="G10" s="138">
        <v>2</v>
      </c>
      <c r="H10" s="29"/>
      <c r="I10" s="28"/>
      <c r="J10" s="27" t="s">
        <v>52</v>
      </c>
      <c r="K10" s="40"/>
      <c r="L10" s="175" t="s">
        <v>82</v>
      </c>
      <c r="M10" s="176"/>
      <c r="N10" s="37"/>
      <c r="O10" s="32"/>
      <c r="P10" s="32"/>
      <c r="Q10" s="32"/>
      <c r="R10" s="37"/>
      <c r="S10" s="32"/>
      <c r="T10" s="36"/>
      <c r="U10" s="37"/>
      <c r="V10" s="32"/>
      <c r="W10" s="36"/>
      <c r="X10" s="32"/>
      <c r="Y10" s="32"/>
      <c r="Z10" s="32"/>
      <c r="AA10" s="32"/>
      <c r="AB10" s="32"/>
      <c r="AC10" s="37"/>
      <c r="AD10" s="36"/>
    </row>
    <row r="11" spans="1:32" ht="13.5" customHeight="1" x14ac:dyDescent="0.25">
      <c r="A11" s="134" t="s">
        <v>117</v>
      </c>
      <c r="B11" s="139"/>
      <c r="C11" s="140" t="s">
        <v>118</v>
      </c>
      <c r="D11" s="140"/>
      <c r="E11" s="134" t="s">
        <v>7</v>
      </c>
      <c r="F11" s="139"/>
      <c r="G11" s="138">
        <v>2</v>
      </c>
      <c r="H11" s="29"/>
      <c r="I11" s="40"/>
      <c r="J11" s="76" t="s">
        <v>86</v>
      </c>
      <c r="L11" s="175" t="s">
        <v>48</v>
      </c>
      <c r="M11" s="176"/>
      <c r="N11" s="37"/>
      <c r="O11" s="32"/>
      <c r="P11" s="32"/>
      <c r="Q11" s="32"/>
      <c r="R11" s="37"/>
      <c r="S11" s="32"/>
      <c r="T11" s="36"/>
      <c r="U11" s="37"/>
      <c r="V11" s="32"/>
      <c r="W11" s="36"/>
      <c r="X11" s="32"/>
      <c r="Y11" s="32"/>
      <c r="Z11" s="32"/>
      <c r="AA11" s="32"/>
      <c r="AB11" s="32"/>
      <c r="AC11" s="37"/>
      <c r="AD11" s="36"/>
    </row>
    <row r="12" spans="1:32" ht="13.5" customHeight="1" x14ac:dyDescent="0.25">
      <c r="A12" s="155" t="s">
        <v>106</v>
      </c>
      <c r="B12" s="156"/>
      <c r="C12" s="157" t="s">
        <v>1</v>
      </c>
      <c r="D12" s="157"/>
      <c r="E12" s="155" t="s">
        <v>107</v>
      </c>
      <c r="F12" s="156"/>
      <c r="G12" s="158">
        <v>1.5</v>
      </c>
      <c r="H12" s="29"/>
      <c r="I12" s="40"/>
      <c r="J12" s="35"/>
      <c r="K12" s="31"/>
      <c r="L12" s="55"/>
      <c r="M12" s="55"/>
      <c r="N12" s="61"/>
      <c r="O12" s="44" t="s">
        <v>89</v>
      </c>
      <c r="P12" s="14" t="s">
        <v>108</v>
      </c>
      <c r="Q12" s="14"/>
      <c r="R12" s="45"/>
      <c r="S12" s="46"/>
      <c r="T12" s="56"/>
      <c r="U12" s="45"/>
      <c r="V12" s="46"/>
      <c r="W12" s="56"/>
      <c r="X12" s="46"/>
      <c r="Y12" s="46"/>
      <c r="Z12" s="46"/>
      <c r="AA12" s="46"/>
      <c r="AB12" s="46"/>
      <c r="AC12" s="48"/>
      <c r="AD12" s="61"/>
    </row>
    <row r="13" spans="1:32" ht="13.5" customHeight="1" x14ac:dyDescent="0.25">
      <c r="A13" s="147" t="s">
        <v>106</v>
      </c>
      <c r="B13" s="148"/>
      <c r="C13" s="149" t="s">
        <v>16</v>
      </c>
      <c r="D13" s="149"/>
      <c r="E13" s="147" t="s">
        <v>18</v>
      </c>
      <c r="F13" s="148"/>
      <c r="G13" s="150">
        <v>3.5</v>
      </c>
      <c r="H13" s="21"/>
      <c r="I13" s="42"/>
      <c r="J13" s="35"/>
      <c r="K13" s="31"/>
      <c r="L13" s="32"/>
      <c r="M13" s="36"/>
      <c r="N13" s="23" t="s">
        <v>79</v>
      </c>
      <c r="O13" s="43"/>
      <c r="P13" s="38"/>
      <c r="Q13" s="38"/>
      <c r="R13" s="37"/>
      <c r="S13" s="32"/>
      <c r="T13" s="36"/>
      <c r="U13" s="37"/>
      <c r="V13" s="32"/>
      <c r="W13" s="36"/>
      <c r="X13" s="32"/>
      <c r="Y13" s="32"/>
      <c r="Z13" s="37"/>
      <c r="AA13" s="32"/>
      <c r="AB13" s="32"/>
      <c r="AC13" s="37"/>
      <c r="AD13" s="36"/>
    </row>
    <row r="14" spans="1:32" ht="13.5" customHeight="1" x14ac:dyDescent="0.25">
      <c r="A14" s="151" t="s">
        <v>97</v>
      </c>
      <c r="B14" s="152"/>
      <c r="C14" s="153" t="s">
        <v>15</v>
      </c>
      <c r="D14" s="153"/>
      <c r="E14" s="151" t="s">
        <v>2</v>
      </c>
      <c r="F14" s="152"/>
      <c r="G14" s="154">
        <v>4</v>
      </c>
      <c r="H14" s="29"/>
      <c r="I14" s="40"/>
      <c r="J14" s="54"/>
      <c r="K14" s="31"/>
      <c r="L14" s="32"/>
      <c r="M14" s="32"/>
      <c r="N14" s="32"/>
      <c r="O14" s="32"/>
      <c r="P14" s="32"/>
      <c r="Q14" s="36"/>
      <c r="R14" s="175" t="s">
        <v>75</v>
      </c>
      <c r="S14" s="177"/>
      <c r="T14" s="176"/>
      <c r="U14" s="59" t="s">
        <v>74</v>
      </c>
      <c r="V14" s="59"/>
      <c r="W14" s="60"/>
      <c r="X14" s="37"/>
      <c r="Y14" s="32"/>
      <c r="Z14" s="37"/>
      <c r="AA14" s="32"/>
      <c r="AB14" s="32"/>
      <c r="AC14" s="37"/>
      <c r="AD14" s="36"/>
    </row>
    <row r="15" spans="1:32" ht="13.5" customHeight="1" x14ac:dyDescent="0.25">
      <c r="A15" s="159" t="s">
        <v>97</v>
      </c>
      <c r="B15" s="160"/>
      <c r="C15" s="161" t="s">
        <v>1</v>
      </c>
      <c r="D15" s="161"/>
      <c r="E15" s="159" t="s">
        <v>4</v>
      </c>
      <c r="F15" s="160"/>
      <c r="G15" s="162">
        <v>3.5</v>
      </c>
      <c r="H15" s="21"/>
      <c r="I15" s="42"/>
      <c r="J15" s="54"/>
      <c r="K15" s="31"/>
      <c r="L15" s="32"/>
      <c r="M15" s="32"/>
      <c r="N15" s="32"/>
      <c r="O15" s="32"/>
      <c r="P15" s="32"/>
      <c r="Q15" s="36"/>
      <c r="R15" s="175" t="s">
        <v>46</v>
      </c>
      <c r="S15" s="177"/>
      <c r="T15" s="176"/>
      <c r="U15" s="175" t="s">
        <v>76</v>
      </c>
      <c r="V15" s="177"/>
      <c r="W15" s="176"/>
      <c r="X15" s="43"/>
      <c r="Y15" s="38"/>
      <c r="Z15" s="43"/>
      <c r="AA15" s="38"/>
      <c r="AB15" s="38"/>
      <c r="AC15" s="37"/>
      <c r="AD15" s="36"/>
    </row>
    <row r="16" spans="1:32" ht="13.5" customHeight="1" x14ac:dyDescent="0.25">
      <c r="A16" s="117" t="s">
        <v>68</v>
      </c>
      <c r="B16" s="118"/>
      <c r="C16" s="119" t="s">
        <v>63</v>
      </c>
      <c r="D16" s="119"/>
      <c r="E16" s="117" t="s">
        <v>64</v>
      </c>
      <c r="F16" s="118"/>
      <c r="G16" s="120">
        <v>2.5</v>
      </c>
      <c r="H16" s="29"/>
      <c r="I16" s="40"/>
      <c r="J16" s="35"/>
      <c r="K16" s="31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6"/>
      <c r="X16" s="175" t="s">
        <v>86</v>
      </c>
      <c r="Y16" s="176"/>
      <c r="Z16" s="175" t="s">
        <v>87</v>
      </c>
      <c r="AA16" s="177"/>
      <c r="AB16" s="176"/>
      <c r="AC16" s="37"/>
      <c r="AD16" s="36"/>
    </row>
    <row r="17" spans="1:30" ht="13.5" customHeight="1" x14ac:dyDescent="0.25">
      <c r="A17" s="117" t="s">
        <v>69</v>
      </c>
      <c r="B17" s="118"/>
      <c r="C17" s="119" t="s">
        <v>17</v>
      </c>
      <c r="D17" s="119"/>
      <c r="E17" s="117" t="s">
        <v>7</v>
      </c>
      <c r="F17" s="118"/>
      <c r="G17" s="121">
        <v>2.5</v>
      </c>
      <c r="H17" s="18"/>
      <c r="I17" s="40"/>
      <c r="J17" s="52"/>
      <c r="K17" s="53"/>
      <c r="L17" s="31"/>
      <c r="M17" s="32"/>
      <c r="N17" s="38"/>
      <c r="O17" s="38"/>
      <c r="P17" s="38"/>
      <c r="Q17" s="38"/>
      <c r="R17" s="38"/>
      <c r="S17" s="38"/>
      <c r="T17" s="38"/>
      <c r="U17" s="38"/>
      <c r="V17" s="38"/>
      <c r="W17" s="39"/>
      <c r="X17" s="175" t="s">
        <v>88</v>
      </c>
      <c r="Y17" s="176"/>
      <c r="Z17" s="175" t="s">
        <v>89</v>
      </c>
      <c r="AA17" s="177"/>
      <c r="AB17" s="176"/>
      <c r="AC17" s="43"/>
      <c r="AD17" s="39"/>
    </row>
    <row r="18" spans="1:30" ht="13.5" customHeight="1" x14ac:dyDescent="0.25">
      <c r="A18" s="134" t="s">
        <v>70</v>
      </c>
      <c r="B18" s="139"/>
      <c r="C18" s="140" t="s">
        <v>63</v>
      </c>
      <c r="D18" s="140"/>
      <c r="E18" s="134" t="s">
        <v>104</v>
      </c>
      <c r="F18" s="140"/>
      <c r="G18" s="141">
        <v>2.25</v>
      </c>
      <c r="H18" s="71"/>
      <c r="I18" s="20"/>
      <c r="J18" s="27" t="s">
        <v>48</v>
      </c>
      <c r="K18" s="40"/>
      <c r="L18" s="175" t="s">
        <v>127</v>
      </c>
      <c r="M18" s="176"/>
      <c r="N18" s="37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7"/>
      <c r="AD18" s="36"/>
    </row>
    <row r="19" spans="1:30" ht="13.5" customHeight="1" x14ac:dyDescent="0.25">
      <c r="A19" s="142" t="s">
        <v>70</v>
      </c>
      <c r="B19" s="143"/>
      <c r="C19" s="144" t="s">
        <v>104</v>
      </c>
      <c r="D19" s="144"/>
      <c r="E19" s="142" t="s">
        <v>119</v>
      </c>
      <c r="F19" s="143"/>
      <c r="G19" s="145">
        <v>2.25</v>
      </c>
      <c r="H19" s="70"/>
      <c r="I19" s="42"/>
      <c r="J19" s="1" t="s">
        <v>25</v>
      </c>
      <c r="L19" s="175" t="s">
        <v>33</v>
      </c>
      <c r="M19" s="176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7"/>
      <c r="AD19" s="36"/>
    </row>
    <row r="20" spans="1:30" s="3" customFormat="1" ht="13.5" customHeight="1" x14ac:dyDescent="0.25">
      <c r="A20" s="137">
        <v>130914</v>
      </c>
      <c r="B20" s="135"/>
      <c r="C20" s="136">
        <v>1330</v>
      </c>
      <c r="D20" s="136"/>
      <c r="E20" s="137">
        <v>1530</v>
      </c>
      <c r="F20" s="135"/>
      <c r="G20" s="141">
        <v>2</v>
      </c>
      <c r="H20" s="34"/>
      <c r="I20" s="15"/>
      <c r="J20" s="77" t="s">
        <v>29</v>
      </c>
      <c r="K20" s="34"/>
      <c r="L20" s="9" t="s">
        <v>128</v>
      </c>
      <c r="N20" s="37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7"/>
      <c r="AD20" s="36"/>
    </row>
    <row r="21" spans="1:30" s="3" customFormat="1" ht="13.5" customHeight="1" x14ac:dyDescent="0.25">
      <c r="A21" s="122" t="s">
        <v>70</v>
      </c>
      <c r="B21" s="123"/>
      <c r="C21" s="124" t="s">
        <v>17</v>
      </c>
      <c r="D21" s="124"/>
      <c r="E21" s="122" t="s">
        <v>7</v>
      </c>
      <c r="F21" s="123"/>
      <c r="G21" s="125">
        <v>2.5</v>
      </c>
      <c r="H21" s="71"/>
      <c r="I21" s="41"/>
      <c r="J21" s="64"/>
      <c r="K21" s="46"/>
      <c r="L21" s="38"/>
      <c r="M21" s="38"/>
      <c r="N21" s="46"/>
      <c r="O21" s="46"/>
      <c r="P21" s="46"/>
      <c r="Q21" s="46"/>
      <c r="R21" s="46"/>
      <c r="S21" s="46"/>
      <c r="T21" s="46"/>
      <c r="U21" s="46"/>
      <c r="V21" s="46"/>
      <c r="W21" s="56"/>
      <c r="X21" s="175" t="s">
        <v>90</v>
      </c>
      <c r="Y21" s="176"/>
      <c r="Z21" s="175" t="s">
        <v>91</v>
      </c>
      <c r="AA21" s="177"/>
      <c r="AB21" s="176"/>
      <c r="AC21" s="45"/>
      <c r="AD21" s="56"/>
    </row>
    <row r="22" spans="1:30" ht="13.5" customHeight="1" x14ac:dyDescent="0.25">
      <c r="A22" s="134" t="s">
        <v>120</v>
      </c>
      <c r="B22" s="139"/>
      <c r="C22" s="140" t="s">
        <v>6</v>
      </c>
      <c r="D22" s="140"/>
      <c r="E22" s="134" t="s">
        <v>5</v>
      </c>
      <c r="F22" s="139"/>
      <c r="G22" s="138">
        <v>2</v>
      </c>
      <c r="H22" s="29"/>
      <c r="I22" s="28"/>
      <c r="J22" s="27" t="s">
        <v>127</v>
      </c>
      <c r="K22" s="40"/>
      <c r="L22" s="33" t="s">
        <v>39</v>
      </c>
      <c r="M22" s="34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7"/>
      <c r="AD22" s="36"/>
    </row>
    <row r="23" spans="1:30" ht="13.5" customHeight="1" x14ac:dyDescent="0.25">
      <c r="A23" s="142" t="s">
        <v>120</v>
      </c>
      <c r="B23" s="143"/>
      <c r="C23" s="144" t="s">
        <v>5</v>
      </c>
      <c r="D23" s="144"/>
      <c r="E23" s="142" t="s">
        <v>121</v>
      </c>
      <c r="F23" s="143"/>
      <c r="G23" s="146">
        <v>2.25</v>
      </c>
      <c r="J23" s="19" t="s">
        <v>44</v>
      </c>
      <c r="K23" s="42"/>
      <c r="L23" s="33" t="s">
        <v>92</v>
      </c>
      <c r="M23" s="34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45"/>
      <c r="AD23" s="56"/>
    </row>
    <row r="24" spans="1:30" ht="13.5" customHeight="1" x14ac:dyDescent="0.25">
      <c r="A24" s="134" t="s">
        <v>120</v>
      </c>
      <c r="B24" s="139"/>
      <c r="C24" s="140" t="s">
        <v>121</v>
      </c>
      <c r="D24" s="140"/>
      <c r="E24" s="134" t="s">
        <v>16</v>
      </c>
      <c r="F24" s="139"/>
      <c r="G24" s="138">
        <v>2.25</v>
      </c>
      <c r="H24" s="29"/>
      <c r="I24" s="28"/>
      <c r="J24" s="78" t="s">
        <v>85</v>
      </c>
      <c r="K24" s="40"/>
      <c r="L24" s="33" t="s">
        <v>92</v>
      </c>
      <c r="M24" s="34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7"/>
      <c r="AD24" s="36"/>
    </row>
    <row r="25" spans="1:30" ht="13.5" customHeight="1" x14ac:dyDescent="0.25">
      <c r="A25" s="126" t="s">
        <v>71</v>
      </c>
      <c r="B25" s="127"/>
      <c r="C25" s="128" t="s">
        <v>17</v>
      </c>
      <c r="D25" s="128"/>
      <c r="E25" s="126" t="s">
        <v>7</v>
      </c>
      <c r="F25" s="127"/>
      <c r="G25" s="129">
        <v>2.5</v>
      </c>
      <c r="H25" s="22"/>
      <c r="I25" s="13"/>
      <c r="J25" s="63"/>
      <c r="K25" s="49"/>
      <c r="L25" s="49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61"/>
      <c r="X25" s="57" t="s">
        <v>92</v>
      </c>
      <c r="Y25" s="16"/>
      <c r="Z25" s="60" t="s">
        <v>76</v>
      </c>
      <c r="AA25" s="62"/>
      <c r="AB25" s="62"/>
      <c r="AC25" s="48"/>
      <c r="AD25" s="61"/>
    </row>
    <row r="26" spans="1:30" ht="13.5" customHeight="1" x14ac:dyDescent="0.25">
      <c r="A26" s="163" t="s">
        <v>102</v>
      </c>
      <c r="B26" s="164"/>
      <c r="C26" s="165" t="s">
        <v>103</v>
      </c>
      <c r="D26" s="165"/>
      <c r="E26" s="163" t="s">
        <v>104</v>
      </c>
      <c r="F26" s="164"/>
      <c r="G26" s="166">
        <v>2.75</v>
      </c>
      <c r="H26" s="18"/>
      <c r="I26" s="41"/>
      <c r="J26" s="52"/>
      <c r="K26" s="53"/>
      <c r="L26" s="38"/>
      <c r="M26" s="38"/>
      <c r="N26" s="38"/>
      <c r="O26" s="66"/>
      <c r="P26" s="38"/>
      <c r="Q26" s="38"/>
      <c r="R26" s="38"/>
      <c r="S26" s="38"/>
      <c r="T26" s="38"/>
      <c r="U26" s="38"/>
      <c r="V26" s="38"/>
      <c r="W26" s="39"/>
      <c r="X26" s="43"/>
      <c r="Y26" s="39"/>
      <c r="Z26" s="43"/>
      <c r="AA26" s="38"/>
      <c r="AB26" s="38"/>
      <c r="AC26" s="25" t="s">
        <v>86</v>
      </c>
      <c r="AD26" s="26"/>
    </row>
    <row r="27" spans="1:30" ht="13.5" customHeight="1" x14ac:dyDescent="0.25">
      <c r="A27" s="167" t="s">
        <v>102</v>
      </c>
      <c r="B27" s="168"/>
      <c r="C27" s="169" t="s">
        <v>103</v>
      </c>
      <c r="D27" s="169"/>
      <c r="E27" s="167" t="s">
        <v>104</v>
      </c>
      <c r="F27" s="168"/>
      <c r="G27" s="170">
        <v>2.75</v>
      </c>
      <c r="H27" s="29"/>
      <c r="I27" s="40"/>
      <c r="J27" s="35"/>
      <c r="K27" s="31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6"/>
      <c r="X27" s="37"/>
      <c r="Y27" s="36"/>
      <c r="Z27" s="37"/>
      <c r="AA27" s="32"/>
      <c r="AB27" s="32"/>
      <c r="AC27" s="33" t="s">
        <v>79</v>
      </c>
      <c r="AD27" s="34"/>
    </row>
    <row r="28" spans="1:30" ht="13.5" customHeight="1" x14ac:dyDescent="0.25">
      <c r="A28" s="171" t="s">
        <v>102</v>
      </c>
      <c r="B28" s="172"/>
      <c r="C28" s="173" t="s">
        <v>104</v>
      </c>
      <c r="D28" s="173"/>
      <c r="E28" s="171" t="s">
        <v>5</v>
      </c>
      <c r="F28" s="172"/>
      <c r="G28" s="174">
        <v>2.75</v>
      </c>
      <c r="H28" s="14"/>
      <c r="I28" s="12"/>
      <c r="J28" s="45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56"/>
      <c r="X28" s="45"/>
      <c r="Y28" s="56"/>
      <c r="Z28" s="45"/>
      <c r="AA28" s="46"/>
      <c r="AB28" s="46"/>
      <c r="AC28" s="11" t="s">
        <v>88</v>
      </c>
      <c r="AD28" s="12"/>
    </row>
    <row r="29" spans="1:30" ht="13.5" customHeight="1" x14ac:dyDescent="0.25">
      <c r="A29" s="167" t="s">
        <v>102</v>
      </c>
      <c r="B29" s="168"/>
      <c r="C29" s="169" t="s">
        <v>104</v>
      </c>
      <c r="D29" s="169"/>
      <c r="E29" s="167" t="s">
        <v>5</v>
      </c>
      <c r="F29" s="168"/>
      <c r="G29" s="170">
        <v>2.75</v>
      </c>
      <c r="H29" s="29"/>
      <c r="I29" s="40"/>
      <c r="J29" s="54"/>
      <c r="K29" s="31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6"/>
      <c r="X29" s="67"/>
      <c r="Y29" s="36"/>
      <c r="Z29" s="37"/>
      <c r="AA29" s="32"/>
      <c r="AB29" s="32"/>
      <c r="AC29" s="33" t="s">
        <v>91</v>
      </c>
      <c r="AD29" s="34"/>
    </row>
    <row r="30" spans="1:30" ht="13.5" customHeight="1" x14ac:dyDescent="0.25">
      <c r="A30" s="171" t="s">
        <v>98</v>
      </c>
      <c r="B30" s="172"/>
      <c r="C30" s="173" t="s">
        <v>66</v>
      </c>
      <c r="D30" s="173"/>
      <c r="E30" s="171" t="s">
        <v>18</v>
      </c>
      <c r="F30" s="172"/>
      <c r="G30" s="174">
        <v>5</v>
      </c>
      <c r="H30" s="21"/>
      <c r="I30" s="42"/>
      <c r="J30" s="64"/>
      <c r="K30" s="68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56"/>
      <c r="X30" s="69"/>
      <c r="Y30" s="56"/>
      <c r="Z30" s="45"/>
      <c r="AA30" s="46"/>
      <c r="AB30" s="46"/>
      <c r="AC30" s="11" t="s">
        <v>85</v>
      </c>
      <c r="AD30" s="12"/>
    </row>
    <row r="31" spans="1:30" ht="13.5" customHeight="1" x14ac:dyDescent="0.25">
      <c r="A31" s="167" t="s">
        <v>98</v>
      </c>
      <c r="B31" s="168"/>
      <c r="C31" s="169" t="s">
        <v>66</v>
      </c>
      <c r="D31" s="169"/>
      <c r="E31" s="167" t="s">
        <v>18</v>
      </c>
      <c r="F31" s="168"/>
      <c r="G31" s="170">
        <v>5</v>
      </c>
      <c r="H31" s="29"/>
      <c r="I31" s="40"/>
      <c r="J31" s="35"/>
      <c r="K31" s="31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6"/>
      <c r="X31" s="37"/>
      <c r="Y31" s="36"/>
      <c r="Z31" s="37"/>
      <c r="AA31" s="32"/>
      <c r="AB31" s="32"/>
      <c r="AC31" s="33" t="s">
        <v>90</v>
      </c>
      <c r="AD31" s="34"/>
    </row>
    <row r="32" spans="1:30" x14ac:dyDescent="0.25">
      <c r="A32" s="167" t="s">
        <v>101</v>
      </c>
      <c r="B32" s="168"/>
      <c r="C32" s="169" t="s">
        <v>19</v>
      </c>
      <c r="D32" s="169"/>
      <c r="E32" s="167" t="s">
        <v>3</v>
      </c>
      <c r="F32" s="168"/>
      <c r="G32" s="170">
        <v>3</v>
      </c>
      <c r="H32" s="29"/>
      <c r="I32" s="40"/>
      <c r="J32" s="35"/>
      <c r="K32" s="31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6"/>
      <c r="X32" s="37"/>
      <c r="Y32" s="36"/>
      <c r="Z32" s="37"/>
      <c r="AA32" s="32"/>
      <c r="AB32" s="32"/>
      <c r="AC32" s="33" t="s">
        <v>85</v>
      </c>
      <c r="AD32" s="34"/>
    </row>
    <row r="33" spans="1:30" x14ac:dyDescent="0.25">
      <c r="A33" s="4"/>
      <c r="B33" s="4"/>
      <c r="C33" s="4"/>
      <c r="D33" s="4"/>
      <c r="E33" s="4"/>
      <c r="F33" s="4"/>
      <c r="G33" s="2">
        <f>SUM(G26:G32)</f>
        <v>24</v>
      </c>
      <c r="I33" s="4"/>
      <c r="J33" s="4"/>
      <c r="K33" s="4"/>
      <c r="L33" s="3"/>
      <c r="M33" s="3"/>
      <c r="N33" s="3"/>
      <c r="O33" s="3"/>
      <c r="P33" s="4"/>
      <c r="Q33" s="4"/>
      <c r="R33" s="3"/>
      <c r="S33" s="3"/>
      <c r="X33" s="20"/>
      <c r="Y33" s="20"/>
      <c r="Z33" s="20"/>
      <c r="AA33" s="14"/>
      <c r="AB33" s="14"/>
    </row>
    <row r="34" spans="1:30" x14ac:dyDescent="0.25">
      <c r="I34" s="4"/>
      <c r="J34" s="4"/>
      <c r="K34" s="4"/>
      <c r="L34" s="3"/>
      <c r="M34" s="3"/>
      <c r="N34" s="3"/>
      <c r="O34" s="3"/>
      <c r="P34" s="4"/>
      <c r="Q34" s="4"/>
      <c r="R34" s="3"/>
      <c r="S34" s="3"/>
      <c r="X34" s="14"/>
      <c r="Y34" s="14"/>
      <c r="Z34" s="14"/>
      <c r="AA34" s="14"/>
      <c r="AB34" s="14"/>
    </row>
    <row r="35" spans="1:30" x14ac:dyDescent="0.25">
      <c r="I35" s="4"/>
      <c r="J35" s="4"/>
      <c r="K35" s="4"/>
      <c r="L35" s="3"/>
      <c r="M35" s="3"/>
      <c r="N35" s="3"/>
      <c r="O35" s="3"/>
      <c r="P35" s="4"/>
      <c r="Q35" s="4"/>
      <c r="R35" s="3"/>
      <c r="S35" s="3"/>
    </row>
    <row r="36" spans="1:30" x14ac:dyDescent="0.25">
      <c r="I36" s="4"/>
      <c r="J36" s="4"/>
      <c r="K36" s="4"/>
      <c r="L36" s="3"/>
      <c r="M36" s="3"/>
      <c r="N36" s="3"/>
      <c r="O36" s="3"/>
      <c r="P36" s="3"/>
      <c r="Q36" s="3"/>
      <c r="R36" s="3"/>
      <c r="S36" s="3"/>
    </row>
    <row r="37" spans="1:30" x14ac:dyDescent="0.25">
      <c r="I37" s="4"/>
      <c r="J37" s="4"/>
      <c r="K37" s="4"/>
      <c r="L37" s="3"/>
      <c r="M37" s="3"/>
      <c r="N37" s="3"/>
      <c r="O37" s="3"/>
      <c r="P37" s="3"/>
      <c r="Q37" s="3"/>
      <c r="R37" s="3"/>
      <c r="S37" s="3"/>
    </row>
    <row r="38" spans="1:30" x14ac:dyDescent="0.25">
      <c r="I38" s="4"/>
      <c r="J38" s="4"/>
      <c r="K38" s="4"/>
      <c r="L38" s="3"/>
      <c r="M38" s="3"/>
      <c r="N38" s="3"/>
      <c r="O38" s="3"/>
      <c r="P38" s="3"/>
      <c r="Q38" s="3"/>
      <c r="R38" s="3"/>
      <c r="S38" s="3"/>
    </row>
    <row r="39" spans="1:30" x14ac:dyDescent="0.25">
      <c r="I39" s="4"/>
      <c r="J39" s="4"/>
      <c r="K39" s="4"/>
      <c r="L39" s="3"/>
      <c r="M39" s="3"/>
      <c r="N39" s="3"/>
      <c r="O39" s="3"/>
      <c r="P39" s="3"/>
      <c r="Q39" s="3"/>
      <c r="R39" s="3"/>
      <c r="S39" s="3"/>
      <c r="X39" s="3"/>
      <c r="Y39" s="4"/>
      <c r="Z39" s="3"/>
      <c r="AA39" s="3"/>
      <c r="AB39" s="3"/>
      <c r="AC39" s="3"/>
      <c r="AD39" s="3"/>
    </row>
    <row r="40" spans="1:30" x14ac:dyDescent="0.25">
      <c r="A40" s="4"/>
      <c r="B40" s="4"/>
      <c r="C40" s="4"/>
      <c r="D40" s="4"/>
      <c r="E40" s="4"/>
      <c r="F40" s="4"/>
      <c r="I40" s="2"/>
      <c r="J40" s="2"/>
      <c r="K40" s="4"/>
      <c r="L40" s="3"/>
      <c r="M40" s="3"/>
      <c r="N40" s="3"/>
      <c r="O40" s="3"/>
      <c r="P40" s="3"/>
      <c r="Q40" s="3"/>
      <c r="R40" s="3"/>
      <c r="S40" s="3"/>
      <c r="X40" s="3"/>
      <c r="Y40" s="3"/>
      <c r="Z40" s="3"/>
      <c r="AA40" s="3"/>
      <c r="AB40" s="3"/>
      <c r="AC40" s="3"/>
      <c r="AD40" s="3"/>
    </row>
    <row r="41" spans="1:30" x14ac:dyDescent="0.25">
      <c r="A41" s="4"/>
      <c r="B41" s="4"/>
      <c r="C41" s="4"/>
      <c r="D41" s="4"/>
      <c r="E41" s="4"/>
      <c r="F41" s="4"/>
      <c r="I41" s="4"/>
      <c r="J41" s="4"/>
      <c r="K41" s="4"/>
      <c r="L41" s="3"/>
      <c r="M41" s="3"/>
      <c r="N41" s="3"/>
      <c r="O41" s="3"/>
      <c r="P41" s="3"/>
      <c r="Q41" s="3"/>
      <c r="R41" s="3"/>
      <c r="S41" s="3"/>
      <c r="X41" s="3"/>
      <c r="Y41" s="3"/>
      <c r="Z41" s="3"/>
      <c r="AA41" s="3"/>
      <c r="AB41" s="3"/>
      <c r="AC41" s="3"/>
      <c r="AD41" s="3"/>
    </row>
  </sheetData>
  <mergeCells count="30">
    <mergeCell ref="R15:T15"/>
    <mergeCell ref="U15:W15"/>
    <mergeCell ref="Z1:AB1"/>
    <mergeCell ref="Z3:AB3"/>
    <mergeCell ref="Z8:AB8"/>
    <mergeCell ref="Z9:AB9"/>
    <mergeCell ref="X1:Y1"/>
    <mergeCell ref="AC1:AD1"/>
    <mergeCell ref="L1:M1"/>
    <mergeCell ref="J1:K1"/>
    <mergeCell ref="J5:K5"/>
    <mergeCell ref="L5:M5"/>
    <mergeCell ref="R1:T1"/>
    <mergeCell ref="U1:W1"/>
    <mergeCell ref="P1:Q1"/>
    <mergeCell ref="J6:K6"/>
    <mergeCell ref="L6:M6"/>
    <mergeCell ref="J7:K7"/>
    <mergeCell ref="L7:M7"/>
    <mergeCell ref="R14:T14"/>
    <mergeCell ref="L10:M10"/>
    <mergeCell ref="L11:M11"/>
    <mergeCell ref="X21:Y21"/>
    <mergeCell ref="Z21:AB21"/>
    <mergeCell ref="L18:M18"/>
    <mergeCell ref="L19:M19"/>
    <mergeCell ref="Z16:AB16"/>
    <mergeCell ref="Z17:AB17"/>
    <mergeCell ref="X16:Y16"/>
    <mergeCell ref="X17:Y17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G18" sqref="G18"/>
    </sheetView>
  </sheetViews>
  <sheetFormatPr defaultRowHeight="15" x14ac:dyDescent="0.25"/>
  <cols>
    <col min="1" max="1" width="13.42578125" customWidth="1"/>
  </cols>
  <sheetData>
    <row r="1" spans="1:2" x14ac:dyDescent="0.25">
      <c r="A1" t="s">
        <v>22</v>
      </c>
    </row>
    <row r="3" spans="1:2" x14ac:dyDescent="0.25">
      <c r="A3" t="s">
        <v>25</v>
      </c>
      <c r="B3" t="s">
        <v>26</v>
      </c>
    </row>
    <row r="4" spans="1:2" x14ac:dyDescent="0.25">
      <c r="A4" t="s">
        <v>39</v>
      </c>
      <c r="B4" t="s">
        <v>40</v>
      </c>
    </row>
    <row r="5" spans="1:2" x14ac:dyDescent="0.25">
      <c r="A5" t="s">
        <v>29</v>
      </c>
      <c r="B5" t="s">
        <v>30</v>
      </c>
    </row>
    <row r="6" spans="1:2" x14ac:dyDescent="0.25">
      <c r="A6" t="s">
        <v>31</v>
      </c>
      <c r="B6" t="s">
        <v>32</v>
      </c>
    </row>
    <row r="7" spans="1:2" x14ac:dyDescent="0.25">
      <c r="A7" t="s">
        <v>33</v>
      </c>
      <c r="B7" t="s">
        <v>34</v>
      </c>
    </row>
    <row r="8" spans="1:2" x14ac:dyDescent="0.25">
      <c r="A8" t="s">
        <v>35</v>
      </c>
      <c r="B8" t="s">
        <v>36</v>
      </c>
    </row>
    <row r="9" spans="1:2" x14ac:dyDescent="0.25">
      <c r="A9" t="s">
        <v>35</v>
      </c>
      <c r="B9" t="s">
        <v>43</v>
      </c>
    </row>
    <row r="10" spans="1:2" x14ac:dyDescent="0.25">
      <c r="A10" t="s">
        <v>44</v>
      </c>
      <c r="B10" t="s">
        <v>45</v>
      </c>
    </row>
    <row r="11" spans="1:2" x14ac:dyDescent="0.25">
      <c r="A11" t="s">
        <v>46</v>
      </c>
      <c r="B11" t="s">
        <v>47</v>
      </c>
    </row>
    <row r="12" spans="1:2" x14ac:dyDescent="0.25">
      <c r="A12" t="s">
        <v>48</v>
      </c>
      <c r="B12" t="s">
        <v>49</v>
      </c>
    </row>
    <row r="13" spans="1:2" x14ac:dyDescent="0.25">
      <c r="A13" t="s">
        <v>50</v>
      </c>
      <c r="B13" t="s">
        <v>51</v>
      </c>
    </row>
    <row r="14" spans="1:2" x14ac:dyDescent="0.25">
      <c r="A14" t="s">
        <v>52</v>
      </c>
      <c r="B14" t="s">
        <v>53</v>
      </c>
    </row>
    <row r="15" spans="1:2" x14ac:dyDescent="0.25">
      <c r="A15" t="s">
        <v>54</v>
      </c>
      <c r="B15" t="s">
        <v>55</v>
      </c>
    </row>
    <row r="16" spans="1:2" x14ac:dyDescent="0.25">
      <c r="A16" t="s">
        <v>41</v>
      </c>
      <c r="B16" t="s">
        <v>56</v>
      </c>
    </row>
    <row r="17" spans="1:2" x14ac:dyDescent="0.25">
      <c r="A17" t="s">
        <v>57</v>
      </c>
      <c r="B17" t="s">
        <v>58</v>
      </c>
    </row>
    <row r="18" spans="1:2" x14ac:dyDescent="0.25">
      <c r="A18" t="s">
        <v>59</v>
      </c>
      <c r="B18" t="s">
        <v>58</v>
      </c>
    </row>
    <row r="19" spans="1:2" x14ac:dyDescent="0.25">
      <c r="A19" t="s">
        <v>75</v>
      </c>
      <c r="B19" t="s">
        <v>105</v>
      </c>
    </row>
    <row r="20" spans="1:2" x14ac:dyDescent="0.25">
      <c r="A20" t="s">
        <v>122</v>
      </c>
      <c r="B20" t="s">
        <v>123</v>
      </c>
    </row>
    <row r="21" spans="1:2" x14ac:dyDescent="0.25">
      <c r="A21" t="s">
        <v>37</v>
      </c>
      <c r="B21" t="s">
        <v>38</v>
      </c>
    </row>
    <row r="22" spans="1:2" x14ac:dyDescent="0.25">
      <c r="A22" t="s">
        <v>23</v>
      </c>
      <c r="B22" t="s">
        <v>24</v>
      </c>
    </row>
    <row r="23" spans="1:2" x14ac:dyDescent="0.25">
      <c r="A23" t="s">
        <v>27</v>
      </c>
      <c r="B23" t="s">
        <v>28</v>
      </c>
    </row>
    <row r="24" spans="1:2" x14ac:dyDescent="0.25">
      <c r="A24" t="s">
        <v>41</v>
      </c>
      <c r="B24" t="s">
        <v>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6" sqref="A6"/>
    </sheetView>
  </sheetViews>
  <sheetFormatPr defaultColWidth="9.140625" defaultRowHeight="15" x14ac:dyDescent="0.25"/>
  <cols>
    <col min="1" max="1" width="13.140625" style="5" customWidth="1"/>
    <col min="2" max="2" width="9" style="5" bestFit="1" customWidth="1"/>
    <col min="3" max="3" width="9.5703125" style="5" customWidth="1"/>
    <col min="4" max="4" width="13.5703125" style="5" customWidth="1"/>
    <col min="5" max="6" width="9.7109375" style="5" customWidth="1"/>
    <col min="7" max="7" width="12.28515625" style="5" customWidth="1"/>
    <col min="8" max="8" width="29.85546875" style="5" bestFit="1" customWidth="1"/>
    <col min="9" max="16384" width="9.140625" style="5"/>
  </cols>
  <sheetData>
    <row r="1" spans="1:8" x14ac:dyDescent="0.25">
      <c r="C1" s="10" t="s">
        <v>129</v>
      </c>
    </row>
    <row r="4" spans="1:8" ht="15.75" thickBot="1" x14ac:dyDescent="0.3"/>
    <row r="5" spans="1:8" x14ac:dyDescent="0.25">
      <c r="C5" s="81" t="s">
        <v>9</v>
      </c>
      <c r="D5" s="82" t="s">
        <v>99</v>
      </c>
      <c r="E5" s="83" t="s">
        <v>13</v>
      </c>
      <c r="F5" s="84" t="s">
        <v>11</v>
      </c>
      <c r="G5" s="85" t="s">
        <v>14</v>
      </c>
    </row>
    <row r="6" spans="1:8" x14ac:dyDescent="0.25">
      <c r="C6" s="86" t="s">
        <v>10</v>
      </c>
      <c r="D6" s="87" t="s">
        <v>100</v>
      </c>
      <c r="E6" s="88" t="s">
        <v>20</v>
      </c>
      <c r="F6" s="89" t="s">
        <v>12</v>
      </c>
      <c r="G6" s="90"/>
    </row>
    <row r="7" spans="1:8" ht="15.75" thickBot="1" x14ac:dyDescent="0.3">
      <c r="C7" s="86"/>
      <c r="D7" s="87"/>
      <c r="E7" s="88"/>
      <c r="F7" s="89"/>
      <c r="G7" s="90"/>
    </row>
    <row r="8" spans="1:8" x14ac:dyDescent="0.25">
      <c r="A8" s="91" t="s">
        <v>72</v>
      </c>
      <c r="B8" s="97"/>
      <c r="C8" s="100">
        <v>4.25</v>
      </c>
      <c r="D8" s="109"/>
      <c r="E8" s="105"/>
      <c r="F8" s="94">
        <v>2.5</v>
      </c>
      <c r="G8" s="113">
        <f t="shared" ref="G8:G16" si="0">SUM(C8:F8)</f>
        <v>6.75</v>
      </c>
    </row>
    <row r="9" spans="1:8" x14ac:dyDescent="0.25">
      <c r="A9" s="92" t="s">
        <v>79</v>
      </c>
      <c r="B9" s="98"/>
      <c r="C9" s="101">
        <v>2</v>
      </c>
      <c r="D9" s="110">
        <v>2.75</v>
      </c>
      <c r="E9" s="106">
        <v>3.5</v>
      </c>
      <c r="F9" s="95"/>
      <c r="G9" s="79">
        <f t="shared" si="0"/>
        <v>8.25</v>
      </c>
    </row>
    <row r="10" spans="1:8" x14ac:dyDescent="0.25">
      <c r="A10" s="92" t="s">
        <v>80</v>
      </c>
      <c r="B10" s="98"/>
      <c r="C10" s="102">
        <v>4.25</v>
      </c>
      <c r="D10" s="110"/>
      <c r="E10" s="106"/>
      <c r="F10" s="95">
        <v>2.5</v>
      </c>
      <c r="G10" s="79">
        <f t="shared" si="0"/>
        <v>6.75</v>
      </c>
      <c r="H10" s="6"/>
    </row>
    <row r="11" spans="1:8" x14ac:dyDescent="0.25">
      <c r="A11" s="92" t="s">
        <v>81</v>
      </c>
      <c r="B11" s="98"/>
      <c r="C11" s="101">
        <v>4.75</v>
      </c>
      <c r="D11" s="110"/>
      <c r="E11" s="106"/>
      <c r="F11" s="95">
        <v>2.5</v>
      </c>
      <c r="G11" s="79">
        <f t="shared" si="0"/>
        <v>7.25</v>
      </c>
      <c r="H11" s="6"/>
    </row>
    <row r="12" spans="1:8" x14ac:dyDescent="0.25">
      <c r="A12" s="92" t="s">
        <v>82</v>
      </c>
      <c r="B12" s="98"/>
      <c r="C12" s="101">
        <v>4.5</v>
      </c>
      <c r="D12" s="110"/>
      <c r="E12" s="106"/>
      <c r="F12" s="95">
        <v>2.5</v>
      </c>
      <c r="G12" s="79">
        <f t="shared" si="0"/>
        <v>7</v>
      </c>
      <c r="H12" s="6"/>
    </row>
    <row r="13" spans="1:8" x14ac:dyDescent="0.25">
      <c r="A13" s="92" t="s">
        <v>84</v>
      </c>
      <c r="B13" s="98"/>
      <c r="C13" s="101">
        <v>4</v>
      </c>
      <c r="D13" s="110"/>
      <c r="E13" s="106">
        <v>1.5</v>
      </c>
      <c r="F13" s="95">
        <v>2.5</v>
      </c>
      <c r="G13" s="79">
        <f t="shared" si="0"/>
        <v>8</v>
      </c>
      <c r="H13" s="6"/>
    </row>
    <row r="14" spans="1:8" x14ac:dyDescent="0.25">
      <c r="A14" s="92" t="s">
        <v>86</v>
      </c>
      <c r="B14" s="98"/>
      <c r="C14" s="101">
        <v>2</v>
      </c>
      <c r="D14" s="110">
        <v>2.75</v>
      </c>
      <c r="E14" s="107"/>
      <c r="F14" s="95">
        <v>2.5</v>
      </c>
      <c r="G14" s="79">
        <f t="shared" si="0"/>
        <v>7.25</v>
      </c>
      <c r="H14" s="6"/>
    </row>
    <row r="15" spans="1:8" x14ac:dyDescent="0.25">
      <c r="A15" s="92" t="s">
        <v>87</v>
      </c>
      <c r="B15" s="98"/>
      <c r="C15" s="102">
        <v>4.75</v>
      </c>
      <c r="D15" s="110"/>
      <c r="E15" s="106"/>
      <c r="F15" s="95">
        <v>2.5</v>
      </c>
      <c r="G15" s="79">
        <f t="shared" si="0"/>
        <v>7.25</v>
      </c>
      <c r="H15" s="6"/>
    </row>
    <row r="16" spans="1:8" x14ac:dyDescent="0.25">
      <c r="A16" s="92" t="s">
        <v>88</v>
      </c>
      <c r="B16" s="98"/>
      <c r="C16" s="102"/>
      <c r="D16" s="110">
        <v>2.75</v>
      </c>
      <c r="E16" s="106">
        <v>3.5</v>
      </c>
      <c r="F16" s="95">
        <v>2.5</v>
      </c>
      <c r="G16" s="79">
        <f t="shared" si="0"/>
        <v>8.75</v>
      </c>
      <c r="H16" s="6"/>
    </row>
    <row r="17" spans="1:8" x14ac:dyDescent="0.25">
      <c r="A17" s="92" t="s">
        <v>89</v>
      </c>
      <c r="B17" s="98"/>
      <c r="C17" s="102">
        <v>4.25</v>
      </c>
      <c r="D17" s="110"/>
      <c r="E17" s="106">
        <v>1.5</v>
      </c>
      <c r="F17" s="95">
        <v>2.5</v>
      </c>
      <c r="G17" s="79">
        <f t="shared" ref="G17:G20" si="1">SUM(C17:F17)</f>
        <v>8.25</v>
      </c>
      <c r="H17" s="6"/>
    </row>
    <row r="18" spans="1:8" x14ac:dyDescent="0.25">
      <c r="A18" s="92" t="s">
        <v>90</v>
      </c>
      <c r="B18" s="98"/>
      <c r="C18" s="101"/>
      <c r="D18" s="110">
        <v>5</v>
      </c>
      <c r="E18" s="106"/>
      <c r="F18" s="95">
        <v>2.5</v>
      </c>
      <c r="G18" s="79">
        <f t="shared" si="1"/>
        <v>7.5</v>
      </c>
      <c r="H18" s="6"/>
    </row>
    <row r="19" spans="1:8" x14ac:dyDescent="0.25">
      <c r="A19" s="92" t="s">
        <v>91</v>
      </c>
      <c r="B19" s="98"/>
      <c r="C19" s="101">
        <v>2</v>
      </c>
      <c r="D19" s="110">
        <v>2.75</v>
      </c>
      <c r="E19" s="106"/>
      <c r="F19" s="95">
        <v>2.5</v>
      </c>
      <c r="G19" s="79">
        <f>SUM(C19:F19)</f>
        <v>7.25</v>
      </c>
      <c r="H19" s="6"/>
    </row>
    <row r="20" spans="1:8" s="6" customFormat="1" x14ac:dyDescent="0.25">
      <c r="A20" s="92" t="s">
        <v>92</v>
      </c>
      <c r="B20" s="98"/>
      <c r="C20" s="102">
        <v>4.5</v>
      </c>
      <c r="D20" s="110"/>
      <c r="E20" s="106"/>
      <c r="F20" s="95">
        <v>2.5</v>
      </c>
      <c r="G20" s="79">
        <f t="shared" si="1"/>
        <v>7</v>
      </c>
    </row>
    <row r="21" spans="1:8" x14ac:dyDescent="0.25">
      <c r="A21" s="92" t="s">
        <v>76</v>
      </c>
      <c r="B21" s="98"/>
      <c r="C21" s="101"/>
      <c r="D21" s="110"/>
      <c r="E21" s="107">
        <v>3.5</v>
      </c>
      <c r="F21" s="95">
        <v>2.5</v>
      </c>
      <c r="G21" s="79">
        <f t="shared" ref="G21:G29" si="2">SUM(C21:F21)</f>
        <v>6</v>
      </c>
      <c r="H21" s="6"/>
    </row>
    <row r="22" spans="1:8" x14ac:dyDescent="0.25">
      <c r="A22" s="92" t="s">
        <v>93</v>
      </c>
      <c r="B22" s="98"/>
      <c r="C22" s="101">
        <v>4.5</v>
      </c>
      <c r="D22" s="110"/>
      <c r="E22" s="107">
        <v>4</v>
      </c>
      <c r="F22" s="95"/>
      <c r="G22" s="79">
        <f t="shared" si="2"/>
        <v>8.5</v>
      </c>
      <c r="H22" s="6"/>
    </row>
    <row r="23" spans="1:8" x14ac:dyDescent="0.25">
      <c r="A23" s="92" t="s">
        <v>94</v>
      </c>
      <c r="B23" s="98"/>
      <c r="C23" s="101">
        <v>2.5</v>
      </c>
      <c r="D23" s="110"/>
      <c r="E23" s="107">
        <v>4</v>
      </c>
      <c r="F23" s="95"/>
      <c r="G23" s="79">
        <f t="shared" si="2"/>
        <v>6.5</v>
      </c>
      <c r="H23" s="80"/>
    </row>
    <row r="24" spans="1:8" s="6" customFormat="1" x14ac:dyDescent="0.25">
      <c r="A24" s="92" t="s">
        <v>124</v>
      </c>
      <c r="B24" s="98"/>
      <c r="C24" s="103">
        <v>0</v>
      </c>
      <c r="D24" s="111"/>
      <c r="E24" s="107"/>
      <c r="F24" s="95">
        <v>0</v>
      </c>
      <c r="G24" s="79">
        <f t="shared" si="2"/>
        <v>0</v>
      </c>
    </row>
    <row r="25" spans="1:8" x14ac:dyDescent="0.25">
      <c r="A25" s="92" t="s">
        <v>83</v>
      </c>
      <c r="B25" s="98"/>
      <c r="C25" s="101"/>
      <c r="D25" s="110"/>
      <c r="E25" s="106"/>
      <c r="F25" s="95"/>
      <c r="G25" s="79">
        <f t="shared" si="2"/>
        <v>0</v>
      </c>
      <c r="H25" s="6" t="s">
        <v>95</v>
      </c>
    </row>
    <row r="26" spans="1:8" x14ac:dyDescent="0.25">
      <c r="A26" s="92" t="s">
        <v>78</v>
      </c>
      <c r="B26" s="98"/>
      <c r="C26" s="101"/>
      <c r="D26" s="110"/>
      <c r="E26" s="107"/>
      <c r="F26" s="95"/>
      <c r="G26" s="79">
        <f t="shared" si="2"/>
        <v>0</v>
      </c>
      <c r="H26" s="6" t="s">
        <v>95</v>
      </c>
    </row>
    <row r="27" spans="1:8" x14ac:dyDescent="0.25">
      <c r="A27" s="92" t="s">
        <v>77</v>
      </c>
      <c r="B27" s="98"/>
      <c r="C27" s="101"/>
      <c r="D27" s="110"/>
      <c r="E27" s="106"/>
      <c r="F27" s="95"/>
      <c r="G27" s="79">
        <f t="shared" si="2"/>
        <v>0</v>
      </c>
      <c r="H27" s="6" t="s">
        <v>95</v>
      </c>
    </row>
    <row r="28" spans="1:8" ht="15.75" thickBot="1" x14ac:dyDescent="0.3">
      <c r="A28" s="93" t="s">
        <v>85</v>
      </c>
      <c r="B28" s="99"/>
      <c r="C28" s="102">
        <v>2.25</v>
      </c>
      <c r="D28" s="110">
        <v>8</v>
      </c>
      <c r="E28" s="106"/>
      <c r="F28" s="95">
        <v>2.5</v>
      </c>
      <c r="G28" s="79">
        <f t="shared" si="2"/>
        <v>12.75</v>
      </c>
      <c r="H28" s="6" t="s">
        <v>96</v>
      </c>
    </row>
    <row r="29" spans="1:8" x14ac:dyDescent="0.25">
      <c r="C29" s="104">
        <f>SUM(C8:C23)</f>
        <v>48.25</v>
      </c>
      <c r="D29" s="112">
        <f>SUM(D8:D23)</f>
        <v>16</v>
      </c>
      <c r="E29" s="108">
        <f>SUM(E8:E23)</f>
        <v>21.5</v>
      </c>
      <c r="F29" s="96">
        <f>SUM(F8:F24)</f>
        <v>32.5</v>
      </c>
      <c r="G29" s="114">
        <f t="shared" si="2"/>
        <v>118.25</v>
      </c>
      <c r="H29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Datumfördelning</vt:lpstr>
      <vt:lpstr>Spelare att tillgå</vt:lpstr>
      <vt:lpstr>Summering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AnSe 1</dc:creator>
  <cp:lastModifiedBy>Admin</cp:lastModifiedBy>
  <cp:lastPrinted>2013-04-19T12:22:58Z</cp:lastPrinted>
  <dcterms:created xsi:type="dcterms:W3CDTF">2011-04-18T18:11:06Z</dcterms:created>
  <dcterms:modified xsi:type="dcterms:W3CDTF">2013-05-19T08:11:09Z</dcterms:modified>
</cp:coreProperties>
</file>