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tabRatio="935" activeTab="0"/>
  </bookViews>
  <sheets>
    <sheet name="Poolspel 10 maj (1)" sheetId="1" r:id="rId1"/>
    <sheet name="Poolspel 17 maj (2)" sheetId="2" r:id="rId2"/>
    <sheet name="Poolspel 25 maj (1)" sheetId="3" r:id="rId3"/>
    <sheet name="Poolspel 25 maj (2)" sheetId="4" r:id="rId4"/>
    <sheet name="Poolspel 15 juni (1)" sheetId="5" r:id="rId5"/>
    <sheet name="Poolspel 15 juni (2)" sheetId="6" r:id="rId6"/>
    <sheet name="Poolspel 6 sep (1)" sheetId="7" r:id="rId7"/>
    <sheet name="Poolspel 6 sep (2)" sheetId="8" r:id="rId8"/>
    <sheet name="Poolspel 20 sep (1)" sheetId="9" r:id="rId9"/>
    <sheet name="Poolspel 20 sep (2)" sheetId="10" r:id="rId10"/>
  </sheets>
  <definedNames>
    <definedName name="HTML_CodePage" hidden="1">1252</definedName>
    <definedName name="HTML_Control" localSheetId="0" hidden="1">{"'Spelprogram A3'!$B$17:$G$22"}</definedName>
    <definedName name="HTML_Control" localSheetId="4" hidden="1">{"'Spelprogram A3'!$B$17:$G$22"}</definedName>
    <definedName name="HTML_Control" localSheetId="5" hidden="1">{"'Spelprogram A3'!$B$17:$G$22"}</definedName>
    <definedName name="HTML_Control" localSheetId="1" hidden="1">{"'Spelprogram A3'!$B$17:$G$22"}</definedName>
    <definedName name="HTML_Control" localSheetId="8" hidden="1">{"'Spelprogram A3'!$B$17:$G$22"}</definedName>
    <definedName name="HTML_Control" localSheetId="9" hidden="1">{"'Spelprogram A3'!$B$17:$G$22"}</definedName>
    <definedName name="HTML_Control" localSheetId="2" hidden="1">{"'Spelprogram A3'!$B$17:$G$22"}</definedName>
    <definedName name="HTML_Control" localSheetId="3" hidden="1">{"'Spelprogram A3'!$B$17:$G$22"}</definedName>
    <definedName name="HTML_Control" localSheetId="6" hidden="1">{"'Spelprogram A3'!$B$17:$G$22"}</definedName>
    <definedName name="HTML_Control" localSheetId="7" hidden="1">{"'Spelprogram A3'!$B$17:$G$22"}</definedName>
    <definedName name="HTML_Control" hidden="1">{"'Spelprogram A3'!$B$17:$G$22"}</definedName>
    <definedName name="HTML_Description" hidden="1">""</definedName>
    <definedName name="HTML_Email" hidden="1">""</definedName>
    <definedName name="HTML_Header" hidden="1">"Spelprogram A3"</definedName>
    <definedName name="HTML_LastUpdate" hidden="1">"2001-01-23"</definedName>
    <definedName name="HTML_LineAfter" hidden="1">FALSE</definedName>
    <definedName name="HTML_LineBefore" hidden="1">FALSE</definedName>
    <definedName name="HTML_Name" hidden="1">"NCC AB"</definedName>
    <definedName name="HTML_OBDlg2" hidden="1">TRUE</definedName>
    <definedName name="HTML_OBDlg4" hidden="1">TRUE</definedName>
    <definedName name="HTML_OS" hidden="1">0</definedName>
    <definedName name="HTML_PathFile" hidden="1">"C:\Mina dokument\MinHTML.htm"</definedName>
    <definedName name="HTML_Title" hidden="1">"Gustavs Cup Matchprogram 2001"</definedName>
    <definedName name="_xlnm.Print_Area" localSheetId="0">'Poolspel 10 maj (1)'!$A$1:$H$30</definedName>
    <definedName name="_xlnm.Print_Area" localSheetId="4">'Poolspel 15 juni (1)'!$A$1:$H$30</definedName>
    <definedName name="_xlnm.Print_Area" localSheetId="5">'Poolspel 15 juni (2)'!$A$1:$H$30</definedName>
    <definedName name="_xlnm.Print_Area" localSheetId="1">'Poolspel 17 maj (2)'!$A$1:$H$30</definedName>
    <definedName name="_xlnm.Print_Area" localSheetId="8">'Poolspel 20 sep (1)'!$A$1:$H$30</definedName>
    <definedName name="_xlnm.Print_Area" localSheetId="9">'Poolspel 20 sep (2)'!$A$1:$H$30</definedName>
    <definedName name="_xlnm.Print_Area" localSheetId="2">'Poolspel 25 maj (1)'!$A$1:$H$30</definedName>
    <definedName name="_xlnm.Print_Area" localSheetId="3">'Poolspel 25 maj (2)'!$A$1:$H$30</definedName>
    <definedName name="_xlnm.Print_Area" localSheetId="6">'Poolspel 6 sep (1)'!$A$1:$H$30</definedName>
    <definedName name="_xlnm.Print_Area" localSheetId="7">'Poolspel 6 sep (2)'!$A$1:$H$30</definedName>
  </definedNames>
  <calcPr fullCalcOnLoad="1"/>
</workbook>
</file>

<file path=xl/sharedStrings.xml><?xml version="1.0" encoding="utf-8"?>
<sst xmlns="http://schemas.openxmlformats.org/spreadsheetml/2006/main" count="370" uniqueCount="47">
  <si>
    <t>Hemmalag</t>
  </si>
  <si>
    <t>Bortalag</t>
  </si>
  <si>
    <t>Tid</t>
  </si>
  <si>
    <t>Resultat</t>
  </si>
  <si>
    <t>Lag</t>
  </si>
  <si>
    <t xml:space="preserve"> </t>
  </si>
  <si>
    <t>Omg</t>
  </si>
  <si>
    <t>Poäng</t>
  </si>
  <si>
    <t>mål</t>
  </si>
  <si>
    <t>Spelprogram</t>
  </si>
  <si>
    <t>Ifyllnadsruta</t>
  </si>
  <si>
    <t>Matchnr</t>
  </si>
  <si>
    <t>IFK Björkö</t>
  </si>
  <si>
    <t xml:space="preserve">  SP        V    </t>
  </si>
  <si>
    <t xml:space="preserve">   O        F</t>
  </si>
  <si>
    <t>SERIESPEL</t>
  </si>
  <si>
    <t>POOLSPEL 5 LAG</t>
  </si>
  <si>
    <t>3 match</t>
  </si>
  <si>
    <t>4 match</t>
  </si>
  <si>
    <t>S:a Skärgården</t>
  </si>
  <si>
    <t>speltid 2x12 min</t>
  </si>
  <si>
    <t>Hjuviks AIK</t>
  </si>
  <si>
    <t>IK Zenith</t>
  </si>
  <si>
    <t>Hönö IS</t>
  </si>
  <si>
    <t>Öckerö United</t>
  </si>
  <si>
    <t>Öckerö City</t>
  </si>
  <si>
    <t>Torslanda White</t>
  </si>
  <si>
    <t>Torslanda Black</t>
  </si>
  <si>
    <t>Torslanda Red</t>
  </si>
  <si>
    <t>P-9</t>
  </si>
  <si>
    <t>P-9 poolspel på Öckerö</t>
  </si>
  <si>
    <t>P-9 poolspel på Hönö</t>
  </si>
  <si>
    <r>
      <t xml:space="preserve">Lördag 20 sept </t>
    </r>
    <r>
      <rPr>
        <sz val="10"/>
        <rFont val="Comic Sans MS"/>
        <family val="4"/>
      </rPr>
      <t>(Heinövallen)</t>
    </r>
  </si>
  <si>
    <r>
      <t xml:space="preserve">Lördag 20 sept </t>
    </r>
    <r>
      <rPr>
        <sz val="10"/>
        <rFont val="Comic Sans MS"/>
        <family val="4"/>
      </rPr>
      <t>(Prästängen 2)</t>
    </r>
  </si>
  <si>
    <t>P-9 poolspel i Torslanda</t>
  </si>
  <si>
    <r>
      <t xml:space="preserve">Lördag 6 sept </t>
    </r>
    <r>
      <rPr>
        <sz val="10"/>
        <rFont val="Comic Sans MS"/>
        <family val="4"/>
      </rPr>
      <t>(Torslanda)</t>
    </r>
  </si>
  <si>
    <t>P-9 poolspel i Hjuvik</t>
  </si>
  <si>
    <r>
      <t xml:space="preserve">Lördag 6 sept </t>
    </r>
    <r>
      <rPr>
        <sz val="10"/>
        <rFont val="Comic Sans MS"/>
        <family val="4"/>
      </rPr>
      <t>(Hästeviksplan)</t>
    </r>
  </si>
  <si>
    <t>P-9 poolspel på Donsö</t>
  </si>
  <si>
    <r>
      <t xml:space="preserve">Söndag 15 juni </t>
    </r>
    <r>
      <rPr>
        <sz val="10"/>
        <rFont val="Comic Sans MS"/>
        <family val="4"/>
      </rPr>
      <t>(Donsö)</t>
    </r>
  </si>
  <si>
    <t>P-9 poolspel på Björkö</t>
  </si>
  <si>
    <r>
      <t xml:space="preserve">Söndag 25 maj </t>
    </r>
    <r>
      <rPr>
        <sz val="10"/>
        <rFont val="Comic Sans MS"/>
        <family val="4"/>
      </rPr>
      <t>(Torslanda)</t>
    </r>
  </si>
  <si>
    <t>P-9 poolspel hos Zenith</t>
  </si>
  <si>
    <r>
      <t xml:space="preserve">Söndag 25 maj </t>
    </r>
    <r>
      <rPr>
        <sz val="10"/>
        <rFont val="Comic Sans MS"/>
        <family val="4"/>
      </rPr>
      <t>(Hovgårdsvallen)</t>
    </r>
  </si>
  <si>
    <r>
      <t xml:space="preserve">Lördag 17 maj </t>
    </r>
    <r>
      <rPr>
        <sz val="10"/>
        <rFont val="Comic Sans MS"/>
        <family val="4"/>
      </rPr>
      <t>(Prästängen 2)</t>
    </r>
  </si>
  <si>
    <r>
      <t xml:space="preserve">Lördag 10 maj </t>
    </r>
    <r>
      <rPr>
        <sz val="10"/>
        <rFont val="Comic Sans MS"/>
        <family val="4"/>
      </rPr>
      <t>(Björkövallen)</t>
    </r>
  </si>
  <si>
    <r>
      <t xml:space="preserve">Söndag 15 juni </t>
    </r>
    <r>
      <rPr>
        <sz val="10"/>
        <rFont val="Comic Sans MS"/>
        <family val="4"/>
      </rPr>
      <t>(Prästängen 1)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</si>
</sst>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</numFmts>
  <fonts count="20">
    <font>
      <sz val="10"/>
      <name val="Arial"/>
      <family val="0"/>
    </font>
    <font>
      <sz val="14"/>
      <name val="Comic Sans MS"/>
      <family val="4"/>
    </font>
    <font>
      <sz val="11"/>
      <name val="Comic Sans MS"/>
      <family val="4"/>
    </font>
    <font>
      <sz val="11"/>
      <name val="Arial"/>
      <family val="0"/>
    </font>
    <font>
      <b/>
      <sz val="11"/>
      <name val="Comic Sans MS"/>
      <family val="4"/>
    </font>
    <font>
      <b/>
      <sz val="11"/>
      <name val="Arial"/>
      <family val="0"/>
    </font>
    <font>
      <b/>
      <sz val="9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12"/>
      <name val="Comic Sans MS"/>
      <family val="4"/>
    </font>
    <font>
      <sz val="10"/>
      <name val="Comic Sans MS"/>
      <family val="4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0"/>
      <name val="Comic Sans MS"/>
      <family val="4"/>
    </font>
    <font>
      <sz val="10"/>
      <color indexed="10"/>
      <name val="Arial"/>
      <family val="0"/>
    </font>
    <font>
      <b/>
      <sz val="11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12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49" fontId="3" fillId="3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2" borderId="1" xfId="0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40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45</v>
      </c>
      <c r="C3" s="37"/>
      <c r="D3" s="37"/>
      <c r="E3" s="38"/>
      <c r="F3" s="10" t="s">
        <v>29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>
        <v>1410</v>
      </c>
      <c r="C6" s="4">
        <v>1</v>
      </c>
      <c r="D6" s="28" t="str">
        <f>K6</f>
        <v>Hjuviks AIK</v>
      </c>
      <c r="E6" s="29" t="str">
        <f>K10</f>
        <v>Torslanda Red</v>
      </c>
      <c r="F6" s="5">
        <v>0.4479166666666667</v>
      </c>
      <c r="G6" s="12"/>
      <c r="H6" s="30" t="s">
        <v>5</v>
      </c>
      <c r="J6" s="21">
        <v>1</v>
      </c>
      <c r="K6" s="33" t="s">
        <v>21</v>
      </c>
      <c r="L6" s="34" t="s">
        <v>17</v>
      </c>
    </row>
    <row r="7" spans="1:12" ht="24.75" customHeight="1">
      <c r="A7" s="26"/>
      <c r="B7" s="4">
        <v>1408</v>
      </c>
      <c r="C7" s="4">
        <v>1</v>
      </c>
      <c r="D7" s="28" t="str">
        <f>K7</f>
        <v>Hönö IS</v>
      </c>
      <c r="E7" s="29" t="str">
        <f>K9</f>
        <v>Torslanda Black</v>
      </c>
      <c r="F7" s="5">
        <v>0.4479166666666667</v>
      </c>
      <c r="G7" s="12"/>
      <c r="H7" s="30" t="s">
        <v>5</v>
      </c>
      <c r="J7" s="21">
        <v>2</v>
      </c>
      <c r="K7" s="33" t="s">
        <v>23</v>
      </c>
      <c r="L7" s="34" t="s">
        <v>17</v>
      </c>
    </row>
    <row r="8" spans="1:12" ht="24.75" customHeight="1">
      <c r="A8" s="26"/>
      <c r="B8" s="4">
        <v>1469</v>
      </c>
      <c r="C8" s="4">
        <v>2</v>
      </c>
      <c r="D8" s="28" t="str">
        <f>K9</f>
        <v>Torslanda Black</v>
      </c>
      <c r="E8" s="29" t="str">
        <f>K6</f>
        <v>Hjuviks AIK</v>
      </c>
      <c r="F8" s="5">
        <v>0.4756944444444444</v>
      </c>
      <c r="G8" s="12"/>
      <c r="H8" s="30" t="s">
        <v>5</v>
      </c>
      <c r="J8" s="21">
        <v>3</v>
      </c>
      <c r="K8" s="33" t="s">
        <v>12</v>
      </c>
      <c r="L8" s="34" t="s">
        <v>17</v>
      </c>
    </row>
    <row r="9" spans="1:12" ht="24.75" customHeight="1">
      <c r="A9" s="26"/>
      <c r="B9" s="4">
        <v>1443</v>
      </c>
      <c r="C9" s="4">
        <v>2</v>
      </c>
      <c r="D9" s="28" t="str">
        <f>K10</f>
        <v>Torslanda Red</v>
      </c>
      <c r="E9" s="29" t="str">
        <f>K8</f>
        <v>IFK Björkö</v>
      </c>
      <c r="F9" s="5">
        <v>0.4756944444444444</v>
      </c>
      <c r="G9" s="12"/>
      <c r="H9" s="30" t="s">
        <v>5</v>
      </c>
      <c r="J9" s="21">
        <v>4</v>
      </c>
      <c r="K9" s="33" t="s">
        <v>27</v>
      </c>
      <c r="L9" s="34" t="s">
        <v>18</v>
      </c>
    </row>
    <row r="10" spans="1:12" ht="24.75" customHeight="1">
      <c r="A10" s="26"/>
      <c r="B10" s="4">
        <v>1459</v>
      </c>
      <c r="C10" s="4">
        <v>3</v>
      </c>
      <c r="D10" s="28" t="str">
        <f>K8</f>
        <v>IFK Björkö</v>
      </c>
      <c r="E10" s="29" t="str">
        <f>K9</f>
        <v>Torslanda Black</v>
      </c>
      <c r="F10" s="5">
        <v>0.5208333333333334</v>
      </c>
      <c r="G10" s="12"/>
      <c r="H10" s="30" t="s">
        <v>5</v>
      </c>
      <c r="J10" s="22">
        <v>5</v>
      </c>
      <c r="K10" s="33" t="s">
        <v>28</v>
      </c>
      <c r="L10" s="35" t="s">
        <v>17</v>
      </c>
    </row>
    <row r="11" spans="1:8" ht="24.75" customHeight="1">
      <c r="A11" s="26"/>
      <c r="B11" s="4">
        <v>1442</v>
      </c>
      <c r="C11" s="4">
        <v>3</v>
      </c>
      <c r="D11" s="28" t="str">
        <f>K6</f>
        <v>Hjuviks AIK</v>
      </c>
      <c r="E11" s="29" t="str">
        <f>K7</f>
        <v>Hönö IS</v>
      </c>
      <c r="F11" s="5">
        <v>0.5208333333333334</v>
      </c>
      <c r="G11" s="12"/>
      <c r="H11" s="30" t="s">
        <v>5</v>
      </c>
    </row>
    <row r="12" spans="1:8" ht="24.75" customHeight="1">
      <c r="A12" s="26"/>
      <c r="B12" s="4">
        <v>1465</v>
      </c>
      <c r="C12" s="4">
        <v>4</v>
      </c>
      <c r="D12" s="28" t="str">
        <f>K7</f>
        <v>Hönö IS</v>
      </c>
      <c r="E12" s="29" t="str">
        <f>K8</f>
        <v>IFK Björkö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>
        <v>1417</v>
      </c>
      <c r="C13" s="4">
        <v>4</v>
      </c>
      <c r="D13" s="28" t="str">
        <f>K9</f>
        <v>Torslanda Black</v>
      </c>
      <c r="E13" s="29" t="str">
        <f>K10</f>
        <v>Torslanda Red</v>
      </c>
      <c r="F13" s="5">
        <v>0.548611111111111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Hjuviks AIK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Hönö IS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IFK Björkö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Torslanda Black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Torslanda Red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2008-04-10&amp;RSISK / Poolspelmall</oddFooter>
  </headerFooter>
  <rowBreaks count="1" manualBreakCount="1">
    <brk id="3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31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32</v>
      </c>
      <c r="C3" s="37"/>
      <c r="D3" s="37"/>
      <c r="E3" s="38"/>
      <c r="F3" s="10" t="s">
        <v>29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>
        <v>1490</v>
      </c>
      <c r="C6" s="4">
        <v>1</v>
      </c>
      <c r="D6" s="28" t="str">
        <f>K6</f>
        <v>Öckerö United</v>
      </c>
      <c r="E6" s="29" t="str">
        <f>K10</f>
        <v>Torslanda Black</v>
      </c>
      <c r="F6" s="5">
        <v>0.4479166666666667</v>
      </c>
      <c r="G6" s="12"/>
      <c r="H6" s="30" t="s">
        <v>5</v>
      </c>
      <c r="J6" s="21">
        <v>1</v>
      </c>
      <c r="K6" s="33" t="s">
        <v>24</v>
      </c>
      <c r="L6" s="34" t="s">
        <v>17</v>
      </c>
    </row>
    <row r="7" spans="1:12" ht="24.75" customHeight="1">
      <c r="A7" s="26"/>
      <c r="B7" s="4">
        <v>1510</v>
      </c>
      <c r="C7" s="4">
        <v>1</v>
      </c>
      <c r="D7" s="28" t="str">
        <f>K7</f>
        <v>IFK Björkö</v>
      </c>
      <c r="E7" s="29" t="str">
        <f>K9</f>
        <v>Hönö IS</v>
      </c>
      <c r="F7" s="5">
        <v>0.4479166666666667</v>
      </c>
      <c r="G7" s="12"/>
      <c r="H7" s="30" t="s">
        <v>5</v>
      </c>
      <c r="J7" s="21">
        <v>2</v>
      </c>
      <c r="K7" s="33" t="s">
        <v>12</v>
      </c>
      <c r="L7" s="34" t="s">
        <v>17</v>
      </c>
    </row>
    <row r="8" spans="1:12" ht="24.75" customHeight="1">
      <c r="A8" s="26"/>
      <c r="B8" s="4">
        <v>1494</v>
      </c>
      <c r="C8" s="4">
        <v>2</v>
      </c>
      <c r="D8" s="28" t="str">
        <f>K9</f>
        <v>Hönö IS</v>
      </c>
      <c r="E8" s="29" t="str">
        <f>K6</f>
        <v>Öckerö United</v>
      </c>
      <c r="F8" s="5">
        <v>0.4756944444444444</v>
      </c>
      <c r="G8" s="12"/>
      <c r="H8" s="30" t="s">
        <v>5</v>
      </c>
      <c r="J8" s="21">
        <v>3</v>
      </c>
      <c r="K8" s="33" t="s">
        <v>19</v>
      </c>
      <c r="L8" s="34" t="s">
        <v>17</v>
      </c>
    </row>
    <row r="9" spans="1:12" ht="24.75" customHeight="1">
      <c r="A9" s="26"/>
      <c r="B9" s="4">
        <v>1426</v>
      </c>
      <c r="C9" s="4">
        <v>2</v>
      </c>
      <c r="D9" s="28" t="str">
        <f>K10</f>
        <v>Torslanda Black</v>
      </c>
      <c r="E9" s="29" t="str">
        <f>K8</f>
        <v>S:a Skärgården</v>
      </c>
      <c r="F9" s="5">
        <v>0.4756944444444444</v>
      </c>
      <c r="G9" s="12"/>
      <c r="H9" s="30" t="s">
        <v>5</v>
      </c>
      <c r="J9" s="21">
        <v>4</v>
      </c>
      <c r="K9" s="33" t="s">
        <v>23</v>
      </c>
      <c r="L9" s="34" t="s">
        <v>18</v>
      </c>
    </row>
    <row r="10" spans="1:12" ht="24.75" customHeight="1">
      <c r="A10" s="26"/>
      <c r="B10" s="4">
        <v>1431</v>
      </c>
      <c r="C10" s="4">
        <v>3</v>
      </c>
      <c r="D10" s="28" t="str">
        <f>K8</f>
        <v>S:a Skärgården</v>
      </c>
      <c r="E10" s="29" t="str">
        <f>K9</f>
        <v>Hönö IS</v>
      </c>
      <c r="F10" s="5">
        <v>0.5208333333333334</v>
      </c>
      <c r="G10" s="12"/>
      <c r="H10" s="30" t="s">
        <v>5</v>
      </c>
      <c r="J10" s="22">
        <v>5</v>
      </c>
      <c r="K10" s="33" t="s">
        <v>27</v>
      </c>
      <c r="L10" s="35" t="s">
        <v>17</v>
      </c>
    </row>
    <row r="11" spans="1:8" ht="24.75" customHeight="1">
      <c r="A11" s="26"/>
      <c r="B11" s="4">
        <v>1407</v>
      </c>
      <c r="C11" s="4">
        <v>3</v>
      </c>
      <c r="D11" s="28" t="str">
        <f>K6</f>
        <v>Öckerö United</v>
      </c>
      <c r="E11" s="29" t="str">
        <f>K7</f>
        <v>IFK Björkö</v>
      </c>
      <c r="F11" s="5">
        <v>0.5208333333333334</v>
      </c>
      <c r="G11" s="12"/>
      <c r="H11" s="30" t="s">
        <v>5</v>
      </c>
    </row>
    <row r="12" spans="1:8" ht="24.75" customHeight="1">
      <c r="A12" s="26"/>
      <c r="B12" s="4">
        <v>1421</v>
      </c>
      <c r="C12" s="4">
        <v>4</v>
      </c>
      <c r="D12" s="28" t="str">
        <f>K7</f>
        <v>IFK Björkö</v>
      </c>
      <c r="E12" s="29" t="str">
        <f>K8</f>
        <v>S:a Skärgården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>
        <v>1498</v>
      </c>
      <c r="C13" s="4">
        <v>4</v>
      </c>
      <c r="D13" s="28" t="str">
        <f>K9</f>
        <v>Hönö IS</v>
      </c>
      <c r="E13" s="29" t="str">
        <f>K10</f>
        <v>Torslanda Black</v>
      </c>
      <c r="F13" s="5">
        <v>0.548611111111111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Öckerö United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IFK Björkö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S:a Skärgården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Hönö IS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Torslanda Black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2008-04-10&amp;RSISK / Poolspelmall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30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44</v>
      </c>
      <c r="C3" s="37"/>
      <c r="D3" s="37"/>
      <c r="E3" s="38"/>
      <c r="F3" s="10" t="s">
        <v>29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>
        <v>1419</v>
      </c>
      <c r="C6" s="4">
        <v>1</v>
      </c>
      <c r="D6" s="28" t="str">
        <f>K6</f>
        <v>Öckerö City</v>
      </c>
      <c r="E6" s="29" t="str">
        <f>K10</f>
        <v>IK Zenith</v>
      </c>
      <c r="F6" s="5">
        <v>0.4479166666666667</v>
      </c>
      <c r="G6" s="12"/>
      <c r="H6" s="30" t="s">
        <v>5</v>
      </c>
      <c r="J6" s="21">
        <v>1</v>
      </c>
      <c r="K6" s="33" t="s">
        <v>25</v>
      </c>
      <c r="L6" s="34" t="s">
        <v>17</v>
      </c>
    </row>
    <row r="7" spans="1:12" ht="24.75" customHeight="1">
      <c r="A7" s="26"/>
      <c r="B7" s="4">
        <v>1472</v>
      </c>
      <c r="C7" s="4">
        <v>1</v>
      </c>
      <c r="D7" s="28" t="str">
        <f>K7</f>
        <v>Torslanda White</v>
      </c>
      <c r="E7" s="29" t="str">
        <f>K9</f>
        <v>Öckerö United</v>
      </c>
      <c r="F7" s="5">
        <v>0.4479166666666667</v>
      </c>
      <c r="G7" s="12"/>
      <c r="H7" s="30" t="s">
        <v>5</v>
      </c>
      <c r="J7" s="21">
        <v>2</v>
      </c>
      <c r="K7" s="33" t="s">
        <v>26</v>
      </c>
      <c r="L7" s="34" t="s">
        <v>17</v>
      </c>
    </row>
    <row r="8" spans="1:12" ht="24.75" customHeight="1">
      <c r="A8" s="26"/>
      <c r="B8" s="4">
        <v>1415</v>
      </c>
      <c r="C8" s="4">
        <v>2</v>
      </c>
      <c r="D8" s="28" t="str">
        <f>K9</f>
        <v>Öckerö United</v>
      </c>
      <c r="E8" s="29" t="str">
        <f>K6</f>
        <v>Öckerö City</v>
      </c>
      <c r="F8" s="5">
        <v>0.4756944444444444</v>
      </c>
      <c r="G8" s="12"/>
      <c r="H8" s="30" t="s">
        <v>5</v>
      </c>
      <c r="J8" s="21">
        <v>3</v>
      </c>
      <c r="K8" s="33" t="s">
        <v>19</v>
      </c>
      <c r="L8" s="34" t="s">
        <v>17</v>
      </c>
    </row>
    <row r="9" spans="1:12" ht="24.75" customHeight="1">
      <c r="A9" s="26"/>
      <c r="B9" s="4">
        <v>1486</v>
      </c>
      <c r="C9" s="4">
        <v>2</v>
      </c>
      <c r="D9" s="28" t="str">
        <f>K10</f>
        <v>IK Zenith</v>
      </c>
      <c r="E9" s="29" t="str">
        <f>K8</f>
        <v>S:a Skärgården</v>
      </c>
      <c r="F9" s="5">
        <v>0.4756944444444444</v>
      </c>
      <c r="G9" s="12"/>
      <c r="H9" s="30" t="s">
        <v>5</v>
      </c>
      <c r="J9" s="21">
        <v>4</v>
      </c>
      <c r="K9" s="33" t="s">
        <v>24</v>
      </c>
      <c r="L9" s="34" t="s">
        <v>18</v>
      </c>
    </row>
    <row r="10" spans="1:12" ht="24.75" customHeight="1">
      <c r="A10" s="26"/>
      <c r="B10" s="4">
        <v>1481</v>
      </c>
      <c r="C10" s="4">
        <v>3</v>
      </c>
      <c r="D10" s="28" t="str">
        <f>K8</f>
        <v>S:a Skärgården</v>
      </c>
      <c r="E10" s="29" t="str">
        <f>K9</f>
        <v>Öckerö United</v>
      </c>
      <c r="F10" s="5">
        <v>0.5208333333333334</v>
      </c>
      <c r="G10" s="12"/>
      <c r="H10" s="30" t="s">
        <v>5</v>
      </c>
      <c r="J10" s="22">
        <v>5</v>
      </c>
      <c r="K10" s="33" t="s">
        <v>22</v>
      </c>
      <c r="L10" s="35" t="s">
        <v>17</v>
      </c>
    </row>
    <row r="11" spans="1:8" ht="24.75" customHeight="1">
      <c r="A11" s="26"/>
      <c r="B11" s="4">
        <v>1489</v>
      </c>
      <c r="C11" s="4">
        <v>3</v>
      </c>
      <c r="D11" s="28" t="str">
        <f>K6</f>
        <v>Öckerö City</v>
      </c>
      <c r="E11" s="29" t="str">
        <f>K7</f>
        <v>Torslanda White</v>
      </c>
      <c r="F11" s="5">
        <v>0.5208333333333334</v>
      </c>
      <c r="G11" s="12"/>
      <c r="H11" s="30" t="s">
        <v>5</v>
      </c>
    </row>
    <row r="12" spans="1:8" ht="24.75" customHeight="1">
      <c r="A12" s="26"/>
      <c r="B12" s="4">
        <v>1416</v>
      </c>
      <c r="C12" s="4">
        <v>4</v>
      </c>
      <c r="D12" s="28" t="str">
        <f>K7</f>
        <v>Torslanda White</v>
      </c>
      <c r="E12" s="29" t="str">
        <f>K8</f>
        <v>S:a Skärgården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>
        <v>1468</v>
      </c>
      <c r="C13" s="4">
        <v>4</v>
      </c>
      <c r="D13" s="28" t="str">
        <f>K9</f>
        <v>Öckerö United</v>
      </c>
      <c r="E13" s="29" t="str">
        <f>K10</f>
        <v>IK Zenith</v>
      </c>
      <c r="F13" s="5">
        <v>0.548611111111111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Öckerö City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Torslanda White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S:a Skärgården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Öckerö United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IK Zenith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2008-04-10&amp;RSISK / Poolspelmall</oddFooter>
  </headerFooter>
  <rowBreaks count="1" manualBreakCount="1">
    <brk id="3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42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43</v>
      </c>
      <c r="C3" s="37"/>
      <c r="D3" s="37"/>
      <c r="E3" s="38"/>
      <c r="F3" s="10" t="s">
        <v>29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>
        <v>1463</v>
      </c>
      <c r="C6" s="4">
        <v>1</v>
      </c>
      <c r="D6" s="28" t="str">
        <f>K6</f>
        <v>Hjuviks AIK</v>
      </c>
      <c r="E6" s="29" t="str">
        <f>K10</f>
        <v>Öckerö United</v>
      </c>
      <c r="F6" s="5">
        <v>0.4479166666666667</v>
      </c>
      <c r="G6" s="12"/>
      <c r="H6" s="30" t="s">
        <v>5</v>
      </c>
      <c r="J6" s="21">
        <v>1</v>
      </c>
      <c r="K6" s="33" t="s">
        <v>21</v>
      </c>
      <c r="L6" s="34" t="s">
        <v>17</v>
      </c>
    </row>
    <row r="7" spans="1:12" ht="24.75" customHeight="1">
      <c r="A7" s="26"/>
      <c r="B7" s="4">
        <v>1477</v>
      </c>
      <c r="C7" s="4">
        <v>1</v>
      </c>
      <c r="D7" s="28" t="str">
        <f>K7</f>
        <v>IFK Björkö</v>
      </c>
      <c r="E7" s="29" t="str">
        <f>K9</f>
        <v>IK Zenith</v>
      </c>
      <c r="F7" s="5">
        <v>0.4479166666666667</v>
      </c>
      <c r="G7" s="12"/>
      <c r="H7" s="30" t="s">
        <v>5</v>
      </c>
      <c r="J7" s="21">
        <v>2</v>
      </c>
      <c r="K7" s="33" t="s">
        <v>12</v>
      </c>
      <c r="L7" s="34" t="s">
        <v>17</v>
      </c>
    </row>
    <row r="8" spans="1:12" ht="24.75" customHeight="1">
      <c r="A8" s="26"/>
      <c r="B8" s="4">
        <v>1440</v>
      </c>
      <c r="C8" s="4">
        <v>2</v>
      </c>
      <c r="D8" s="28" t="str">
        <f>K9</f>
        <v>IK Zenith</v>
      </c>
      <c r="E8" s="29" t="str">
        <f>K6</f>
        <v>Hjuviks AIK</v>
      </c>
      <c r="F8" s="5">
        <v>0.4756944444444444</v>
      </c>
      <c r="G8" s="12"/>
      <c r="H8" s="30" t="s">
        <v>5</v>
      </c>
      <c r="J8" s="21">
        <v>3</v>
      </c>
      <c r="K8" s="33" t="s">
        <v>28</v>
      </c>
      <c r="L8" s="34" t="s">
        <v>17</v>
      </c>
    </row>
    <row r="9" spans="1:12" ht="24.75" customHeight="1">
      <c r="A9" s="26"/>
      <c r="B9" s="4">
        <v>1479</v>
      </c>
      <c r="C9" s="4">
        <v>2</v>
      </c>
      <c r="D9" s="28" t="str">
        <f>K10</f>
        <v>Öckerö United</v>
      </c>
      <c r="E9" s="29" t="str">
        <f>K8</f>
        <v>Torslanda Red</v>
      </c>
      <c r="F9" s="5">
        <v>0.4756944444444444</v>
      </c>
      <c r="G9" s="12"/>
      <c r="H9" s="30" t="s">
        <v>5</v>
      </c>
      <c r="J9" s="21">
        <v>4</v>
      </c>
      <c r="K9" s="33" t="s">
        <v>22</v>
      </c>
      <c r="L9" s="34" t="s">
        <v>18</v>
      </c>
    </row>
    <row r="10" spans="1:12" ht="24.75" customHeight="1">
      <c r="A10" s="26"/>
      <c r="B10" s="4">
        <v>1412</v>
      </c>
      <c r="C10" s="4">
        <v>3</v>
      </c>
      <c r="D10" s="28" t="str">
        <f>K8</f>
        <v>Torslanda Red</v>
      </c>
      <c r="E10" s="29" t="str">
        <f>K9</f>
        <v>IK Zenith</v>
      </c>
      <c r="F10" s="5">
        <v>0.5208333333333334</v>
      </c>
      <c r="G10" s="12"/>
      <c r="H10" s="30" t="s">
        <v>5</v>
      </c>
      <c r="J10" s="22">
        <v>5</v>
      </c>
      <c r="K10" s="33" t="s">
        <v>24</v>
      </c>
      <c r="L10" s="35" t="s">
        <v>17</v>
      </c>
    </row>
    <row r="11" spans="1:8" ht="24.75" customHeight="1">
      <c r="A11" s="26"/>
      <c r="B11" s="4">
        <v>1474</v>
      </c>
      <c r="C11" s="4">
        <v>3</v>
      </c>
      <c r="D11" s="28" t="str">
        <f>K6</f>
        <v>Hjuviks AIK</v>
      </c>
      <c r="E11" s="29" t="str">
        <f>K7</f>
        <v>IFK Björkö</v>
      </c>
      <c r="F11" s="5">
        <v>0.5208333333333334</v>
      </c>
      <c r="G11" s="12"/>
      <c r="H11" s="30" t="s">
        <v>5</v>
      </c>
    </row>
    <row r="12" spans="1:8" ht="24.75" customHeight="1">
      <c r="A12" s="26"/>
      <c r="B12" s="4">
        <v>1488</v>
      </c>
      <c r="C12" s="4">
        <v>4</v>
      </c>
      <c r="D12" s="28" t="str">
        <f>K7</f>
        <v>IFK Björkö</v>
      </c>
      <c r="E12" s="29" t="str">
        <f>K8</f>
        <v>Torslanda Red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>
        <v>1513</v>
      </c>
      <c r="C13" s="4">
        <v>4</v>
      </c>
      <c r="D13" s="28" t="str">
        <f>K9</f>
        <v>IK Zenith</v>
      </c>
      <c r="E13" s="29" t="str">
        <f>K10</f>
        <v>Öckerö United</v>
      </c>
      <c r="F13" s="5">
        <v>0.548611111111111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Hjuviks AIK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IFK Björkö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Torslanda Red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IK Zenith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Öckerö United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2008-04-10&amp;RSISK / Poolspelmall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34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41</v>
      </c>
      <c r="C3" s="37"/>
      <c r="D3" s="37"/>
      <c r="E3" s="38"/>
      <c r="F3" s="10" t="s">
        <v>29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>
        <v>1480</v>
      </c>
      <c r="C6" s="4">
        <v>1</v>
      </c>
      <c r="D6" s="28" t="str">
        <f>K6</f>
        <v>Torslanda Black</v>
      </c>
      <c r="E6" s="29" t="str">
        <f>K10</f>
        <v>Torslanda White</v>
      </c>
      <c r="F6" s="5">
        <v>0.4479166666666667</v>
      </c>
      <c r="G6" s="12"/>
      <c r="H6" s="30" t="s">
        <v>5</v>
      </c>
      <c r="J6" s="21">
        <v>1</v>
      </c>
      <c r="K6" s="33" t="s">
        <v>27</v>
      </c>
      <c r="L6" s="34" t="s">
        <v>17</v>
      </c>
    </row>
    <row r="7" spans="1:12" ht="24.75" customHeight="1">
      <c r="A7" s="26"/>
      <c r="B7" s="4">
        <v>1422</v>
      </c>
      <c r="C7" s="4">
        <v>1</v>
      </c>
      <c r="D7" s="28" t="str">
        <f>K7</f>
        <v>Hönö IS</v>
      </c>
      <c r="E7" s="29" t="str">
        <f>K9</f>
        <v>Öckerö City</v>
      </c>
      <c r="F7" s="5">
        <v>0.4479166666666667</v>
      </c>
      <c r="G7" s="12"/>
      <c r="H7" s="30" t="s">
        <v>5</v>
      </c>
      <c r="J7" s="21">
        <v>2</v>
      </c>
      <c r="K7" s="33" t="s">
        <v>23</v>
      </c>
      <c r="L7" s="34" t="s">
        <v>17</v>
      </c>
    </row>
    <row r="8" spans="1:12" ht="24.75" customHeight="1">
      <c r="A8" s="26"/>
      <c r="B8" s="4">
        <v>1437</v>
      </c>
      <c r="C8" s="4">
        <v>2</v>
      </c>
      <c r="D8" s="28" t="str">
        <f>K9</f>
        <v>Öckerö City</v>
      </c>
      <c r="E8" s="29" t="str">
        <f>K6</f>
        <v>Torslanda Black</v>
      </c>
      <c r="F8" s="5">
        <v>0.4756944444444444</v>
      </c>
      <c r="G8" s="12"/>
      <c r="H8" s="30" t="s">
        <v>5</v>
      </c>
      <c r="J8" s="21">
        <v>3</v>
      </c>
      <c r="K8" s="33" t="s">
        <v>19</v>
      </c>
      <c r="L8" s="34" t="s">
        <v>17</v>
      </c>
    </row>
    <row r="9" spans="1:12" ht="24.75" customHeight="1">
      <c r="A9" s="26"/>
      <c r="B9" s="4">
        <v>1506</v>
      </c>
      <c r="C9" s="4">
        <v>2</v>
      </c>
      <c r="D9" s="28" t="str">
        <f>K10</f>
        <v>Torslanda White</v>
      </c>
      <c r="E9" s="29" t="str">
        <f>K8</f>
        <v>S:a Skärgården</v>
      </c>
      <c r="F9" s="5">
        <v>0.4756944444444444</v>
      </c>
      <c r="G9" s="12"/>
      <c r="H9" s="30" t="s">
        <v>5</v>
      </c>
      <c r="J9" s="21">
        <v>4</v>
      </c>
      <c r="K9" s="33" t="s">
        <v>25</v>
      </c>
      <c r="L9" s="34" t="s">
        <v>18</v>
      </c>
    </row>
    <row r="10" spans="1:12" ht="24.75" customHeight="1">
      <c r="A10" s="26"/>
      <c r="B10" s="4">
        <v>1451</v>
      </c>
      <c r="C10" s="4">
        <v>3</v>
      </c>
      <c r="D10" s="28" t="str">
        <f>K8</f>
        <v>S:a Skärgården</v>
      </c>
      <c r="E10" s="29" t="str">
        <f>K9</f>
        <v>Öckerö City</v>
      </c>
      <c r="F10" s="5">
        <v>0.5208333333333334</v>
      </c>
      <c r="G10" s="12"/>
      <c r="H10" s="30" t="s">
        <v>5</v>
      </c>
      <c r="J10" s="22">
        <v>5</v>
      </c>
      <c r="K10" s="33" t="s">
        <v>26</v>
      </c>
      <c r="L10" s="35" t="s">
        <v>17</v>
      </c>
    </row>
    <row r="11" spans="1:8" ht="24.75" customHeight="1">
      <c r="A11" s="26"/>
      <c r="B11" s="4">
        <v>1453</v>
      </c>
      <c r="C11" s="4">
        <v>3</v>
      </c>
      <c r="D11" s="28" t="str">
        <f>K6</f>
        <v>Torslanda Black</v>
      </c>
      <c r="E11" s="29" t="str">
        <f>K7</f>
        <v>Hönö IS</v>
      </c>
      <c r="F11" s="5">
        <v>0.5208333333333334</v>
      </c>
      <c r="G11" s="12"/>
      <c r="H11" s="30" t="s">
        <v>5</v>
      </c>
    </row>
    <row r="12" spans="1:8" ht="24.75" customHeight="1">
      <c r="A12" s="26"/>
      <c r="B12" s="4">
        <v>1476</v>
      </c>
      <c r="C12" s="4">
        <v>4</v>
      </c>
      <c r="D12" s="28" t="str">
        <f>K7</f>
        <v>Hönö IS</v>
      </c>
      <c r="E12" s="29" t="str">
        <f>K8</f>
        <v>S:a Skärgården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>
        <v>1444</v>
      </c>
      <c r="C13" s="4">
        <v>4</v>
      </c>
      <c r="D13" s="28" t="str">
        <f>K9</f>
        <v>Öckerö City</v>
      </c>
      <c r="E13" s="29" t="str">
        <f>K10</f>
        <v>Torslanda White</v>
      </c>
      <c r="F13" s="5">
        <v>0.548611111111111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Torslanda Black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Hönö IS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S:a Skärgården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Öckerö City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Torslanda White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2008-04-10&amp;RSISK / Poolspelmall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30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46</v>
      </c>
      <c r="C3" s="37"/>
      <c r="D3" s="37"/>
      <c r="E3" s="38"/>
      <c r="F3" s="10" t="s">
        <v>29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>
        <v>1420</v>
      </c>
      <c r="C6" s="4">
        <v>1</v>
      </c>
      <c r="D6" s="28" t="str">
        <f>K6</f>
        <v>IFK Björkö</v>
      </c>
      <c r="E6" s="29" t="str">
        <f>K10</f>
        <v>Hönö IS</v>
      </c>
      <c r="F6" s="5">
        <v>0.4375</v>
      </c>
      <c r="G6" s="12"/>
      <c r="H6" s="30" t="s">
        <v>5</v>
      </c>
      <c r="J6" s="21">
        <v>1</v>
      </c>
      <c r="K6" s="33" t="s">
        <v>12</v>
      </c>
      <c r="L6" s="34" t="s">
        <v>17</v>
      </c>
    </row>
    <row r="7" spans="1:12" ht="24.75" customHeight="1">
      <c r="A7" s="26"/>
      <c r="B7" s="4">
        <v>1482</v>
      </c>
      <c r="C7" s="4">
        <v>1</v>
      </c>
      <c r="D7" s="28" t="str">
        <f>K7</f>
        <v>Torslanda Black</v>
      </c>
      <c r="E7" s="29" t="str">
        <f>K9</f>
        <v>Öckerö City</v>
      </c>
      <c r="F7" s="5">
        <v>0.4375</v>
      </c>
      <c r="G7" s="12"/>
      <c r="H7" s="30" t="s">
        <v>5</v>
      </c>
      <c r="J7" s="21">
        <v>2</v>
      </c>
      <c r="K7" s="33" t="s">
        <v>27</v>
      </c>
      <c r="L7" s="34" t="s">
        <v>17</v>
      </c>
    </row>
    <row r="8" spans="1:12" ht="24.75" customHeight="1">
      <c r="A8" s="26"/>
      <c r="B8" s="4">
        <v>1495</v>
      </c>
      <c r="C8" s="4">
        <v>2</v>
      </c>
      <c r="D8" s="28" t="str">
        <f>K9</f>
        <v>Öckerö City</v>
      </c>
      <c r="E8" s="29" t="str">
        <f>K6</f>
        <v>IFK Björkö</v>
      </c>
      <c r="F8" s="5">
        <v>0.46527777777777773</v>
      </c>
      <c r="G8" s="12"/>
      <c r="H8" s="30" t="s">
        <v>5</v>
      </c>
      <c r="J8" s="21">
        <v>3</v>
      </c>
      <c r="K8" s="33" t="s">
        <v>24</v>
      </c>
      <c r="L8" s="34" t="s">
        <v>17</v>
      </c>
    </row>
    <row r="9" spans="1:12" ht="24.75" customHeight="1">
      <c r="A9" s="26"/>
      <c r="B9" s="4">
        <v>1449</v>
      </c>
      <c r="C9" s="4">
        <v>2</v>
      </c>
      <c r="D9" s="28" t="str">
        <f>K10</f>
        <v>Hönö IS</v>
      </c>
      <c r="E9" s="29" t="str">
        <f>K8</f>
        <v>Öckerö United</v>
      </c>
      <c r="F9" s="5">
        <v>0.46527777777777773</v>
      </c>
      <c r="G9" s="12"/>
      <c r="H9" s="30" t="s">
        <v>5</v>
      </c>
      <c r="J9" s="21">
        <v>4</v>
      </c>
      <c r="K9" s="33" t="s">
        <v>25</v>
      </c>
      <c r="L9" s="34" t="s">
        <v>18</v>
      </c>
    </row>
    <row r="10" spans="1:12" ht="24.75" customHeight="1">
      <c r="A10" s="26"/>
      <c r="B10" s="4">
        <v>1505</v>
      </c>
      <c r="C10" s="4">
        <v>3</v>
      </c>
      <c r="D10" s="28" t="str">
        <f>K8</f>
        <v>Öckerö United</v>
      </c>
      <c r="E10" s="29" t="str">
        <f>K9</f>
        <v>Öckerö City</v>
      </c>
      <c r="F10" s="5">
        <v>0.5104166666666666</v>
      </c>
      <c r="G10" s="12"/>
      <c r="H10" s="30" t="s">
        <v>5</v>
      </c>
      <c r="J10" s="22">
        <v>5</v>
      </c>
      <c r="K10" s="33" t="s">
        <v>23</v>
      </c>
      <c r="L10" s="35" t="s">
        <v>17</v>
      </c>
    </row>
    <row r="11" spans="1:8" ht="24.75" customHeight="1">
      <c r="A11" s="26"/>
      <c r="B11" s="4">
        <v>1504</v>
      </c>
      <c r="C11" s="4">
        <v>3</v>
      </c>
      <c r="D11" s="28" t="str">
        <f>K6</f>
        <v>IFK Björkö</v>
      </c>
      <c r="E11" s="29" t="str">
        <f>K7</f>
        <v>Torslanda Black</v>
      </c>
      <c r="F11" s="5">
        <v>0.5104166666666666</v>
      </c>
      <c r="G11" s="12"/>
      <c r="H11" s="30" t="s">
        <v>5</v>
      </c>
    </row>
    <row r="12" spans="1:8" ht="24.75" customHeight="1">
      <c r="A12" s="26"/>
      <c r="B12" s="4">
        <v>1445</v>
      </c>
      <c r="C12" s="4">
        <v>4</v>
      </c>
      <c r="D12" s="28" t="str">
        <f>K7</f>
        <v>Torslanda Black</v>
      </c>
      <c r="E12" s="29" t="str">
        <f>K8</f>
        <v>Öckerö United</v>
      </c>
      <c r="F12" s="5">
        <v>0.5381944444444444</v>
      </c>
      <c r="G12" s="12"/>
      <c r="H12" s="30" t="s">
        <v>5</v>
      </c>
    </row>
    <row r="13" spans="1:8" ht="24.75" customHeight="1">
      <c r="A13" s="26"/>
      <c r="B13" s="4">
        <v>1467</v>
      </c>
      <c r="C13" s="4">
        <v>4</v>
      </c>
      <c r="D13" s="28" t="str">
        <f>K9</f>
        <v>Öckerö City</v>
      </c>
      <c r="E13" s="29" t="str">
        <f>K10</f>
        <v>Hönö IS</v>
      </c>
      <c r="F13" s="5">
        <v>0.5381944444444444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IFK Björkö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Torslanda Black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Öckerö United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Öckerö City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Hönö IS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2008-04-10&amp;RSISK / Poolspelmall</oddFooter>
  </headerFooter>
  <rowBreaks count="1" manualBreakCount="1">
    <brk id="3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38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39</v>
      </c>
      <c r="C3" s="37"/>
      <c r="D3" s="37"/>
      <c r="E3" s="38"/>
      <c r="F3" s="10" t="s">
        <v>29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>
        <v>1457</v>
      </c>
      <c r="C6" s="4">
        <v>1</v>
      </c>
      <c r="D6" s="28" t="str">
        <f>K6</f>
        <v>IK Zenith</v>
      </c>
      <c r="E6" s="29" t="str">
        <f>K10</f>
        <v>Torslanda Red</v>
      </c>
      <c r="F6" s="5">
        <v>0.4791666666666667</v>
      </c>
      <c r="G6" s="12"/>
      <c r="H6" s="30" t="s">
        <v>5</v>
      </c>
      <c r="J6" s="21">
        <v>1</v>
      </c>
      <c r="K6" s="33" t="s">
        <v>22</v>
      </c>
      <c r="L6" s="34" t="s">
        <v>17</v>
      </c>
    </row>
    <row r="7" spans="1:12" ht="24.75" customHeight="1">
      <c r="A7" s="26"/>
      <c r="B7" s="4">
        <v>1456</v>
      </c>
      <c r="C7" s="4">
        <v>1</v>
      </c>
      <c r="D7" s="28" t="str">
        <f>K7</f>
        <v>Hjuviks AIK</v>
      </c>
      <c r="E7" s="29" t="str">
        <f>K9</f>
        <v>S:a Skärgården</v>
      </c>
      <c r="F7" s="5">
        <v>0.4791666666666667</v>
      </c>
      <c r="G7" s="12"/>
      <c r="H7" s="30" t="s">
        <v>5</v>
      </c>
      <c r="J7" s="21">
        <v>2</v>
      </c>
      <c r="K7" s="33" t="s">
        <v>21</v>
      </c>
      <c r="L7" s="34" t="s">
        <v>17</v>
      </c>
    </row>
    <row r="8" spans="1:12" ht="24.75" customHeight="1">
      <c r="A8" s="26"/>
      <c r="B8" s="4">
        <v>1441</v>
      </c>
      <c r="C8" s="4">
        <v>2</v>
      </c>
      <c r="D8" s="28" t="str">
        <f>K9</f>
        <v>S:a Skärgården</v>
      </c>
      <c r="E8" s="29" t="str">
        <f>K6</f>
        <v>IK Zenith</v>
      </c>
      <c r="F8" s="5">
        <v>0.5069444444444444</v>
      </c>
      <c r="G8" s="12"/>
      <c r="H8" s="30" t="s">
        <v>5</v>
      </c>
      <c r="J8" s="21">
        <v>3</v>
      </c>
      <c r="K8" s="33" t="s">
        <v>26</v>
      </c>
      <c r="L8" s="34" t="s">
        <v>17</v>
      </c>
    </row>
    <row r="9" spans="1:12" ht="24.75" customHeight="1">
      <c r="A9" s="26"/>
      <c r="B9" s="4">
        <v>1515</v>
      </c>
      <c r="C9" s="4">
        <v>2</v>
      </c>
      <c r="D9" s="28" t="str">
        <f>K10</f>
        <v>Torslanda Red</v>
      </c>
      <c r="E9" s="29" t="str">
        <f>K8</f>
        <v>Torslanda White</v>
      </c>
      <c r="F9" s="5">
        <v>0.5069444444444444</v>
      </c>
      <c r="G9" s="12"/>
      <c r="H9" s="30" t="s">
        <v>5</v>
      </c>
      <c r="J9" s="21">
        <v>4</v>
      </c>
      <c r="K9" s="33" t="s">
        <v>19</v>
      </c>
      <c r="L9" s="34" t="s">
        <v>18</v>
      </c>
    </row>
    <row r="10" spans="1:12" ht="24.75" customHeight="1">
      <c r="A10" s="26"/>
      <c r="B10" s="4">
        <v>1461</v>
      </c>
      <c r="C10" s="4">
        <v>3</v>
      </c>
      <c r="D10" s="28" t="str">
        <f>K8</f>
        <v>Torslanda White</v>
      </c>
      <c r="E10" s="29" t="str">
        <f>K9</f>
        <v>S:a Skärgården</v>
      </c>
      <c r="F10" s="5">
        <v>0.5416666666666666</v>
      </c>
      <c r="G10" s="12"/>
      <c r="H10" s="30" t="s">
        <v>5</v>
      </c>
      <c r="J10" s="22">
        <v>5</v>
      </c>
      <c r="K10" s="33" t="s">
        <v>28</v>
      </c>
      <c r="L10" s="35" t="s">
        <v>17</v>
      </c>
    </row>
    <row r="11" spans="1:8" ht="24.75" customHeight="1">
      <c r="A11" s="26"/>
      <c r="B11" s="4">
        <v>1530</v>
      </c>
      <c r="C11" s="4">
        <v>3</v>
      </c>
      <c r="D11" s="28" t="str">
        <f>K6</f>
        <v>IK Zenith</v>
      </c>
      <c r="E11" s="29" t="str">
        <f>K7</f>
        <v>Hjuviks AIK</v>
      </c>
      <c r="F11" s="5">
        <v>0.5416666666666666</v>
      </c>
      <c r="G11" s="12"/>
      <c r="H11" s="30" t="s">
        <v>5</v>
      </c>
    </row>
    <row r="12" spans="1:8" ht="24.75" customHeight="1">
      <c r="A12" s="26"/>
      <c r="B12" s="4">
        <v>1447</v>
      </c>
      <c r="C12" s="4">
        <v>4</v>
      </c>
      <c r="D12" s="28" t="str">
        <f>K7</f>
        <v>Hjuviks AIK</v>
      </c>
      <c r="E12" s="29" t="str">
        <f>K8</f>
        <v>Torslanda White</v>
      </c>
      <c r="F12" s="5">
        <v>0.5729166666666666</v>
      </c>
      <c r="G12" s="12"/>
      <c r="H12" s="30" t="s">
        <v>5</v>
      </c>
    </row>
    <row r="13" spans="1:8" ht="24.75" customHeight="1">
      <c r="A13" s="26"/>
      <c r="B13" s="4">
        <v>1446</v>
      </c>
      <c r="C13" s="4">
        <v>4</v>
      </c>
      <c r="D13" s="28" t="str">
        <f>K9</f>
        <v>S:a Skärgården</v>
      </c>
      <c r="E13" s="29" t="str">
        <f>K10</f>
        <v>Torslanda Red</v>
      </c>
      <c r="F13" s="5">
        <v>0.5729166666666666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IK Zenith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Hjuviks AIK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Torslanda White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S:a Skärgården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Torslanda Red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2008-04-10&amp;RSISK / Poolspelmall</oddFooter>
  </headerFooter>
  <rowBreaks count="1" manualBreakCount="1">
    <brk id="3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34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35</v>
      </c>
      <c r="C3" s="37"/>
      <c r="D3" s="37"/>
      <c r="E3" s="38"/>
      <c r="F3" s="10" t="s">
        <v>29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>
        <v>1427</v>
      </c>
      <c r="C6" s="4">
        <v>1</v>
      </c>
      <c r="D6" s="28" t="str">
        <f>K6</f>
        <v>Torslanda White</v>
      </c>
      <c r="E6" s="29" t="str">
        <f>K10</f>
        <v>Öckerö United</v>
      </c>
      <c r="F6" s="5">
        <v>0.4479166666666667</v>
      </c>
      <c r="G6" s="12"/>
      <c r="H6" s="30" t="s">
        <v>5</v>
      </c>
      <c r="J6" s="21">
        <v>1</v>
      </c>
      <c r="K6" s="33" t="s">
        <v>26</v>
      </c>
      <c r="L6" s="34" t="s">
        <v>17</v>
      </c>
    </row>
    <row r="7" spans="1:12" ht="24.75" customHeight="1">
      <c r="A7" s="26"/>
      <c r="B7" s="4">
        <v>1533</v>
      </c>
      <c r="C7" s="4">
        <v>1</v>
      </c>
      <c r="D7" s="28" t="str">
        <f>K7</f>
        <v>IFK Björkö</v>
      </c>
      <c r="E7" s="29" t="str">
        <f>K9</f>
        <v>Torslanda Red</v>
      </c>
      <c r="F7" s="5">
        <v>0.4479166666666667</v>
      </c>
      <c r="G7" s="12"/>
      <c r="H7" s="30" t="s">
        <v>5</v>
      </c>
      <c r="J7" s="21">
        <v>2</v>
      </c>
      <c r="K7" s="33" t="s">
        <v>12</v>
      </c>
      <c r="L7" s="34" t="s">
        <v>17</v>
      </c>
    </row>
    <row r="8" spans="1:12" ht="24.75" customHeight="1">
      <c r="A8" s="26"/>
      <c r="B8" s="4">
        <v>1425</v>
      </c>
      <c r="C8" s="4">
        <v>2</v>
      </c>
      <c r="D8" s="28" t="str">
        <f>K9</f>
        <v>Torslanda Red</v>
      </c>
      <c r="E8" s="29" t="str">
        <f>K6</f>
        <v>Torslanda White</v>
      </c>
      <c r="F8" s="5">
        <v>0.4756944444444444</v>
      </c>
      <c r="G8" s="12"/>
      <c r="H8" s="30" t="s">
        <v>5</v>
      </c>
      <c r="J8" s="21">
        <v>3</v>
      </c>
      <c r="K8" s="33" t="s">
        <v>19</v>
      </c>
      <c r="L8" s="34" t="s">
        <v>17</v>
      </c>
    </row>
    <row r="9" spans="1:12" ht="24.75" customHeight="1">
      <c r="A9" s="26"/>
      <c r="B9" s="4">
        <v>1526</v>
      </c>
      <c r="C9" s="4">
        <v>2</v>
      </c>
      <c r="D9" s="28" t="str">
        <f>K10</f>
        <v>Öckerö United</v>
      </c>
      <c r="E9" s="29" t="str">
        <f>K8</f>
        <v>S:a Skärgården</v>
      </c>
      <c r="F9" s="5">
        <v>0.4756944444444444</v>
      </c>
      <c r="G9" s="12"/>
      <c r="H9" s="30" t="s">
        <v>5</v>
      </c>
      <c r="J9" s="21">
        <v>4</v>
      </c>
      <c r="K9" s="33" t="s">
        <v>28</v>
      </c>
      <c r="L9" s="34" t="s">
        <v>18</v>
      </c>
    </row>
    <row r="10" spans="1:12" ht="24.75" customHeight="1">
      <c r="A10" s="26"/>
      <c r="B10" s="4">
        <v>1491</v>
      </c>
      <c r="C10" s="4">
        <v>3</v>
      </c>
      <c r="D10" s="28" t="str">
        <f>K8</f>
        <v>S:a Skärgården</v>
      </c>
      <c r="E10" s="29" t="str">
        <f>K9</f>
        <v>Torslanda Red</v>
      </c>
      <c r="F10" s="5">
        <v>0.5208333333333334</v>
      </c>
      <c r="G10" s="12"/>
      <c r="H10" s="30" t="s">
        <v>5</v>
      </c>
      <c r="J10" s="22">
        <v>5</v>
      </c>
      <c r="K10" s="33" t="s">
        <v>24</v>
      </c>
      <c r="L10" s="35" t="s">
        <v>17</v>
      </c>
    </row>
    <row r="11" spans="1:8" ht="24.75" customHeight="1">
      <c r="A11" s="26"/>
      <c r="B11" s="4">
        <v>1483</v>
      </c>
      <c r="C11" s="4">
        <v>3</v>
      </c>
      <c r="D11" s="28" t="str">
        <f>K6</f>
        <v>Torslanda White</v>
      </c>
      <c r="E11" s="29" t="str">
        <f>K7</f>
        <v>IFK Björkö</v>
      </c>
      <c r="F11" s="5">
        <v>0.5208333333333334</v>
      </c>
      <c r="G11" s="12"/>
      <c r="H11" s="30" t="s">
        <v>5</v>
      </c>
    </row>
    <row r="12" spans="1:8" ht="24.75" customHeight="1">
      <c r="A12" s="26"/>
      <c r="B12" s="4">
        <v>1466</v>
      </c>
      <c r="C12" s="4">
        <v>4</v>
      </c>
      <c r="D12" s="28" t="str">
        <f>K7</f>
        <v>IFK Björkö</v>
      </c>
      <c r="E12" s="29" t="str">
        <f>K8</f>
        <v>S:a Skärgården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>
        <v>1524</v>
      </c>
      <c r="C13" s="4">
        <v>4</v>
      </c>
      <c r="D13" s="28" t="str">
        <f>K9</f>
        <v>Torslanda Red</v>
      </c>
      <c r="E13" s="29" t="str">
        <f>K10</f>
        <v>Öckerö United</v>
      </c>
      <c r="F13" s="5">
        <v>0.548611111111111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Torslanda White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IFK Björkö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S:a Skärgården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Torslanda Red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Öckerö United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2008-04-10&amp;RSISK / Poolspelmall</oddFooter>
  </headerFooter>
  <rowBreaks count="1" manualBreakCount="1">
    <brk id="3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36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37</v>
      </c>
      <c r="C3" s="37"/>
      <c r="D3" s="37"/>
      <c r="E3" s="38"/>
      <c r="F3" s="10" t="s">
        <v>29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>
        <v>1520</v>
      </c>
      <c r="C6" s="4">
        <v>1</v>
      </c>
      <c r="D6" s="28" t="str">
        <f>K6</f>
        <v>Hönö IS</v>
      </c>
      <c r="E6" s="29" t="str">
        <f>K10</f>
        <v>IK Zenith</v>
      </c>
      <c r="F6" s="5">
        <v>0.4479166666666667</v>
      </c>
      <c r="G6" s="12"/>
      <c r="H6" s="30" t="s">
        <v>5</v>
      </c>
      <c r="J6" s="21">
        <v>1</v>
      </c>
      <c r="K6" s="33" t="s">
        <v>23</v>
      </c>
      <c r="L6" s="34" t="s">
        <v>17</v>
      </c>
    </row>
    <row r="7" spans="1:12" ht="24.75" customHeight="1">
      <c r="A7" s="26"/>
      <c r="B7" s="4">
        <v>1478</v>
      </c>
      <c r="C7" s="4">
        <v>1</v>
      </c>
      <c r="D7" s="28" t="str">
        <f>K7</f>
        <v>Öckerö City</v>
      </c>
      <c r="E7" s="29" t="str">
        <f>K9</f>
        <v>Hjuviks AIK</v>
      </c>
      <c r="F7" s="5">
        <v>0.4479166666666667</v>
      </c>
      <c r="G7" s="12"/>
      <c r="H7" s="30" t="s">
        <v>5</v>
      </c>
      <c r="J7" s="21">
        <v>2</v>
      </c>
      <c r="K7" s="33" t="s">
        <v>25</v>
      </c>
      <c r="L7" s="34" t="s">
        <v>17</v>
      </c>
    </row>
    <row r="8" spans="1:12" ht="24.75" customHeight="1">
      <c r="A8" s="26"/>
      <c r="B8" s="4">
        <v>1532</v>
      </c>
      <c r="C8" s="4">
        <v>2</v>
      </c>
      <c r="D8" s="28" t="str">
        <f>K9</f>
        <v>Hjuviks AIK</v>
      </c>
      <c r="E8" s="29" t="str">
        <f>K6</f>
        <v>Hönö IS</v>
      </c>
      <c r="F8" s="5">
        <v>0.4756944444444444</v>
      </c>
      <c r="G8" s="12"/>
      <c r="H8" s="30" t="s">
        <v>5</v>
      </c>
      <c r="J8" s="21">
        <v>3</v>
      </c>
      <c r="K8" s="33" t="s">
        <v>27</v>
      </c>
      <c r="L8" s="34" t="s">
        <v>17</v>
      </c>
    </row>
    <row r="9" spans="1:12" ht="24.75" customHeight="1">
      <c r="A9" s="26"/>
      <c r="B9" s="4">
        <v>1448</v>
      </c>
      <c r="C9" s="4">
        <v>2</v>
      </c>
      <c r="D9" s="28" t="str">
        <f>K10</f>
        <v>IK Zenith</v>
      </c>
      <c r="E9" s="29" t="str">
        <f>K8</f>
        <v>Torslanda Black</v>
      </c>
      <c r="F9" s="5">
        <v>0.4756944444444444</v>
      </c>
      <c r="G9" s="12"/>
      <c r="H9" s="30" t="s">
        <v>5</v>
      </c>
      <c r="J9" s="21">
        <v>4</v>
      </c>
      <c r="K9" s="33" t="s">
        <v>21</v>
      </c>
      <c r="L9" s="34" t="s">
        <v>18</v>
      </c>
    </row>
    <row r="10" spans="1:12" ht="24.75" customHeight="1">
      <c r="A10" s="26"/>
      <c r="B10" s="4">
        <v>1424</v>
      </c>
      <c r="C10" s="4">
        <v>3</v>
      </c>
      <c r="D10" s="28" t="str">
        <f>K8</f>
        <v>Torslanda Black</v>
      </c>
      <c r="E10" s="29" t="str">
        <f>K9</f>
        <v>Hjuviks AIK</v>
      </c>
      <c r="F10" s="5">
        <v>0.5208333333333334</v>
      </c>
      <c r="G10" s="12"/>
      <c r="H10" s="30" t="s">
        <v>5</v>
      </c>
      <c r="J10" s="22">
        <v>5</v>
      </c>
      <c r="K10" s="33" t="s">
        <v>22</v>
      </c>
      <c r="L10" s="35" t="s">
        <v>17</v>
      </c>
    </row>
    <row r="11" spans="1:8" ht="24.75" customHeight="1">
      <c r="A11" s="26"/>
      <c r="B11" s="4">
        <v>1512</v>
      </c>
      <c r="C11" s="4">
        <v>3</v>
      </c>
      <c r="D11" s="28" t="str">
        <f>K6</f>
        <v>Hönö IS</v>
      </c>
      <c r="E11" s="29" t="str">
        <f>K7</f>
        <v>Öckerö City</v>
      </c>
      <c r="F11" s="5">
        <v>0.5208333333333334</v>
      </c>
      <c r="G11" s="12"/>
      <c r="H11" s="30" t="s">
        <v>5</v>
      </c>
    </row>
    <row r="12" spans="1:8" ht="24.75" customHeight="1">
      <c r="A12" s="26"/>
      <c r="B12" s="4">
        <v>1527</v>
      </c>
      <c r="C12" s="4">
        <v>4</v>
      </c>
      <c r="D12" s="28" t="str">
        <f>K7</f>
        <v>Öckerö City</v>
      </c>
      <c r="E12" s="29" t="str">
        <f>K8</f>
        <v>Torslanda Black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>
        <v>1485</v>
      </c>
      <c r="C13" s="4">
        <v>4</v>
      </c>
      <c r="D13" s="28" t="str">
        <f>K9</f>
        <v>Hjuviks AIK</v>
      </c>
      <c r="E13" s="29" t="str">
        <f>K10</f>
        <v>IK Zenith</v>
      </c>
      <c r="F13" s="5">
        <v>0.548611111111111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Hönö IS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Öckerö City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Torslanda Black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Hjuviks AIK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IK Zenith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2008-04-10&amp;RSISK / Poolspelmall</oddFooter>
  </headerFooter>
  <rowBreaks count="1" manualBreakCount="1">
    <brk id="3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36" t="s">
        <v>30</v>
      </c>
      <c r="C2" s="37"/>
      <c r="D2" s="37"/>
      <c r="E2" s="37"/>
      <c r="F2" s="17" t="s">
        <v>9</v>
      </c>
      <c r="G2" s="8"/>
      <c r="H2" s="30"/>
    </row>
    <row r="3" spans="1:8" ht="27" customHeight="1" thickBot="1" thickTop="1">
      <c r="A3" s="26"/>
      <c r="B3" s="36" t="s">
        <v>33</v>
      </c>
      <c r="C3" s="37"/>
      <c r="D3" s="37"/>
      <c r="E3" s="38"/>
      <c r="F3" s="10" t="s">
        <v>29</v>
      </c>
      <c r="G3" s="9" t="s">
        <v>20</v>
      </c>
      <c r="H3" s="30"/>
    </row>
    <row r="4" spans="1:11" ht="16.5" customHeight="1" thickTop="1">
      <c r="A4" s="26"/>
      <c r="B4" s="32" t="s">
        <v>15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16</v>
      </c>
      <c r="L5" s="20"/>
    </row>
    <row r="6" spans="1:12" ht="24.75" customHeight="1">
      <c r="A6" s="26"/>
      <c r="B6" s="4">
        <v>1428</v>
      </c>
      <c r="C6" s="4">
        <v>1</v>
      </c>
      <c r="D6" s="28" t="str">
        <f>K6</f>
        <v>Öckerö City</v>
      </c>
      <c r="E6" s="29" t="str">
        <f>K10</f>
        <v>Torslanda Red</v>
      </c>
      <c r="F6" s="5">
        <v>0.4479166666666667</v>
      </c>
      <c r="G6" s="12"/>
      <c r="H6" s="30" t="s">
        <v>5</v>
      </c>
      <c r="J6" s="21">
        <v>1</v>
      </c>
      <c r="K6" s="33" t="s">
        <v>25</v>
      </c>
      <c r="L6" s="34" t="s">
        <v>17</v>
      </c>
    </row>
    <row r="7" spans="1:12" ht="24.75" customHeight="1">
      <c r="A7" s="26"/>
      <c r="B7" s="4">
        <v>1454</v>
      </c>
      <c r="C7" s="4">
        <v>1</v>
      </c>
      <c r="D7" s="28" t="str">
        <f>K7</f>
        <v>Torslanda White</v>
      </c>
      <c r="E7" s="29" t="str">
        <f>K9</f>
        <v>IK Zenith</v>
      </c>
      <c r="F7" s="5">
        <v>0.4479166666666667</v>
      </c>
      <c r="G7" s="12"/>
      <c r="H7" s="30" t="s">
        <v>5</v>
      </c>
      <c r="J7" s="21">
        <v>2</v>
      </c>
      <c r="K7" s="33" t="s">
        <v>26</v>
      </c>
      <c r="L7" s="34" t="s">
        <v>17</v>
      </c>
    </row>
    <row r="8" spans="1:12" ht="24.75" customHeight="1">
      <c r="A8" s="26"/>
      <c r="B8" s="4">
        <v>1464</v>
      </c>
      <c r="C8" s="4">
        <v>2</v>
      </c>
      <c r="D8" s="28" t="str">
        <f>K9</f>
        <v>IK Zenith</v>
      </c>
      <c r="E8" s="29" t="str">
        <f>K6</f>
        <v>Öckerö City</v>
      </c>
      <c r="F8" s="5">
        <v>0.4756944444444444</v>
      </c>
      <c r="G8" s="12"/>
      <c r="H8" s="30" t="s">
        <v>5</v>
      </c>
      <c r="J8" s="21">
        <v>3</v>
      </c>
      <c r="K8" s="33" t="s">
        <v>21</v>
      </c>
      <c r="L8" s="34" t="s">
        <v>17</v>
      </c>
    </row>
    <row r="9" spans="1:12" ht="24.75" customHeight="1">
      <c r="A9" s="26"/>
      <c r="B9" s="4">
        <v>1455</v>
      </c>
      <c r="C9" s="4">
        <v>2</v>
      </c>
      <c r="D9" s="28" t="str">
        <f>K10</f>
        <v>Torslanda Red</v>
      </c>
      <c r="E9" s="29" t="str">
        <f>K8</f>
        <v>Hjuviks AIK</v>
      </c>
      <c r="F9" s="5">
        <v>0.4756944444444444</v>
      </c>
      <c r="G9" s="12"/>
      <c r="H9" s="30" t="s">
        <v>5</v>
      </c>
      <c r="J9" s="21">
        <v>4</v>
      </c>
      <c r="K9" s="33" t="s">
        <v>22</v>
      </c>
      <c r="L9" s="42" t="s">
        <v>17</v>
      </c>
    </row>
    <row r="10" spans="1:12" ht="24.75" customHeight="1">
      <c r="A10" s="26"/>
      <c r="B10" s="44">
        <v>1500</v>
      </c>
      <c r="C10" s="4">
        <v>3</v>
      </c>
      <c r="D10" s="28" t="str">
        <f>K8</f>
        <v>Hjuviks AIK</v>
      </c>
      <c r="E10" s="41" t="str">
        <f>K10</f>
        <v>Torslanda Red</v>
      </c>
      <c r="F10" s="5">
        <v>0.5208333333333334</v>
      </c>
      <c r="G10" s="11"/>
      <c r="H10" s="30" t="s">
        <v>5</v>
      </c>
      <c r="J10" s="22">
        <v>5</v>
      </c>
      <c r="K10" s="33" t="s">
        <v>28</v>
      </c>
      <c r="L10" s="43" t="s">
        <v>18</v>
      </c>
    </row>
    <row r="11" spans="1:8" ht="24.75" customHeight="1">
      <c r="A11" s="26"/>
      <c r="B11" s="4">
        <v>1534</v>
      </c>
      <c r="C11" s="4">
        <v>3</v>
      </c>
      <c r="D11" s="28" t="str">
        <f>K6</f>
        <v>Öckerö City</v>
      </c>
      <c r="E11" s="29" t="str">
        <f>K7</f>
        <v>Torslanda White</v>
      </c>
      <c r="F11" s="5">
        <v>0.5208333333333334</v>
      </c>
      <c r="G11" s="12"/>
      <c r="H11" s="30" t="s">
        <v>5</v>
      </c>
    </row>
    <row r="12" spans="1:8" ht="24.75" customHeight="1">
      <c r="A12" s="26"/>
      <c r="B12" s="4">
        <v>1402</v>
      </c>
      <c r="C12" s="4">
        <v>4</v>
      </c>
      <c r="D12" s="28" t="str">
        <f>K7</f>
        <v>Torslanda White</v>
      </c>
      <c r="E12" s="29" t="str">
        <f>K8</f>
        <v>Hjuviks AIK</v>
      </c>
      <c r="F12" s="5">
        <v>0.548611111111111</v>
      </c>
      <c r="G12" s="12"/>
      <c r="H12" s="30" t="s">
        <v>5</v>
      </c>
    </row>
    <row r="13" spans="1:8" ht="24.75" customHeight="1">
      <c r="A13" s="26"/>
      <c r="B13" s="4">
        <v>1502</v>
      </c>
      <c r="C13" s="4">
        <v>4</v>
      </c>
      <c r="D13" s="28" t="str">
        <f>K9</f>
        <v>IK Zenith</v>
      </c>
      <c r="E13" s="29" t="str">
        <f>K10</f>
        <v>Torslanda Red</v>
      </c>
      <c r="F13" s="5">
        <v>0.548611111111111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0" t="s">
        <v>4</v>
      </c>
      <c r="C15" s="40"/>
      <c r="D15" s="23" t="s">
        <v>13</v>
      </c>
      <c r="E15" s="23" t="s">
        <v>14</v>
      </c>
      <c r="F15" s="24" t="s">
        <v>8</v>
      </c>
      <c r="G15" s="25" t="s">
        <v>7</v>
      </c>
      <c r="H15" s="30"/>
    </row>
    <row r="16" spans="1:8" ht="24.75" customHeight="1">
      <c r="A16" s="26"/>
      <c r="B16" s="39" t="str">
        <f>K6</f>
        <v>Öckerö City</v>
      </c>
      <c r="C16" s="39"/>
      <c r="D16" s="13"/>
      <c r="E16" s="13"/>
      <c r="F16" s="11"/>
      <c r="G16" s="14"/>
      <c r="H16" s="30"/>
    </row>
    <row r="17" spans="1:8" ht="24.75" customHeight="1">
      <c r="A17" s="26"/>
      <c r="B17" s="39" t="str">
        <f>K7</f>
        <v>Torslanda White</v>
      </c>
      <c r="C17" s="39"/>
      <c r="D17" s="15"/>
      <c r="E17" s="15"/>
      <c r="F17" s="12"/>
      <c r="G17" s="16"/>
      <c r="H17" s="30"/>
    </row>
    <row r="18" spans="1:8" ht="24.75" customHeight="1">
      <c r="A18" s="26"/>
      <c r="B18" s="39" t="str">
        <f>K8</f>
        <v>Hjuviks AIK</v>
      </c>
      <c r="C18" s="39"/>
      <c r="D18" s="15"/>
      <c r="E18" s="15"/>
      <c r="F18" s="12"/>
      <c r="G18" s="16"/>
      <c r="H18" s="30"/>
    </row>
    <row r="19" spans="1:8" ht="24.75" customHeight="1">
      <c r="A19" s="26"/>
      <c r="B19" s="39" t="str">
        <f>K9</f>
        <v>IK Zenith</v>
      </c>
      <c r="C19" s="39"/>
      <c r="D19" s="15"/>
      <c r="E19" s="15"/>
      <c r="F19" s="12"/>
      <c r="G19" s="16"/>
      <c r="H19" s="30"/>
    </row>
    <row r="20" spans="1:8" ht="24.75" customHeight="1">
      <c r="A20" s="26"/>
      <c r="B20" s="39" t="str">
        <f>K10</f>
        <v>Torslanda Red</v>
      </c>
      <c r="C20" s="39"/>
      <c r="D20" s="15"/>
      <c r="E20" s="15"/>
      <c r="F20" s="12"/>
      <c r="G20" s="16"/>
      <c r="H20" s="30"/>
    </row>
    <row r="21" spans="1:8" ht="11.25" customHeight="1">
      <c r="A21" s="26"/>
      <c r="B21" s="30"/>
      <c r="C21" s="30"/>
      <c r="D21" s="30"/>
      <c r="E21" s="30"/>
      <c r="F21" s="30"/>
      <c r="G21" s="31"/>
      <c r="H21" s="30"/>
    </row>
    <row r="22" spans="1:8" ht="21.75" customHeight="1">
      <c r="A22" s="26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12" customHeight="1">
      <c r="A25" s="26"/>
      <c r="H25" s="30"/>
    </row>
    <row r="26" spans="1:8" ht="22.5" customHeight="1">
      <c r="A26" s="26"/>
      <c r="H26" s="30"/>
    </row>
    <row r="27" spans="1:8" ht="21.7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9.75" customHeight="1">
      <c r="A30" s="26"/>
      <c r="B30" s="30"/>
      <c r="C30" s="30"/>
      <c r="D30" s="30"/>
      <c r="E30" s="30"/>
      <c r="F30" s="30"/>
      <c r="G30" s="31"/>
      <c r="H30" s="30"/>
    </row>
  </sheetData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600" verticalDpi="600" orientation="portrait" paperSize="9" scale="110" r:id="rId2"/>
  <headerFooter alignWithMargins="0">
    <oddHeader>&amp;C&amp;11&amp;A</oddHeader>
    <oddFooter>&amp;LSISK / HFO / 2008-04-10&amp;RSISK / Poolspelmall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Spelprogram Skärgårdscupen 2004</dc:title>
  <dc:subject/>
  <dc:creator>Hans Forseström</dc:creator>
  <cp:keywords/>
  <dc:description/>
  <cp:lastModifiedBy>Hans Forseström</cp:lastModifiedBy>
  <cp:lastPrinted>2008-04-14T15:50:23Z</cp:lastPrinted>
  <dcterms:created xsi:type="dcterms:W3CDTF">2001-01-08T17:16:50Z</dcterms:created>
  <dcterms:modified xsi:type="dcterms:W3CDTF">2008-04-14T16:02:43Z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-928370929</vt:i4>
  </property>
  <property fmtid="{D5CDD505-2E9C-101B-9397-08002B2CF9AE}" pid="3" name="_EmailSubject">
    <vt:lpwstr>SISK Poolspelsmallar (7 lags princip)</vt:lpwstr>
  </property>
  <property fmtid="{D5CDD505-2E9C-101B-9397-08002B2CF9AE}" pid="4" name="_AuthorEmail">
    <vt:lpwstr>hans.forsestrom@ncc.se</vt:lpwstr>
  </property>
  <property fmtid="{D5CDD505-2E9C-101B-9397-08002B2CF9AE}" pid="5" name="_AuthorEmailDisplayName">
    <vt:lpwstr>Forseström Hans (Cons SE)</vt:lpwstr>
  </property>
  <property fmtid="{D5CDD505-2E9C-101B-9397-08002B2CF9AE}" pid="6" name="_ReviewingToolsShownOnce">
    <vt:lpwstr/>
  </property>
</Properties>
</file>