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40" windowHeight="4365" firstSheet="2" activeTab="8"/>
  </bookViews>
  <sheets>
    <sheet name="28 SEP" sheetId="7" r:id="rId1"/>
    <sheet name="8 SEP" sheetId="6" r:id="rId2"/>
    <sheet name="24 AUG" sheetId="5" r:id="rId3"/>
    <sheet name="2-4 aug" sheetId="11" r:id="rId4"/>
    <sheet name="15-16 JUNI" sheetId="4" r:id="rId5"/>
    <sheet name="8-9 juni" sheetId="1" r:id="rId6"/>
    <sheet name="26 maj" sheetId="2" r:id="rId7"/>
    <sheet name="Grupper" sheetId="3" r:id="rId8"/>
    <sheet name="Spelare" sheetId="9" r:id="rId9"/>
    <sheet name="Ledare" sheetId="10" r:id="rId10"/>
    <sheet name="Matchplanering" sheetId="8" r:id="rId11"/>
  </sheets>
  <definedNames>
    <definedName name="_xlnm.Print_Area" localSheetId="10">Matchplanering!$A$1:$AE$49</definedName>
  </definedNames>
  <calcPr calcId="145621"/>
</workbook>
</file>

<file path=xl/calcChain.xml><?xml version="1.0" encoding="utf-8"?>
<calcChain xmlns="http://schemas.openxmlformats.org/spreadsheetml/2006/main">
  <c r="B8" i="11" l="1"/>
  <c r="C8" i="11"/>
  <c r="D8" i="11"/>
  <c r="B9" i="11"/>
  <c r="C9" i="11"/>
  <c r="D9" i="11"/>
  <c r="B10" i="11"/>
  <c r="C10" i="11"/>
  <c r="D10" i="11"/>
  <c r="B11" i="11"/>
  <c r="C11" i="11"/>
  <c r="D11" i="11"/>
  <c r="B12" i="11"/>
  <c r="C12" i="11"/>
  <c r="D12" i="11"/>
  <c r="B13" i="11"/>
  <c r="C13" i="11"/>
  <c r="D13" i="11"/>
  <c r="B14" i="11"/>
  <c r="C14" i="11"/>
  <c r="D14" i="11"/>
  <c r="B15" i="11"/>
  <c r="C15" i="11"/>
  <c r="D15" i="11"/>
  <c r="A15" i="11"/>
  <c r="A14" i="11"/>
  <c r="A13" i="11"/>
  <c r="A12" i="11"/>
  <c r="A11" i="11"/>
  <c r="A10" i="11"/>
  <c r="A9" i="11"/>
  <c r="A8" i="11"/>
  <c r="B6" i="11"/>
  <c r="C6" i="11"/>
  <c r="D6" i="11"/>
  <c r="B7" i="11"/>
  <c r="C7" i="11"/>
  <c r="D7" i="11"/>
  <c r="A7" i="11"/>
  <c r="A6" i="11"/>
  <c r="B3" i="11"/>
  <c r="C3" i="11"/>
  <c r="D3" i="11"/>
  <c r="B4" i="11"/>
  <c r="C4" i="11"/>
  <c r="D4" i="11"/>
  <c r="B5" i="11"/>
  <c r="C5" i="11"/>
  <c r="D5" i="11"/>
  <c r="A5" i="11"/>
  <c r="A4" i="11"/>
  <c r="A3" i="11"/>
  <c r="E41" i="8" l="1"/>
  <c r="E42" i="8"/>
  <c r="E43" i="8"/>
  <c r="E44" i="8"/>
  <c r="E45" i="8"/>
  <c r="E46" i="8"/>
  <c r="E47" i="8"/>
  <c r="E48" i="8"/>
  <c r="E40" i="8"/>
  <c r="B40" i="8"/>
  <c r="B41" i="8"/>
  <c r="B42" i="8"/>
  <c r="B43" i="8"/>
  <c r="B44" i="8"/>
  <c r="B45" i="8"/>
  <c r="B46" i="8"/>
  <c r="B47" i="8"/>
  <c r="B48" i="8"/>
  <c r="B39" i="8"/>
  <c r="I21" i="4" l="1"/>
  <c r="J21" i="4"/>
  <c r="K21" i="4"/>
  <c r="H21" i="4"/>
  <c r="M15" i="3"/>
  <c r="N15" i="3"/>
  <c r="O15" i="3"/>
  <c r="M16" i="3"/>
  <c r="N16" i="3"/>
  <c r="O16" i="3"/>
  <c r="M17" i="3"/>
  <c r="N17" i="3"/>
  <c r="O17" i="3"/>
  <c r="M18" i="3"/>
  <c r="N18" i="3"/>
  <c r="O18" i="3"/>
  <c r="M19" i="3"/>
  <c r="N19" i="3"/>
  <c r="O19" i="3"/>
  <c r="L19" i="3"/>
  <c r="L18" i="3"/>
  <c r="B10" i="4" s="1"/>
  <c r="L17" i="3"/>
  <c r="B9" i="4" s="1"/>
  <c r="L16" i="3"/>
  <c r="L15" i="3"/>
  <c r="B7" i="4" s="1"/>
  <c r="H15" i="3"/>
  <c r="I15" i="4" s="1"/>
  <c r="I15" i="3"/>
  <c r="J15" i="3"/>
  <c r="H16" i="3"/>
  <c r="I16" i="4" s="1"/>
  <c r="I16" i="3"/>
  <c r="J16" i="3"/>
  <c r="H17" i="3"/>
  <c r="I17" i="4" s="1"/>
  <c r="I17" i="3"/>
  <c r="J17" i="3"/>
  <c r="E19" i="2" s="1"/>
  <c r="H18" i="3"/>
  <c r="I18" i="4" s="1"/>
  <c r="I18" i="3"/>
  <c r="J18" i="3"/>
  <c r="H19" i="3"/>
  <c r="I19" i="4" s="1"/>
  <c r="I19" i="3"/>
  <c r="J19" i="3"/>
  <c r="E21" i="2" s="1"/>
  <c r="H20" i="3"/>
  <c r="I20" i="4" s="1"/>
  <c r="I20" i="3"/>
  <c r="J20" i="3"/>
  <c r="G20" i="3"/>
  <c r="H20" i="4" s="1"/>
  <c r="G19" i="3"/>
  <c r="H19" i="4" s="1"/>
  <c r="G18" i="3"/>
  <c r="H18" i="4" s="1"/>
  <c r="G17" i="3"/>
  <c r="H17" i="4" s="1"/>
  <c r="G16" i="3"/>
  <c r="H16" i="4" s="1"/>
  <c r="G15" i="3"/>
  <c r="H15" i="4" s="1"/>
  <c r="M4" i="3"/>
  <c r="N4" i="3"/>
  <c r="O4" i="3"/>
  <c r="M5" i="3"/>
  <c r="I8" i="4" s="1"/>
  <c r="N5" i="3"/>
  <c r="O5" i="3"/>
  <c r="M6" i="3"/>
  <c r="N6" i="3"/>
  <c r="O6" i="3"/>
  <c r="M7" i="3"/>
  <c r="I10" i="4" s="1"/>
  <c r="N7" i="3"/>
  <c r="O7" i="3"/>
  <c r="M8" i="3"/>
  <c r="N8" i="3"/>
  <c r="O8" i="3"/>
  <c r="M9" i="3"/>
  <c r="I12" i="4" s="1"/>
  <c r="N9" i="3"/>
  <c r="O9" i="3"/>
  <c r="L9" i="3"/>
  <c r="H12" i="4" s="1"/>
  <c r="L8" i="3"/>
  <c r="H11" i="4" s="1"/>
  <c r="L7" i="3"/>
  <c r="H10" i="4" s="1"/>
  <c r="L6" i="3"/>
  <c r="H9" i="4" s="1"/>
  <c r="L5" i="3"/>
  <c r="L4" i="3"/>
  <c r="H7" i="4" s="1"/>
  <c r="H4" i="3"/>
  <c r="I4" i="3"/>
  <c r="J4" i="3"/>
  <c r="E6" i="2" s="1"/>
  <c r="H5" i="3"/>
  <c r="I5" i="3"/>
  <c r="J5" i="3"/>
  <c r="H6" i="3"/>
  <c r="I6" i="3"/>
  <c r="J6" i="3"/>
  <c r="E8" i="2" s="1"/>
  <c r="H7" i="3"/>
  <c r="I7" i="3"/>
  <c r="J7" i="3"/>
  <c r="H8" i="3"/>
  <c r="I8" i="3"/>
  <c r="J8" i="3"/>
  <c r="E10" i="2" s="1"/>
  <c r="H9" i="3"/>
  <c r="E32" i="4" s="1"/>
  <c r="I9" i="3"/>
  <c r="J9" i="3"/>
  <c r="G9" i="3"/>
  <c r="D32" i="4" s="1"/>
  <c r="G8" i="3"/>
  <c r="D31" i="4" s="1"/>
  <c r="G7" i="3"/>
  <c r="D30" i="4" s="1"/>
  <c r="G6" i="3"/>
  <c r="D29" i="4" s="1"/>
  <c r="G5" i="3"/>
  <c r="D28" i="4" s="1"/>
  <c r="G4" i="3"/>
  <c r="D27" i="4" s="1"/>
  <c r="C4" i="3"/>
  <c r="D4" i="3"/>
  <c r="E4" i="3"/>
  <c r="C5" i="3"/>
  <c r="C17" i="4" s="1"/>
  <c r="D5" i="3"/>
  <c r="E5" i="3"/>
  <c r="C6" i="3"/>
  <c r="D6" i="3"/>
  <c r="E6" i="3"/>
  <c r="C7" i="3"/>
  <c r="C19" i="4" s="1"/>
  <c r="D7" i="3"/>
  <c r="E7" i="3"/>
  <c r="C8" i="3"/>
  <c r="D8" i="3"/>
  <c r="E8" i="3"/>
  <c r="C9" i="3"/>
  <c r="C21" i="4" s="1"/>
  <c r="D9" i="3"/>
  <c r="E9" i="3"/>
  <c r="B9" i="3"/>
  <c r="B21" i="4" s="1"/>
  <c r="B8" i="3"/>
  <c r="B20" i="4" s="1"/>
  <c r="B7" i="3"/>
  <c r="B19" i="4" s="1"/>
  <c r="B6" i="3"/>
  <c r="B18" i="4" s="1"/>
  <c r="B5" i="3"/>
  <c r="B17" i="4" s="1"/>
  <c r="C3" i="3"/>
  <c r="M14" i="3" s="1"/>
  <c r="C6" i="4" s="1"/>
  <c r="D3" i="3"/>
  <c r="E3" i="3"/>
  <c r="B3" i="3"/>
  <c r="L14" i="3" s="1"/>
  <c r="B6" i="4" s="1"/>
  <c r="B4" i="3"/>
  <c r="B16" i="4" s="1"/>
  <c r="E25" i="4"/>
  <c r="E27" i="4"/>
  <c r="E28" i="4"/>
  <c r="E29" i="4"/>
  <c r="E30" i="4"/>
  <c r="E31" i="4"/>
  <c r="E33" i="4"/>
  <c r="D33" i="4"/>
  <c r="D25" i="4"/>
  <c r="I5" i="4"/>
  <c r="I7" i="4"/>
  <c r="I9" i="4"/>
  <c r="I11" i="4"/>
  <c r="I13" i="4"/>
  <c r="H13" i="4"/>
  <c r="C5" i="4"/>
  <c r="C7" i="4"/>
  <c r="C8" i="4"/>
  <c r="C9" i="4"/>
  <c r="C10" i="4"/>
  <c r="C11" i="4"/>
  <c r="C12" i="4"/>
  <c r="C14" i="4"/>
  <c r="C16" i="4"/>
  <c r="C18" i="4"/>
  <c r="C20" i="4"/>
  <c r="C22" i="4"/>
  <c r="H8" i="4"/>
  <c r="H5" i="4"/>
  <c r="B22" i="4"/>
  <c r="B15" i="4"/>
  <c r="B14" i="4"/>
  <c r="B8" i="4"/>
  <c r="B11" i="4"/>
  <c r="B12" i="4"/>
  <c r="B5" i="4"/>
  <c r="O14" i="3" l="1"/>
  <c r="E15" i="4"/>
  <c r="E5" i="1"/>
  <c r="L5" i="2"/>
  <c r="E21" i="4"/>
  <c r="E11" i="1"/>
  <c r="D20" i="4"/>
  <c r="D10" i="1"/>
  <c r="K10" i="2"/>
  <c r="E19" i="4"/>
  <c r="E9" i="1"/>
  <c r="L9" i="2"/>
  <c r="D18" i="4"/>
  <c r="D8" i="1"/>
  <c r="K8" i="2"/>
  <c r="E17" i="4"/>
  <c r="E7" i="1"/>
  <c r="L7" i="2"/>
  <c r="D16" i="4"/>
  <c r="D6" i="1"/>
  <c r="K6" i="2"/>
  <c r="G3" i="3"/>
  <c r="D26" i="4" s="1"/>
  <c r="L3" i="3"/>
  <c r="H6" i="4" s="1"/>
  <c r="G14" i="3"/>
  <c r="H14" i="4" s="1"/>
  <c r="G32" i="4"/>
  <c r="E22" i="1"/>
  <c r="F31" i="4"/>
  <c r="D21" i="1"/>
  <c r="G30" i="4"/>
  <c r="E20" i="1"/>
  <c r="F29" i="4"/>
  <c r="D19" i="1"/>
  <c r="G28" i="4"/>
  <c r="E18" i="1"/>
  <c r="F27" i="4"/>
  <c r="D17" i="1"/>
  <c r="K12" i="4"/>
  <c r="L22" i="2"/>
  <c r="J11" i="4"/>
  <c r="K21" i="2"/>
  <c r="K10" i="4"/>
  <c r="L20" i="2"/>
  <c r="J9" i="4"/>
  <c r="K19" i="2"/>
  <c r="K8" i="4"/>
  <c r="L18" i="2"/>
  <c r="J7" i="4"/>
  <c r="K17" i="2"/>
  <c r="K20" i="4"/>
  <c r="L11" i="1"/>
  <c r="J19" i="4"/>
  <c r="K10" i="1"/>
  <c r="K18" i="4"/>
  <c r="L9" i="1"/>
  <c r="J17" i="4"/>
  <c r="K8" i="1"/>
  <c r="K16" i="4"/>
  <c r="L7" i="1"/>
  <c r="J15" i="4"/>
  <c r="K6" i="1"/>
  <c r="D17" i="2"/>
  <c r="D11" i="4"/>
  <c r="K21" i="1"/>
  <c r="E10" i="4"/>
  <c r="L20" i="1"/>
  <c r="D9" i="4"/>
  <c r="K19" i="1"/>
  <c r="E8" i="4"/>
  <c r="L18" i="1"/>
  <c r="D7" i="4"/>
  <c r="K17" i="1"/>
  <c r="E11" i="2"/>
  <c r="E9" i="2"/>
  <c r="E7" i="2"/>
  <c r="E22" i="2"/>
  <c r="E20" i="2"/>
  <c r="E18" i="2"/>
  <c r="D15" i="4"/>
  <c r="D5" i="1"/>
  <c r="K5" i="2"/>
  <c r="D21" i="4"/>
  <c r="D11" i="1"/>
  <c r="K11" i="2"/>
  <c r="E20" i="4"/>
  <c r="E10" i="1"/>
  <c r="L10" i="2"/>
  <c r="D19" i="4"/>
  <c r="D9" i="1"/>
  <c r="K9" i="2"/>
  <c r="E18" i="4"/>
  <c r="E8" i="1"/>
  <c r="L8" i="2"/>
  <c r="D17" i="4"/>
  <c r="D7" i="1"/>
  <c r="K7" i="2"/>
  <c r="E16" i="4"/>
  <c r="E6" i="1"/>
  <c r="L6" i="2"/>
  <c r="I3" i="3"/>
  <c r="N3" i="3"/>
  <c r="I14" i="3"/>
  <c r="N14" i="3"/>
  <c r="F32" i="4"/>
  <c r="D22" i="1"/>
  <c r="G31" i="4"/>
  <c r="E21" i="1"/>
  <c r="F30" i="4"/>
  <c r="D20" i="1"/>
  <c r="G29" i="4"/>
  <c r="E19" i="1"/>
  <c r="F28" i="4"/>
  <c r="D18" i="1"/>
  <c r="G27" i="4"/>
  <c r="E17" i="1"/>
  <c r="J12" i="4"/>
  <c r="K22" i="2"/>
  <c r="K11" i="4"/>
  <c r="L21" i="2"/>
  <c r="J10" i="4"/>
  <c r="K20" i="2"/>
  <c r="K9" i="4"/>
  <c r="L19" i="2"/>
  <c r="J8" i="4"/>
  <c r="K18" i="2"/>
  <c r="K7" i="4"/>
  <c r="L17" i="2"/>
  <c r="K11" i="1"/>
  <c r="J20" i="4"/>
  <c r="K19" i="4"/>
  <c r="L10" i="1"/>
  <c r="K9" i="1"/>
  <c r="J18" i="4"/>
  <c r="K17" i="4"/>
  <c r="L8" i="1"/>
  <c r="K7" i="1"/>
  <c r="D18" i="2"/>
  <c r="J16" i="4"/>
  <c r="K15" i="4"/>
  <c r="L6" i="1"/>
  <c r="E11" i="4"/>
  <c r="L21" i="1"/>
  <c r="D10" i="4"/>
  <c r="K20" i="1"/>
  <c r="E9" i="4"/>
  <c r="L19" i="1"/>
  <c r="D8" i="4"/>
  <c r="K18" i="1"/>
  <c r="E7" i="4"/>
  <c r="L17" i="1"/>
  <c r="D11" i="2"/>
  <c r="D10" i="2"/>
  <c r="D9" i="2"/>
  <c r="D8" i="2"/>
  <c r="D7" i="2"/>
  <c r="D6" i="2"/>
  <c r="D22" i="2"/>
  <c r="D21" i="2"/>
  <c r="D20" i="2"/>
  <c r="D19" i="2"/>
  <c r="E17" i="2"/>
  <c r="L11" i="2"/>
  <c r="C15" i="4"/>
  <c r="H3" i="3"/>
  <c r="E26" i="4" s="1"/>
  <c r="M3" i="3"/>
  <c r="I6" i="4" s="1"/>
  <c r="H14" i="3"/>
  <c r="I14" i="4" s="1"/>
  <c r="J3" i="3"/>
  <c r="O3" i="3"/>
  <c r="J14" i="3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J26" i="1"/>
  <c r="I26" i="1"/>
  <c r="I27" i="1" l="1"/>
  <c r="K5" i="1"/>
  <c r="D16" i="2"/>
  <c r="J14" i="4"/>
  <c r="K14" i="4"/>
  <c r="L5" i="1"/>
  <c r="E16" i="2"/>
  <c r="G26" i="4"/>
  <c r="E16" i="1"/>
  <c r="E5" i="2"/>
  <c r="D6" i="4"/>
  <c r="K16" i="1"/>
  <c r="J6" i="4"/>
  <c r="K16" i="2"/>
  <c r="K6" i="4"/>
  <c r="L16" i="2"/>
  <c r="F26" i="4"/>
  <c r="D16" i="1"/>
  <c r="D5" i="2"/>
  <c r="E6" i="4"/>
  <c r="L16" i="1"/>
  <c r="J27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J15" i="1"/>
  <c r="I15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J4" i="1"/>
  <c r="I4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C15" i="1"/>
  <c r="B15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C4" i="1"/>
  <c r="B4" i="1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J15" i="2"/>
  <c r="I15" i="2"/>
  <c r="I12" i="2"/>
  <c r="J12" i="2"/>
  <c r="B23" i="2"/>
  <c r="C23" i="2"/>
  <c r="B12" i="2"/>
  <c r="C12" i="2"/>
  <c r="I5" i="2"/>
  <c r="J5" i="2"/>
  <c r="I6" i="2"/>
  <c r="J6" i="2"/>
  <c r="I7" i="2"/>
  <c r="J7" i="2"/>
  <c r="I8" i="2"/>
  <c r="J8" i="2"/>
  <c r="I9" i="2"/>
  <c r="J9" i="2"/>
  <c r="I10" i="2"/>
  <c r="J10" i="2"/>
  <c r="I11" i="2"/>
  <c r="J11" i="2"/>
  <c r="J4" i="2"/>
  <c r="I4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C15" i="2"/>
  <c r="B15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C4" i="2"/>
  <c r="B4" i="2"/>
</calcChain>
</file>

<file path=xl/comments1.xml><?xml version="1.0" encoding="utf-8"?>
<comments xmlns="http://schemas.openxmlformats.org/spreadsheetml/2006/main">
  <authors>
    <author>Brodex PB</author>
    <author>Elisabeth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Brodex PB: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MV Målvakt
B Back
VB Vänster Back
HB Höger Back
VM Vänster Miffältare
CM Central Mittfältare
HM Höger Mittfältare
YM Yttermittfältare (bägge kanterna)
A Anfallare
+ Special på något nedan 
D Defensiv/jobbar hem mycket
N Nickar
LF långa frisparkar
KF korta frisparkar
VH vänsterhörnor
HH högerhörnor</t>
        </r>
      </text>
    </comment>
    <comment ref="C10" authorId="1">
      <text>
        <r>
          <rPr>
            <b/>
            <sz val="8"/>
            <color indexed="81"/>
            <rFont val="Tahoma"/>
            <family val="2"/>
          </rPr>
          <t>Elisabeth:</t>
        </r>
        <r>
          <rPr>
            <sz val="8"/>
            <color indexed="81"/>
            <rFont val="Tahoma"/>
            <family val="2"/>
          </rPr>
          <t xml:space="preserve">
har bett om annan adress(jensochcatrine@hotmail.com),nuvarande registrerad på 1 ställe till plus för Filip Andersson*2, lagt den som andraadress på Catrine.</t>
        </r>
      </text>
    </comment>
    <comment ref="C12" authorId="1">
      <text>
        <r>
          <rPr>
            <b/>
            <sz val="8"/>
            <color indexed="81"/>
            <rFont val="Tahoma"/>
            <family val="2"/>
          </rPr>
          <t>Elisabeth:</t>
        </r>
        <r>
          <rPr>
            <sz val="8"/>
            <color indexed="81"/>
            <rFont val="Tahoma"/>
            <family val="2"/>
          </rPr>
          <t xml:space="preserve">
har meddelat Tony att tony.espeland@hotmail.com används istället för spray.se som var reg på Hamus Espeland. Fellmeddelande för tony.espeland@hotmail.com. Har lagt spray-adressen som andra-adress istället. </t>
        </r>
      </text>
    </comment>
    <comment ref="C36" authorId="1">
      <text>
        <r>
          <rPr>
            <b/>
            <sz val="8"/>
            <color indexed="81"/>
            <rFont val="Tahoma"/>
            <family val="2"/>
          </rPr>
          <t>Elisabeth:</t>
        </r>
        <r>
          <rPr>
            <sz val="8"/>
            <color indexed="81"/>
            <rFont val="Tahoma"/>
            <family val="2"/>
          </rPr>
          <t xml:space="preserve">
har bett om 4 sista siffror samt annan e-postadress eftersom felmeddelande kommer tillbaka. Talat in på hemtelsvar 24 juni.</t>
        </r>
      </text>
    </comment>
  </commentList>
</comments>
</file>

<file path=xl/sharedStrings.xml><?xml version="1.0" encoding="utf-8"?>
<sst xmlns="http://schemas.openxmlformats.org/spreadsheetml/2006/main" count="527" uniqueCount="380">
  <si>
    <t>grupp 1</t>
  </si>
  <si>
    <t>grupp 2</t>
  </si>
  <si>
    <t>grupp 3</t>
  </si>
  <si>
    <t>grupp 4</t>
  </si>
  <si>
    <t>grupp 5</t>
  </si>
  <si>
    <t>Herrestad</t>
  </si>
  <si>
    <t>Romelanda</t>
  </si>
  <si>
    <t>Vallen</t>
  </si>
  <si>
    <t>MV, B, A</t>
  </si>
  <si>
    <t>B, VM</t>
  </si>
  <si>
    <t>YM, A</t>
  </si>
  <si>
    <t>B</t>
  </si>
  <si>
    <t>CM, B</t>
  </si>
  <si>
    <t>MV, A, YM</t>
  </si>
  <si>
    <t>YM</t>
  </si>
  <si>
    <t>Förklaring</t>
  </si>
  <si>
    <t>SIF RÖDA</t>
  </si>
  <si>
    <t>SIF SVARTA</t>
  </si>
  <si>
    <t>VALLEN</t>
  </si>
  <si>
    <t>ÖDSMÅL</t>
  </si>
  <si>
    <t>ODDEVOLD</t>
  </si>
  <si>
    <t>HENÅN</t>
  </si>
  <si>
    <t>IFK VALLA</t>
  </si>
  <si>
    <t>SIF-GÅRDEN</t>
  </si>
  <si>
    <t>LJUNGSKILE</t>
  </si>
  <si>
    <t>IFK Valla</t>
  </si>
  <si>
    <t>CM, B, A, VM</t>
  </si>
  <si>
    <t>YM, B</t>
  </si>
  <si>
    <t>HM, A</t>
  </si>
  <si>
    <t>CM, B, YM</t>
  </si>
  <si>
    <t>A, B</t>
  </si>
  <si>
    <t xml:space="preserve">YM, A, B, MV </t>
  </si>
  <si>
    <t>Matchplanering/dokumentation</t>
  </si>
  <si>
    <t>Motståndare</t>
  </si>
  <si>
    <t>Övrigt</t>
  </si>
  <si>
    <t>Resultat</t>
  </si>
  <si>
    <t>Halvtidsresultat</t>
  </si>
  <si>
    <t>Nr</t>
  </si>
  <si>
    <t>1:a</t>
  </si>
  <si>
    <t>2:a</t>
  </si>
  <si>
    <t>tid och Plan</t>
  </si>
  <si>
    <t>Positioner</t>
  </si>
  <si>
    <t>Persnr.</t>
  </si>
  <si>
    <t>Reservgrupp</t>
  </si>
  <si>
    <t>förnamn</t>
  </si>
  <si>
    <t>efternamn</t>
  </si>
  <si>
    <t>skola</t>
  </si>
  <si>
    <t>födelsedatum</t>
  </si>
  <si>
    <t>adress</t>
  </si>
  <si>
    <t>postnr</t>
  </si>
  <si>
    <t>ort</t>
  </si>
  <si>
    <t>förälder mobil</t>
  </si>
  <si>
    <t>tfn hem</t>
  </si>
  <si>
    <t>namn förälder</t>
  </si>
  <si>
    <t>mail förälder</t>
  </si>
  <si>
    <t>tvätt matchställ</t>
  </si>
  <si>
    <t xml:space="preserve">Anton </t>
  </si>
  <si>
    <t>Forsström</t>
  </si>
  <si>
    <t>Kyrkenorum</t>
  </si>
  <si>
    <t>030401-5894</t>
  </si>
  <si>
    <t>Getingvägen 17</t>
  </si>
  <si>
    <t>Stenungsund</t>
  </si>
  <si>
    <t>0768-362095</t>
  </si>
  <si>
    <t>Malin Forsström</t>
  </si>
  <si>
    <t>malin.forsstrom@kristinedal.stenungsund.se</t>
  </si>
  <si>
    <t>Arvid</t>
  </si>
  <si>
    <t>Hellström</t>
  </si>
  <si>
    <t>030104-4350</t>
  </si>
  <si>
    <t>Vitsippevägen 6</t>
  </si>
  <si>
    <t>0706-791550</t>
  </si>
  <si>
    <t>David Hellström</t>
  </si>
  <si>
    <t>david.hellstrom@telia.com</t>
  </si>
  <si>
    <t xml:space="preserve">Christopher </t>
  </si>
  <si>
    <t>Johannessen</t>
  </si>
  <si>
    <t>Kopper</t>
  </si>
  <si>
    <t>030930-8450</t>
  </si>
  <si>
    <t>Tillskärarevägen 6</t>
  </si>
  <si>
    <t>0731-403003</t>
  </si>
  <si>
    <t>Lars-Göran Johannessen</t>
  </si>
  <si>
    <t>lars-goran.johannessen@telia.com</t>
  </si>
  <si>
    <t>Emil</t>
  </si>
  <si>
    <t>Jakobsson</t>
  </si>
  <si>
    <t>030205-0497</t>
  </si>
  <si>
    <t>Ärtvivelvägen 24</t>
  </si>
  <si>
    <t>0706-029940</t>
  </si>
  <si>
    <t>Eva Ahlqvist</t>
  </si>
  <si>
    <t>stefan.eva1@telia.com</t>
  </si>
  <si>
    <t>Felix</t>
  </si>
  <si>
    <t>Engelin</t>
  </si>
  <si>
    <t>030113-3971</t>
  </si>
  <si>
    <t>Nötvivelvägen 3</t>
  </si>
  <si>
    <t>0704-810184</t>
  </si>
  <si>
    <t>Åsa Engelin</t>
  </si>
  <si>
    <t>asa.engelin@gmail.com</t>
  </si>
  <si>
    <t>Gustav</t>
  </si>
  <si>
    <t>Andersson</t>
  </si>
  <si>
    <t>030425-3990</t>
  </si>
  <si>
    <t>Praktbaggevägen 8</t>
  </si>
  <si>
    <t>0705-361217</t>
  </si>
  <si>
    <t>Catrine Andersson</t>
  </si>
  <si>
    <t xml:space="preserve">catrine1002@hotmail.com  </t>
  </si>
  <si>
    <t xml:space="preserve">Jens Andersson </t>
  </si>
  <si>
    <t>jensochcatrine@hotmail.com</t>
  </si>
  <si>
    <t>Isak</t>
  </si>
  <si>
    <t>Espeland</t>
  </si>
  <si>
    <t>031222-4199</t>
  </si>
  <si>
    <t>Snickarevägen 14</t>
  </si>
  <si>
    <t>0722-016903</t>
  </si>
  <si>
    <t xml:space="preserve">Mimmi Espeland     </t>
  </si>
  <si>
    <t>0703-643301</t>
  </si>
  <si>
    <t>Tony Espeland</t>
  </si>
  <si>
    <t>tony.espeland@spray.se</t>
  </si>
  <si>
    <t>Jacob</t>
  </si>
  <si>
    <t>Kristensen</t>
  </si>
  <si>
    <t>030708-7577</t>
  </si>
  <si>
    <t>Rödklövervägen 47</t>
  </si>
  <si>
    <t>0737-668009</t>
  </si>
  <si>
    <t>Fredrik Kristensen</t>
  </si>
  <si>
    <t>72.fredrik@gmail.com</t>
  </si>
  <si>
    <t>Larsson</t>
  </si>
  <si>
    <t>Kristinedal</t>
  </si>
  <si>
    <t>030503-6659</t>
  </si>
  <si>
    <t>Älvhemsvägen 72          Dalenvägen 21</t>
  </si>
  <si>
    <t>44444     47141</t>
  </si>
  <si>
    <t>Stenungsund    Rönnäng</t>
  </si>
  <si>
    <t xml:space="preserve">073-0377919     </t>
  </si>
  <si>
    <t xml:space="preserve">Mats Larsson      </t>
  </si>
  <si>
    <t>mats@670627.se</t>
  </si>
  <si>
    <t>0709-520257</t>
  </si>
  <si>
    <t>Lena Töppner Nilsson</t>
  </si>
  <si>
    <t>lena@dalenvagen.se</t>
  </si>
  <si>
    <t xml:space="preserve">Johan </t>
  </si>
  <si>
    <t>Strandh</t>
  </si>
  <si>
    <t>031218-3718</t>
  </si>
  <si>
    <t>Soldatvägen 10</t>
  </si>
  <si>
    <t>0702-416424</t>
  </si>
  <si>
    <t>Elisabeth Strandh</t>
  </si>
  <si>
    <t>elisabeth.strandh@telia.com</t>
  </si>
  <si>
    <t>0706-481819</t>
  </si>
  <si>
    <t>Lars Strandh</t>
  </si>
  <si>
    <t>lars.strandh@telia.com</t>
  </si>
  <si>
    <t>Jonathan</t>
  </si>
  <si>
    <t>Tinnberg</t>
  </si>
  <si>
    <t>Svangatan 5</t>
  </si>
  <si>
    <t>0734-026153</t>
  </si>
  <si>
    <t>Jan Tinnberg</t>
  </si>
  <si>
    <t>jan.tinnberg72@gmail.com</t>
  </si>
  <si>
    <t>0730-483784</t>
  </si>
  <si>
    <t>Marlene Tinnberg</t>
  </si>
  <si>
    <t>Leo</t>
  </si>
  <si>
    <t>Brodén</t>
  </si>
  <si>
    <t>030920-2133</t>
  </si>
  <si>
    <t>Nösnäsvägen 1</t>
  </si>
  <si>
    <t>0702-106463</t>
  </si>
  <si>
    <t xml:space="preserve">Catarina Brodén </t>
  </si>
  <si>
    <t>catarina.svensson@svenskakyrkan.se</t>
  </si>
  <si>
    <t>0704-825399</t>
  </si>
  <si>
    <t>Lennart Brodén</t>
  </si>
  <si>
    <t>lennart.broden@brodex-fastigheter.se</t>
  </si>
  <si>
    <t>Linus</t>
  </si>
  <si>
    <t>030124-3515</t>
  </si>
  <si>
    <t>Höjdlyckevägen 11</t>
  </si>
  <si>
    <t>0706-770810</t>
  </si>
  <si>
    <t>Johan Andersson</t>
  </si>
  <si>
    <t>wallis@live.se</t>
  </si>
  <si>
    <t>Johansson</t>
  </si>
  <si>
    <t>030815-8195</t>
  </si>
  <si>
    <t>Raskens väg 5</t>
  </si>
  <si>
    <t xml:space="preserve">0732-313580  </t>
  </si>
  <si>
    <t>Marie-Louise Johansson</t>
  </si>
  <si>
    <t>marielouise.johansson@borealisgroup.com</t>
  </si>
  <si>
    <t>0706-561449</t>
  </si>
  <si>
    <t>Peter Johansson</t>
  </si>
  <si>
    <t>petert@telia.com</t>
  </si>
  <si>
    <t>Max</t>
  </si>
  <si>
    <t>Hjelm</t>
  </si>
  <si>
    <t>030102-5052</t>
  </si>
  <si>
    <t>Getingvägen 23</t>
  </si>
  <si>
    <t>0708-472778</t>
  </si>
  <si>
    <t xml:space="preserve">Dick Törnqvist     </t>
  </si>
  <si>
    <t>dtornqvist58@gmail.com</t>
  </si>
  <si>
    <t>0705-368371</t>
  </si>
  <si>
    <t>Marita Hjelm</t>
  </si>
  <si>
    <t>marita.hjelm@stenungsund.se</t>
  </si>
  <si>
    <t>Iström</t>
  </si>
  <si>
    <t>030620-1856</t>
  </si>
  <si>
    <t>Söbackevägen 27</t>
  </si>
  <si>
    <t>0733-116969</t>
  </si>
  <si>
    <t>Rickard Iström</t>
  </si>
  <si>
    <t>r@leancon.se</t>
  </si>
  <si>
    <t>0763-401611</t>
  </si>
  <si>
    <t>Birgitta Iström</t>
  </si>
  <si>
    <t>birgitta.istrom@stenungsund.se</t>
  </si>
  <si>
    <t>Nathan</t>
  </si>
  <si>
    <t>Yeh</t>
  </si>
  <si>
    <t>030517-0011</t>
  </si>
  <si>
    <t>Nässelfjärilvägen 2</t>
  </si>
  <si>
    <t>0769-290865</t>
  </si>
  <si>
    <t>David Yeh</t>
  </si>
  <si>
    <t>seraphim955@gmail.com</t>
  </si>
  <si>
    <t xml:space="preserve">Nicklas </t>
  </si>
  <si>
    <t>Ehrs Hutter</t>
  </si>
  <si>
    <t>030222-8317</t>
  </si>
  <si>
    <t>Parkers Gård 48</t>
  </si>
  <si>
    <t>0704-415107</t>
  </si>
  <si>
    <t>Joakim Ehrs</t>
  </si>
  <si>
    <t>joakim.ehrs@gotit.se</t>
  </si>
  <si>
    <t>0727-378080</t>
  </si>
  <si>
    <t>Pia Ehrs Hutter</t>
  </si>
  <si>
    <t>piahutter@hotmail.com</t>
  </si>
  <si>
    <t>Oliver</t>
  </si>
  <si>
    <t>030401-6793</t>
  </si>
  <si>
    <t>Olle</t>
  </si>
  <si>
    <t>030310-0556</t>
  </si>
  <si>
    <t>Kristinedal 72 Uppegårdsvägen 52</t>
  </si>
  <si>
    <t>44447  44443</t>
  </si>
  <si>
    <t>0707-397738</t>
  </si>
  <si>
    <t>Åsa Larsson</t>
  </si>
  <si>
    <t>asa-larsson76@hotmail.com</t>
  </si>
  <si>
    <t>0702-354596</t>
  </si>
  <si>
    <t>Kristian Larsson</t>
  </si>
  <si>
    <t>kristian.larsson12@gmail.com</t>
  </si>
  <si>
    <t>Oscar</t>
  </si>
  <si>
    <t>Tegborg</t>
  </si>
  <si>
    <t>Tofsvipegatan 7</t>
  </si>
  <si>
    <t>0768-522281</t>
  </si>
  <si>
    <t>Henrik Tegborg</t>
  </si>
  <si>
    <t>henrik.tegborg@dbschenker.com</t>
  </si>
  <si>
    <t xml:space="preserve">Camilla Tegborg </t>
  </si>
  <si>
    <t>camilla.tegborg@akzonobel.com</t>
  </si>
  <si>
    <t>Oskar</t>
  </si>
  <si>
    <t>Klöfverskjöld</t>
  </si>
  <si>
    <t>030618-8012</t>
  </si>
  <si>
    <t>Stensättarvägen 15</t>
  </si>
  <si>
    <t>0705-540025</t>
  </si>
  <si>
    <t>Fredrik Klöfverskjöld</t>
  </si>
  <si>
    <t>fredrik.klofverskjold@telia.com</t>
  </si>
  <si>
    <t xml:space="preserve">Ann-Christine Darell </t>
  </si>
  <si>
    <t>ann-christine.darell@telia.com</t>
  </si>
  <si>
    <t>Philip</t>
  </si>
  <si>
    <t>Nilsson</t>
  </si>
  <si>
    <t>030401-5613</t>
  </si>
  <si>
    <t>Rödklövervägen 27</t>
  </si>
  <si>
    <t>0760-935844</t>
  </si>
  <si>
    <t xml:space="preserve">Oscar Holmberg </t>
  </si>
  <si>
    <t>oskar.holmberg@hotmail.com</t>
  </si>
  <si>
    <t>Ulrika Nilsson</t>
  </si>
  <si>
    <t>ulrika-nilsson73@hotmail.com</t>
  </si>
  <si>
    <t>Sebastian</t>
  </si>
  <si>
    <t>Hultén</t>
  </si>
  <si>
    <t>030510-0752</t>
  </si>
  <si>
    <t>Pressarevägen 4</t>
  </si>
  <si>
    <t xml:space="preserve">0722-103377 </t>
  </si>
  <si>
    <t xml:space="preserve">Linda Hultén        </t>
  </si>
  <si>
    <t xml:space="preserve">L.hulten@telia.com </t>
  </si>
  <si>
    <t>0709-145189</t>
  </si>
  <si>
    <t>Johan Hultén</t>
  </si>
  <si>
    <t>j.hulten@telia.com</t>
  </si>
  <si>
    <t>Vidar</t>
  </si>
  <si>
    <t>Sundalen</t>
  </si>
  <si>
    <t>030307-4439</t>
  </si>
  <si>
    <t>Solvändevägen 22</t>
  </si>
  <si>
    <t>0733-264189</t>
  </si>
  <si>
    <t>Olof Sundalen</t>
  </si>
  <si>
    <t>osundale@volvocars.com</t>
  </si>
  <si>
    <t>Villiam</t>
  </si>
  <si>
    <t>Bobek</t>
  </si>
  <si>
    <t>030403-2170</t>
  </si>
  <si>
    <t>Vårlöksvägen 5</t>
  </si>
  <si>
    <t>0705-191249</t>
  </si>
  <si>
    <t>Izidor Bobek</t>
  </si>
  <si>
    <t>izidor.bobek@telia.com</t>
  </si>
  <si>
    <t xml:space="preserve">William </t>
  </si>
  <si>
    <t>Sirén</t>
  </si>
  <si>
    <t>030115-1130</t>
  </si>
  <si>
    <t>Hallerna Villaväg 19</t>
  </si>
  <si>
    <t xml:space="preserve">0734-135286 </t>
  </si>
  <si>
    <t xml:space="preserve">Ann-Sofie Sirén </t>
  </si>
  <si>
    <t xml:space="preserve">annsofiesiren@msn.com </t>
  </si>
  <si>
    <t>0702-579694</t>
  </si>
  <si>
    <t>Johan Sirén</t>
  </si>
  <si>
    <t>johansiren@me.com</t>
  </si>
  <si>
    <t>Tränare</t>
  </si>
  <si>
    <t>e-post</t>
  </si>
  <si>
    <t>mobil</t>
  </si>
  <si>
    <t>pers nr</t>
  </si>
  <si>
    <t>Lennart Brodén (huvudtränare)</t>
  </si>
  <si>
    <t>740205-4956</t>
  </si>
  <si>
    <t>Fredrik Klöfverskjöld (huvudtränare)</t>
  </si>
  <si>
    <t>0303-69975</t>
  </si>
  <si>
    <t>700402-4878</t>
  </si>
  <si>
    <t>0303-82363</t>
  </si>
  <si>
    <t>690530-4892</t>
  </si>
  <si>
    <t>0303-80112</t>
  </si>
  <si>
    <t>640930-5072</t>
  </si>
  <si>
    <t>Per Sellén</t>
  </si>
  <si>
    <t>per.andersson-sellen@stenungsund.se</t>
  </si>
  <si>
    <t>0703-196812</t>
  </si>
  <si>
    <t>0303-82436</t>
  </si>
  <si>
    <t>Nötvivelvägen 30</t>
  </si>
  <si>
    <t>0303-67666</t>
  </si>
  <si>
    <t>Föräldrarepresentanter</t>
  </si>
  <si>
    <t>0303-16757</t>
  </si>
  <si>
    <t>0303-82921</t>
  </si>
  <si>
    <t>Webbansvarig:  http://www.laget.se/SIF_P03</t>
  </si>
  <si>
    <t xml:space="preserve">Elisabeth Strandh </t>
  </si>
  <si>
    <t>Pastasallad</t>
  </si>
  <si>
    <t>Efternamn</t>
  </si>
  <si>
    <t>Förnamn</t>
  </si>
  <si>
    <t>positioner</t>
  </si>
  <si>
    <t xml:space="preserve">Daniel </t>
  </si>
  <si>
    <t>Khoda-Bakhsh</t>
  </si>
  <si>
    <t>A, B, YM</t>
  </si>
  <si>
    <t>MV, CM, B</t>
  </si>
  <si>
    <t>YM, VB, A</t>
  </si>
  <si>
    <t>A, YM, B, MV, CM +N KF</t>
  </si>
  <si>
    <t>031220-</t>
  </si>
  <si>
    <t>030909-</t>
  </si>
  <si>
    <t>Äter specialpasta från Landstinget, ej med gluten i bl.a</t>
  </si>
  <si>
    <t>PAUS! MV, A, YM</t>
  </si>
  <si>
    <t>Sellén</t>
  </si>
  <si>
    <t xml:space="preserve">SIF P03     Pojkar födda 2003    </t>
  </si>
  <si>
    <t>Uppdaterad</t>
  </si>
  <si>
    <t>Ändringar på denna sida slår igenom på övriga, ändra alltså inte info på de andra sidorna!!!</t>
  </si>
  <si>
    <t>VB Vänster Back</t>
  </si>
  <si>
    <t>HB Höger Back</t>
  </si>
  <si>
    <t>VM Vänster Miffältare</t>
  </si>
  <si>
    <t>CM Central Mittfältare</t>
  </si>
  <si>
    <t>HM Höger Mittfältare</t>
  </si>
  <si>
    <t>YM Yttermittfältare (bägge kanterna)</t>
  </si>
  <si>
    <t>A Anfallare</t>
  </si>
  <si>
    <t>D Defensiv/jobbar hem mycket</t>
  </si>
  <si>
    <t>N Nickar</t>
  </si>
  <si>
    <t>LF långa frisparkar</t>
  </si>
  <si>
    <t>KF korta frisparkar</t>
  </si>
  <si>
    <t>VH vänsterhörnor</t>
  </si>
  <si>
    <t>HH högerhörnor</t>
  </si>
  <si>
    <t>MV Målvakt</t>
  </si>
  <si>
    <t>B Back</t>
  </si>
  <si>
    <t>+ Special på något nedan</t>
  </si>
  <si>
    <t>VAD/ VAR</t>
  </si>
  <si>
    <t>A, YM +LF, N</t>
  </si>
  <si>
    <t>YM, A, CM, B</t>
  </si>
  <si>
    <t>YM, VB +KF, HH</t>
  </si>
  <si>
    <t>YM, A +LF</t>
  </si>
  <si>
    <t>YM, A, B +D</t>
  </si>
  <si>
    <t>CM, B, A, VM +LF, D</t>
  </si>
  <si>
    <t>B, +D</t>
  </si>
  <si>
    <t>Oddebollen</t>
  </si>
  <si>
    <t>030914-1554</t>
  </si>
  <si>
    <t>CM, A, YM, B</t>
  </si>
  <si>
    <t>Belgien</t>
  </si>
  <si>
    <t>0304-670094</t>
  </si>
  <si>
    <t>sofia Nilsson</t>
  </si>
  <si>
    <t>nilsson.sofia2@gmail.com</t>
  </si>
  <si>
    <t>030407-0576</t>
  </si>
  <si>
    <t>0709-741868</t>
  </si>
  <si>
    <t>Farshid Khoda-Baksh</t>
  </si>
  <si>
    <t>dutv.farshid@tele2.se</t>
  </si>
  <si>
    <t>030330-1451</t>
  </si>
  <si>
    <t>YM, MV</t>
  </si>
  <si>
    <t>Per Andersson Sellén</t>
  </si>
  <si>
    <t>pasellen@gmail.com</t>
  </si>
  <si>
    <t>Skärhamn</t>
  </si>
  <si>
    <t>spelar med oss på sommaren</t>
  </si>
  <si>
    <t>2013-06-08 &amp; 08-03</t>
  </si>
  <si>
    <t>dagar</t>
  </si>
  <si>
    <t>lördag</t>
  </si>
  <si>
    <t>fredag</t>
  </si>
  <si>
    <t>lördag, söndag</t>
  </si>
  <si>
    <t>alla</t>
  </si>
  <si>
    <t>Dagar</t>
  </si>
  <si>
    <t>söndag</t>
  </si>
  <si>
    <t>A, YM</t>
  </si>
  <si>
    <t>YM, CM</t>
  </si>
  <si>
    <t>VM, HM</t>
  </si>
  <si>
    <t>B, MV, A, YM</t>
  </si>
  <si>
    <t>A, YM, B, MV + KF, D</t>
  </si>
  <si>
    <t>MV, HM, B +LF</t>
  </si>
  <si>
    <t>MV, CM +LF,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</si>
</sst>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trike/>
      <sz val="10"/>
      <name val="Arial"/>
      <family val="2"/>
    </font>
    <font>
      <strike/>
      <u/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Tahoma"/>
      <family val="2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0"/>
      <color indexed="81"/>
      <name val="Tahoma"/>
      <family val="2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16" fontId="4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0" fillId="2" borderId="1" xfId="0" applyFill="1" applyBorder="1"/>
    <xf numFmtId="0" fontId="0" fillId="2" borderId="2" xfId="0" applyFill="1" applyBorder="1" applyAlignment="1">
      <alignment horizontal="right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49" fontId="0" fillId="2" borderId="9" xfId="0" applyNumberFormat="1" applyFill="1" applyBorder="1"/>
    <xf numFmtId="49" fontId="0" fillId="2" borderId="10" xfId="0" applyNumberFormat="1" applyFill="1" applyBorder="1"/>
    <xf numFmtId="49" fontId="0" fillId="2" borderId="11" xfId="0" applyNumberFormat="1" applyFill="1" applyBorder="1"/>
    <xf numFmtId="0" fontId="0" fillId="2" borderId="12" xfId="0" applyFill="1" applyBorder="1"/>
    <xf numFmtId="0" fontId="0" fillId="2" borderId="8" xfId="0" applyFill="1" applyBorder="1" applyAlignment="1">
      <alignment horizontal="right"/>
    </xf>
    <xf numFmtId="49" fontId="0" fillId="2" borderId="13" xfId="0" applyNumberFormat="1" applyFill="1" applyBorder="1"/>
    <xf numFmtId="49" fontId="0" fillId="2" borderId="14" xfId="0" applyNumberFormat="1" applyFill="1" applyBorder="1"/>
    <xf numFmtId="49" fontId="0" fillId="2" borderId="15" xfId="0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 applyAlignment="1"/>
    <xf numFmtId="0" fontId="8" fillId="0" borderId="23" xfId="0" applyFont="1" applyBorder="1" applyAlignment="1"/>
    <xf numFmtId="0" fontId="8" fillId="0" borderId="24" xfId="0" applyFont="1" applyBorder="1" applyAlignment="1"/>
    <xf numFmtId="0" fontId="8" fillId="0" borderId="25" xfId="0" applyFont="1" applyBorder="1" applyAlignment="1"/>
    <xf numFmtId="0" fontId="8" fillId="0" borderId="0" xfId="0" applyFont="1"/>
    <xf numFmtId="0" fontId="8" fillId="0" borderId="26" xfId="0" applyFont="1" applyBorder="1"/>
    <xf numFmtId="0" fontId="8" fillId="0" borderId="27" xfId="0" applyFont="1" applyBorder="1"/>
    <xf numFmtId="0" fontId="8" fillId="0" borderId="28" xfId="0" applyFont="1" applyBorder="1" applyAlignment="1"/>
    <xf numFmtId="0" fontId="8" fillId="0" borderId="29" xfId="0" applyFont="1" applyBorder="1" applyAlignment="1"/>
    <xf numFmtId="0" fontId="8" fillId="0" borderId="30" xfId="0" applyFont="1" applyBorder="1" applyAlignment="1"/>
    <xf numFmtId="0" fontId="8" fillId="0" borderId="31" xfId="0" applyFont="1" applyBorder="1" applyAlignment="1"/>
    <xf numFmtId="0" fontId="5" fillId="0" borderId="0" xfId="0" applyFont="1" applyAlignment="1">
      <alignment horizontal="center"/>
    </xf>
    <xf numFmtId="0" fontId="0" fillId="2" borderId="32" xfId="0" applyFill="1" applyBorder="1"/>
    <xf numFmtId="0" fontId="8" fillId="0" borderId="32" xfId="0" applyFont="1" applyBorder="1"/>
    <xf numFmtId="0" fontId="9" fillId="0" borderId="22" xfId="0" applyFont="1" applyBorder="1" applyAlignment="1"/>
    <xf numFmtId="0" fontId="9" fillId="0" borderId="28" xfId="0" applyFont="1" applyBorder="1" applyAlignment="1"/>
    <xf numFmtId="0" fontId="8" fillId="0" borderId="33" xfId="0" applyFont="1" applyBorder="1"/>
    <xf numFmtId="0" fontId="8" fillId="0" borderId="34" xfId="0" applyFont="1" applyBorder="1" applyAlignment="1"/>
    <xf numFmtId="0" fontId="9" fillId="0" borderId="34" xfId="0" applyFont="1" applyBorder="1" applyAlignment="1"/>
    <xf numFmtId="0" fontId="8" fillId="0" borderId="35" xfId="0" applyFont="1" applyBorder="1" applyAlignment="1"/>
    <xf numFmtId="0" fontId="8" fillId="0" borderId="36" xfId="0" applyFont="1" applyBorder="1"/>
    <xf numFmtId="0" fontId="2" fillId="0" borderId="0" xfId="0" applyFont="1" applyBorder="1"/>
    <xf numFmtId="16" fontId="1" fillId="0" borderId="0" xfId="0" applyNumberFormat="1" applyFont="1"/>
    <xf numFmtId="0" fontId="13" fillId="0" borderId="0" xfId="0" applyFont="1"/>
    <xf numFmtId="0" fontId="12" fillId="0" borderId="26" xfId="0" applyFont="1" applyBorder="1" applyAlignment="1"/>
    <xf numFmtId="0" fontId="12" fillId="0" borderId="26" xfId="0" applyFont="1" applyBorder="1"/>
    <xf numFmtId="0" fontId="12" fillId="0" borderId="26" xfId="0" applyFont="1" applyBorder="1" applyAlignment="1">
      <alignment vertical="center"/>
    </xf>
    <xf numFmtId="0" fontId="12" fillId="0" borderId="0" xfId="0" applyFont="1"/>
    <xf numFmtId="0" fontId="13" fillId="0" borderId="26" xfId="0" applyFont="1" applyFill="1" applyBorder="1" applyAlignment="1">
      <alignment vertical="center"/>
    </xf>
    <xf numFmtId="0" fontId="13" fillId="0" borderId="26" xfId="0" applyFont="1" applyFill="1" applyBorder="1"/>
    <xf numFmtId="49" fontId="13" fillId="0" borderId="26" xfId="0" applyNumberFormat="1" applyFont="1" applyFill="1" applyBorder="1"/>
    <xf numFmtId="0" fontId="13" fillId="0" borderId="26" xfId="0" applyFont="1" applyFill="1" applyBorder="1" applyAlignment="1">
      <alignment wrapText="1"/>
    </xf>
    <xf numFmtId="0" fontId="15" fillId="0" borderId="26" xfId="1" applyFont="1" applyFill="1" applyBorder="1" applyAlignment="1" applyProtection="1">
      <alignment wrapText="1"/>
    </xf>
    <xf numFmtId="0" fontId="13" fillId="0" borderId="26" xfId="1" applyFont="1" applyFill="1" applyBorder="1" applyAlignment="1" applyProtection="1">
      <alignment vertical="center" wrapText="1"/>
    </xf>
    <xf numFmtId="0" fontId="13" fillId="0" borderId="0" xfId="0" applyFont="1" applyFill="1"/>
    <xf numFmtId="0" fontId="14" fillId="0" borderId="0" xfId="1" applyFont="1" applyFill="1" applyAlignment="1" applyProtection="1"/>
    <xf numFmtId="0" fontId="13" fillId="0" borderId="0" xfId="0" applyFont="1" applyFill="1" applyAlignment="1">
      <alignment horizontal="center"/>
    </xf>
    <xf numFmtId="14" fontId="13" fillId="0" borderId="26" xfId="1" applyNumberFormat="1" applyFont="1" applyFill="1" applyBorder="1" applyAlignment="1" applyProtection="1">
      <alignment vertical="center" wrapText="1"/>
    </xf>
    <xf numFmtId="0" fontId="15" fillId="0" borderId="26" xfId="1" applyFont="1" applyFill="1" applyBorder="1" applyAlignment="1" applyProtection="1">
      <alignment horizontal="left" wrapText="1"/>
    </xf>
    <xf numFmtId="0" fontId="15" fillId="0" borderId="26" xfId="1" applyFont="1" applyBorder="1" applyAlignment="1" applyProtection="1"/>
    <xf numFmtId="0" fontId="13" fillId="0" borderId="26" xfId="1" applyFont="1" applyFill="1" applyBorder="1" applyAlignment="1" applyProtection="1">
      <alignment horizontal="left" vertical="center" wrapText="1"/>
    </xf>
    <xf numFmtId="3" fontId="13" fillId="0" borderId="26" xfId="0" applyNumberFormat="1" applyFont="1" applyFill="1" applyBorder="1" applyAlignment="1">
      <alignment horizontal="right" wrapText="1"/>
    </xf>
    <xf numFmtId="0" fontId="13" fillId="0" borderId="26" xfId="0" applyFont="1" applyFill="1" applyBorder="1" applyAlignment="1">
      <alignment vertical="top" wrapText="1"/>
    </xf>
    <xf numFmtId="0" fontId="13" fillId="0" borderId="26" xfId="0" applyFont="1" applyBorder="1"/>
    <xf numFmtId="0" fontId="14" fillId="0" borderId="0" xfId="1" applyFont="1" applyAlignment="1" applyProtection="1"/>
    <xf numFmtId="0" fontId="12" fillId="0" borderId="0" xfId="0" applyFont="1" applyFill="1"/>
    <xf numFmtId="49" fontId="13" fillId="0" borderId="0" xfId="0" applyNumberFormat="1" applyFont="1" applyFill="1"/>
    <xf numFmtId="0" fontId="13" fillId="0" borderId="0" xfId="0" applyFont="1" applyAlignment="1">
      <alignment horizontal="center"/>
    </xf>
    <xf numFmtId="0" fontId="13" fillId="0" borderId="0" xfId="0" applyFont="1" applyFill="1" applyBorder="1"/>
    <xf numFmtId="0" fontId="16" fillId="0" borderId="0" xfId="0" applyFont="1" applyFill="1"/>
    <xf numFmtId="0" fontId="17" fillId="0" borderId="0" xfId="1" applyFont="1" applyAlignment="1" applyProtection="1"/>
    <xf numFmtId="0" fontId="16" fillId="0" borderId="0" xfId="0" applyFont="1"/>
    <xf numFmtId="0" fontId="20" fillId="0" borderId="37" xfId="0" applyFont="1" applyBorder="1" applyAlignment="1">
      <alignment wrapText="1"/>
    </xf>
    <xf numFmtId="0" fontId="20" fillId="0" borderId="7" xfId="0" applyFont="1" applyFill="1" applyBorder="1" applyAlignment="1">
      <alignment wrapText="1"/>
    </xf>
    <xf numFmtId="0" fontId="2" fillId="0" borderId="20" xfId="0" applyFont="1" applyBorder="1" applyAlignment="1">
      <alignment wrapText="1"/>
    </xf>
    <xf numFmtId="0" fontId="21" fillId="0" borderId="0" xfId="0" applyFont="1"/>
    <xf numFmtId="0" fontId="22" fillId="0" borderId="0" xfId="0" applyFont="1"/>
    <xf numFmtId="0" fontId="2" fillId="0" borderId="26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3" fillId="0" borderId="0" xfId="0" applyFont="1"/>
    <xf numFmtId="0" fontId="21" fillId="0" borderId="26" xfId="0" applyFont="1" applyBorder="1"/>
    <xf numFmtId="0" fontId="23" fillId="0" borderId="26" xfId="0" applyFont="1" applyBorder="1"/>
    <xf numFmtId="0" fontId="2" fillId="0" borderId="0" xfId="0" applyFont="1" applyBorder="1" applyAlignment="1">
      <alignment wrapText="1"/>
    </xf>
    <xf numFmtId="3" fontId="23" fillId="0" borderId="0" xfId="0" applyNumberFormat="1" applyFont="1"/>
    <xf numFmtId="0" fontId="24" fillId="0" borderId="26" xfId="0" applyFont="1" applyBorder="1"/>
    <xf numFmtId="0" fontId="21" fillId="0" borderId="0" xfId="0" applyFont="1" applyBorder="1"/>
    <xf numFmtId="0" fontId="21" fillId="0" borderId="37" xfId="0" applyFont="1" applyBorder="1" applyAlignment="1">
      <alignment wrapText="1"/>
    </xf>
    <xf numFmtId="0" fontId="20" fillId="0" borderId="37" xfId="0" applyFont="1" applyBorder="1"/>
    <xf numFmtId="0" fontId="0" fillId="2" borderId="38" xfId="0" applyFill="1" applyBorder="1"/>
    <xf numFmtId="0" fontId="0" fillId="2" borderId="39" xfId="0" applyFill="1" applyBorder="1"/>
    <xf numFmtId="0" fontId="8" fillId="0" borderId="18" xfId="0" applyFont="1" applyBorder="1"/>
    <xf numFmtId="0" fontId="8" fillId="0" borderId="40" xfId="0" applyFont="1" applyBorder="1"/>
    <xf numFmtId="0" fontId="13" fillId="0" borderId="26" xfId="0" applyFont="1" applyFill="1" applyBorder="1" applyAlignment="1">
      <alignment horizontal="right" wrapText="1"/>
    </xf>
    <xf numFmtId="0" fontId="12" fillId="0" borderId="26" xfId="0" applyFont="1" applyBorder="1" applyAlignment="1">
      <alignment horizontal="center"/>
    </xf>
    <xf numFmtId="0" fontId="27" fillId="0" borderId="0" xfId="0" applyFont="1" applyBorder="1" applyAlignment="1"/>
    <xf numFmtId="0" fontId="28" fillId="0" borderId="0" xfId="0" applyFont="1" applyBorder="1" applyAlignment="1"/>
    <xf numFmtId="0" fontId="28" fillId="0" borderId="0" xfId="0" applyFont="1" applyAlignment="1"/>
    <xf numFmtId="0" fontId="28" fillId="0" borderId="0" xfId="0" applyFont="1"/>
    <xf numFmtId="0" fontId="27" fillId="0" borderId="0" xfId="0" applyFont="1" applyBorder="1" applyAlignment="1">
      <alignment horizontal="right"/>
    </xf>
    <xf numFmtId="14" fontId="27" fillId="0" borderId="0" xfId="0" applyNumberFormat="1" applyFont="1" applyBorder="1" applyAlignment="1"/>
    <xf numFmtId="0" fontId="29" fillId="0" borderId="0" xfId="0" applyFont="1" applyAlignment="1"/>
    <xf numFmtId="0" fontId="7" fillId="0" borderId="0" xfId="0" applyFont="1" applyAlignment="1"/>
    <xf numFmtId="49" fontId="7" fillId="0" borderId="0" xfId="0" applyNumberFormat="1" applyFont="1" applyAlignment="1"/>
    <xf numFmtId="49" fontId="2" fillId="0" borderId="0" xfId="0" applyNumberFormat="1" applyFont="1"/>
    <xf numFmtId="0" fontId="31" fillId="0" borderId="0" xfId="0" applyFont="1"/>
    <xf numFmtId="0" fontId="13" fillId="0" borderId="26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/>
    </xf>
    <xf numFmtId="14" fontId="13" fillId="0" borderId="26" xfId="1" applyNumberFormat="1" applyFont="1" applyFill="1" applyBorder="1" applyAlignment="1" applyProtection="1">
      <alignment vertical="center" wrapText="1"/>
    </xf>
    <xf numFmtId="0" fontId="32" fillId="0" borderId="0" xfId="0" applyFont="1"/>
    <xf numFmtId="14" fontId="13" fillId="0" borderId="26" xfId="1" applyNumberFormat="1" applyFont="1" applyFill="1" applyBorder="1" applyAlignment="1" applyProtection="1">
      <alignment vertical="center" wrapText="1"/>
    </xf>
    <xf numFmtId="14" fontId="13" fillId="0" borderId="1" xfId="1" applyNumberFormat="1" applyFont="1" applyFill="1" applyBorder="1" applyAlignment="1" applyProtection="1">
      <alignment vertical="center"/>
    </xf>
    <xf numFmtId="14" fontId="13" fillId="0" borderId="7" xfId="1" applyNumberFormat="1" applyFont="1" applyFill="1" applyBorder="1" applyAlignment="1" applyProtection="1">
      <alignment vertical="center"/>
    </xf>
    <xf numFmtId="0" fontId="13" fillId="0" borderId="26" xfId="1" applyFont="1" applyFill="1" applyBorder="1" applyAlignment="1" applyProtection="1">
      <alignment wrapText="1"/>
    </xf>
    <xf numFmtId="49" fontId="13" fillId="0" borderId="2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5" fillId="0" borderId="26" xfId="1" applyFont="1" applyFill="1" applyBorder="1" applyAlignment="1" applyProtection="1">
      <alignment vertical="center" wrapText="1"/>
    </xf>
    <xf numFmtId="0" fontId="13" fillId="0" borderId="0" xfId="0" applyFont="1" applyFill="1" applyAlignment="1">
      <alignment vertical="center"/>
    </xf>
    <xf numFmtId="0" fontId="0" fillId="2" borderId="12" xfId="0" applyFill="1" applyBorder="1" applyAlignment="1">
      <alignment horizontal="center"/>
    </xf>
    <xf numFmtId="0" fontId="5" fillId="0" borderId="0" xfId="0" applyFont="1" applyAlignment="1"/>
    <xf numFmtId="0" fontId="13" fillId="0" borderId="1" xfId="1" applyFont="1" applyFill="1" applyBorder="1" applyAlignment="1" applyProtection="1">
      <alignment vertical="center" wrapText="1"/>
    </xf>
    <xf numFmtId="0" fontId="0" fillId="0" borderId="20" xfId="0" applyBorder="1" applyAlignment="1">
      <alignment vertical="center" wrapText="1"/>
    </xf>
    <xf numFmtId="0" fontId="13" fillId="0" borderId="26" xfId="1" applyFont="1" applyFill="1" applyBorder="1" applyAlignment="1" applyProtection="1">
      <alignment vertical="center" wrapText="1"/>
    </xf>
    <xf numFmtId="0" fontId="13" fillId="0" borderId="26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/>
    </xf>
    <xf numFmtId="0" fontId="13" fillId="0" borderId="26" xfId="0" applyFont="1" applyBorder="1" applyAlignment="1">
      <alignment vertical="center"/>
    </xf>
    <xf numFmtId="49" fontId="13" fillId="0" borderId="1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49" fontId="0" fillId="0" borderId="20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4" fontId="13" fillId="0" borderId="26" xfId="0" applyNumberFormat="1" applyFont="1" applyFill="1" applyBorder="1" applyAlignment="1">
      <alignment vertical="center" wrapText="1"/>
    </xf>
    <xf numFmtId="14" fontId="13" fillId="0" borderId="26" xfId="1" applyNumberFormat="1" applyFont="1" applyFill="1" applyBorder="1" applyAlignment="1" applyProtection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6" xfId="1" applyFont="1" applyFill="1" applyBorder="1" applyAlignment="1" applyProtection="1">
      <alignment horizontal="left" vertical="center" wrapText="1"/>
    </xf>
    <xf numFmtId="14" fontId="13" fillId="0" borderId="1" xfId="1" applyNumberFormat="1" applyFont="1" applyFill="1" applyBorder="1" applyAlignment="1" applyProtection="1">
      <alignment vertical="center" wrapText="1"/>
    </xf>
    <xf numFmtId="49" fontId="13" fillId="0" borderId="1" xfId="0" applyNumberFormat="1" applyFont="1" applyFill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9" fontId="13" fillId="0" borderId="20" xfId="0" applyNumberFormat="1" applyFont="1" applyFill="1" applyBorder="1" applyAlignment="1">
      <alignment vertical="center"/>
    </xf>
    <xf numFmtId="0" fontId="13" fillId="0" borderId="1" xfId="1" applyFont="1" applyFill="1" applyBorder="1" applyAlignment="1" applyProtection="1">
      <alignment wrapText="1"/>
    </xf>
    <xf numFmtId="0" fontId="10" fillId="0" borderId="20" xfId="0" applyFont="1" applyBorder="1" applyAlignment="1">
      <alignment wrapTex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fredrik.klofverskjold@telia.com" TargetMode="External"/><Relationship Id="rId13" Type="http://schemas.openxmlformats.org/officeDocument/2006/relationships/hyperlink" Target="mailto:catrine1002@hotmail.com" TargetMode="External"/><Relationship Id="rId18" Type="http://schemas.openxmlformats.org/officeDocument/2006/relationships/hyperlink" Target="mailto:dtornqvist58@gmail.com" TargetMode="External"/><Relationship Id="rId26" Type="http://schemas.openxmlformats.org/officeDocument/2006/relationships/hyperlink" Target="mailto:asa-larsson76@hotmail.com" TargetMode="External"/><Relationship Id="rId3" Type="http://schemas.openxmlformats.org/officeDocument/2006/relationships/hyperlink" Target="mailto:marielouise.johansson@borealisgroup.com" TargetMode="External"/><Relationship Id="rId21" Type="http://schemas.openxmlformats.org/officeDocument/2006/relationships/hyperlink" Target="mailto:seraphim955@gmail.com" TargetMode="External"/><Relationship Id="rId34" Type="http://schemas.openxmlformats.org/officeDocument/2006/relationships/printerSettings" Target="../printerSettings/printerSettings3.bin"/><Relationship Id="rId7" Type="http://schemas.openxmlformats.org/officeDocument/2006/relationships/hyperlink" Target="mailto:catarina.svensson@svenskakyrkan.se" TargetMode="External"/><Relationship Id="rId12" Type="http://schemas.openxmlformats.org/officeDocument/2006/relationships/hyperlink" Target="mailto:malin.forsstrom@kristinedal.stenungsund.se" TargetMode="External"/><Relationship Id="rId17" Type="http://schemas.openxmlformats.org/officeDocument/2006/relationships/hyperlink" Target="mailto:r@leancon.se" TargetMode="External"/><Relationship Id="rId25" Type="http://schemas.openxmlformats.org/officeDocument/2006/relationships/hyperlink" Target="mailto:ann-christine.darell@telia.com" TargetMode="External"/><Relationship Id="rId33" Type="http://schemas.openxmlformats.org/officeDocument/2006/relationships/hyperlink" Target="mailto:camilla.tegborg@akzonobel.com" TargetMode="External"/><Relationship Id="rId2" Type="http://schemas.openxmlformats.org/officeDocument/2006/relationships/hyperlink" Target="mailto:lars-goran.johannessen@telia.com" TargetMode="External"/><Relationship Id="rId16" Type="http://schemas.openxmlformats.org/officeDocument/2006/relationships/hyperlink" Target="mailto:wallis@live.se" TargetMode="External"/><Relationship Id="rId20" Type="http://schemas.openxmlformats.org/officeDocument/2006/relationships/hyperlink" Target="mailto:mats@670627.se" TargetMode="External"/><Relationship Id="rId29" Type="http://schemas.openxmlformats.org/officeDocument/2006/relationships/hyperlink" Target="mailto:lena@dalenvagen.se" TargetMode="External"/><Relationship Id="rId1" Type="http://schemas.openxmlformats.org/officeDocument/2006/relationships/hyperlink" Target="mailto:asa.engelin@gmail.com" TargetMode="External"/><Relationship Id="rId6" Type="http://schemas.openxmlformats.org/officeDocument/2006/relationships/hyperlink" Target="mailto:joakim.ehrs@gotit.se" TargetMode="External"/><Relationship Id="rId11" Type="http://schemas.openxmlformats.org/officeDocument/2006/relationships/hyperlink" Target="mailto:malin.forsstrom@kristinedal.stenungsund.se" TargetMode="External"/><Relationship Id="rId24" Type="http://schemas.openxmlformats.org/officeDocument/2006/relationships/hyperlink" Target="mailto:oskar.holmberg@hotmail.com" TargetMode="External"/><Relationship Id="rId32" Type="http://schemas.openxmlformats.org/officeDocument/2006/relationships/hyperlink" Target="mailto:marita.hjelm@stenungsund.se" TargetMode="External"/><Relationship Id="rId5" Type="http://schemas.openxmlformats.org/officeDocument/2006/relationships/hyperlink" Target="mailto:72.fredrik@gmail.com" TargetMode="External"/><Relationship Id="rId15" Type="http://schemas.openxmlformats.org/officeDocument/2006/relationships/hyperlink" Target="mailto:henrik.tegborg@dbschenker.com" TargetMode="External"/><Relationship Id="rId23" Type="http://schemas.openxmlformats.org/officeDocument/2006/relationships/hyperlink" Target="mailto:j.hulten@telia.com" TargetMode="External"/><Relationship Id="rId28" Type="http://schemas.openxmlformats.org/officeDocument/2006/relationships/hyperlink" Target="mailto:piahutter@hotmail.com" TargetMode="External"/><Relationship Id="rId36" Type="http://schemas.openxmlformats.org/officeDocument/2006/relationships/comments" Target="../comments1.xml"/><Relationship Id="rId10" Type="http://schemas.openxmlformats.org/officeDocument/2006/relationships/hyperlink" Target="mailto:stefan.eva1@telia.com" TargetMode="External"/><Relationship Id="rId19" Type="http://schemas.openxmlformats.org/officeDocument/2006/relationships/hyperlink" Target="mailto:tony.espeland@spray.se" TargetMode="External"/><Relationship Id="rId31" Type="http://schemas.openxmlformats.org/officeDocument/2006/relationships/hyperlink" Target="mailto:lennart.broden@brodex-fastigheter.se" TargetMode="External"/><Relationship Id="rId4" Type="http://schemas.openxmlformats.org/officeDocument/2006/relationships/hyperlink" Target="mailto:david.hellstrom@telia.com" TargetMode="External"/><Relationship Id="rId9" Type="http://schemas.openxmlformats.org/officeDocument/2006/relationships/hyperlink" Target="mailto:elisabeth.strandh@telia.com" TargetMode="External"/><Relationship Id="rId14" Type="http://schemas.openxmlformats.org/officeDocument/2006/relationships/hyperlink" Target="mailto:jan.tinnberg72@gmail.com" TargetMode="External"/><Relationship Id="rId22" Type="http://schemas.openxmlformats.org/officeDocument/2006/relationships/hyperlink" Target="mailto:L.hulten@telia.com" TargetMode="External"/><Relationship Id="rId27" Type="http://schemas.openxmlformats.org/officeDocument/2006/relationships/hyperlink" Target="mailto:kristian.larsson12@gmail.com" TargetMode="External"/><Relationship Id="rId30" Type="http://schemas.openxmlformats.org/officeDocument/2006/relationships/hyperlink" Target="mailto:lars.strandh@telia.com" TargetMode="External"/><Relationship Id="rId35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"/>
  <sheetViews>
    <sheetView workbookViewId="0">
      <selection activeCell="A2" sqref="A2:XFD2"/>
    </sheetView>
  </sheetViews>
  <sheetFormatPr defaultRowHeight="15" x14ac:dyDescent="0.25"/>
  <sheetData>
    <row r="2" spans="2:9" s="1" customFormat="1" ht="18.75" x14ac:dyDescent="0.3">
      <c r="B2" s="1" t="s">
        <v>23</v>
      </c>
      <c r="I2" s="1" t="s">
        <v>24</v>
      </c>
    </row>
    <row r="3" spans="2:9" x14ac:dyDescent="0.25">
      <c r="B3" t="s">
        <v>16</v>
      </c>
      <c r="I3" t="s">
        <v>17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15" sqref="B15"/>
    </sheetView>
  </sheetViews>
  <sheetFormatPr defaultRowHeight="15" x14ac:dyDescent="0.25"/>
  <cols>
    <col min="1" max="1" width="27.42578125" customWidth="1"/>
    <col min="2" max="2" width="44.42578125" customWidth="1"/>
    <col min="3" max="3" width="17" customWidth="1"/>
    <col min="4" max="4" width="18.85546875" customWidth="1"/>
    <col min="5" max="5" width="22.85546875" customWidth="1"/>
    <col min="6" max="6" width="13.140625" hidden="1" customWidth="1"/>
    <col min="257" max="257" width="27.42578125" customWidth="1"/>
    <col min="258" max="258" width="44.42578125" customWidth="1"/>
    <col min="259" max="259" width="17" customWidth="1"/>
    <col min="260" max="260" width="18.85546875" customWidth="1"/>
    <col min="261" max="261" width="22.85546875" customWidth="1"/>
    <col min="262" max="262" width="0" hidden="1" customWidth="1"/>
    <col min="513" max="513" width="27.42578125" customWidth="1"/>
    <col min="514" max="514" width="44.42578125" customWidth="1"/>
    <col min="515" max="515" width="17" customWidth="1"/>
    <col min="516" max="516" width="18.85546875" customWidth="1"/>
    <col min="517" max="517" width="22.85546875" customWidth="1"/>
    <col min="518" max="518" width="0" hidden="1" customWidth="1"/>
    <col min="769" max="769" width="27.42578125" customWidth="1"/>
    <col min="770" max="770" width="44.42578125" customWidth="1"/>
    <col min="771" max="771" width="17" customWidth="1"/>
    <col min="772" max="772" width="18.85546875" customWidth="1"/>
    <col min="773" max="773" width="22.85546875" customWidth="1"/>
    <col min="774" max="774" width="0" hidden="1" customWidth="1"/>
    <col min="1025" max="1025" width="27.42578125" customWidth="1"/>
    <col min="1026" max="1026" width="44.42578125" customWidth="1"/>
    <col min="1027" max="1027" width="17" customWidth="1"/>
    <col min="1028" max="1028" width="18.85546875" customWidth="1"/>
    <col min="1029" max="1029" width="22.85546875" customWidth="1"/>
    <col min="1030" max="1030" width="0" hidden="1" customWidth="1"/>
    <col min="1281" max="1281" width="27.42578125" customWidth="1"/>
    <col min="1282" max="1282" width="44.42578125" customWidth="1"/>
    <col min="1283" max="1283" width="17" customWidth="1"/>
    <col min="1284" max="1284" width="18.85546875" customWidth="1"/>
    <col min="1285" max="1285" width="22.85546875" customWidth="1"/>
    <col min="1286" max="1286" width="0" hidden="1" customWidth="1"/>
    <col min="1537" max="1537" width="27.42578125" customWidth="1"/>
    <col min="1538" max="1538" width="44.42578125" customWidth="1"/>
    <col min="1539" max="1539" width="17" customWidth="1"/>
    <col min="1540" max="1540" width="18.85546875" customWidth="1"/>
    <col min="1541" max="1541" width="22.85546875" customWidth="1"/>
    <col min="1542" max="1542" width="0" hidden="1" customWidth="1"/>
    <col min="1793" max="1793" width="27.42578125" customWidth="1"/>
    <col min="1794" max="1794" width="44.42578125" customWidth="1"/>
    <col min="1795" max="1795" width="17" customWidth="1"/>
    <col min="1796" max="1796" width="18.85546875" customWidth="1"/>
    <col min="1797" max="1797" width="22.85546875" customWidth="1"/>
    <col min="1798" max="1798" width="0" hidden="1" customWidth="1"/>
    <col min="2049" max="2049" width="27.42578125" customWidth="1"/>
    <col min="2050" max="2050" width="44.42578125" customWidth="1"/>
    <col min="2051" max="2051" width="17" customWidth="1"/>
    <col min="2052" max="2052" width="18.85546875" customWidth="1"/>
    <col min="2053" max="2053" width="22.85546875" customWidth="1"/>
    <col min="2054" max="2054" width="0" hidden="1" customWidth="1"/>
    <col min="2305" max="2305" width="27.42578125" customWidth="1"/>
    <col min="2306" max="2306" width="44.42578125" customWidth="1"/>
    <col min="2307" max="2307" width="17" customWidth="1"/>
    <col min="2308" max="2308" width="18.85546875" customWidth="1"/>
    <col min="2309" max="2309" width="22.85546875" customWidth="1"/>
    <col min="2310" max="2310" width="0" hidden="1" customWidth="1"/>
    <col min="2561" max="2561" width="27.42578125" customWidth="1"/>
    <col min="2562" max="2562" width="44.42578125" customWidth="1"/>
    <col min="2563" max="2563" width="17" customWidth="1"/>
    <col min="2564" max="2564" width="18.85546875" customWidth="1"/>
    <col min="2565" max="2565" width="22.85546875" customWidth="1"/>
    <col min="2566" max="2566" width="0" hidden="1" customWidth="1"/>
    <col min="2817" max="2817" width="27.42578125" customWidth="1"/>
    <col min="2818" max="2818" width="44.42578125" customWidth="1"/>
    <col min="2819" max="2819" width="17" customWidth="1"/>
    <col min="2820" max="2820" width="18.85546875" customWidth="1"/>
    <col min="2821" max="2821" width="22.85546875" customWidth="1"/>
    <col min="2822" max="2822" width="0" hidden="1" customWidth="1"/>
    <col min="3073" max="3073" width="27.42578125" customWidth="1"/>
    <col min="3074" max="3074" width="44.42578125" customWidth="1"/>
    <col min="3075" max="3075" width="17" customWidth="1"/>
    <col min="3076" max="3076" width="18.85546875" customWidth="1"/>
    <col min="3077" max="3077" width="22.85546875" customWidth="1"/>
    <col min="3078" max="3078" width="0" hidden="1" customWidth="1"/>
    <col min="3329" max="3329" width="27.42578125" customWidth="1"/>
    <col min="3330" max="3330" width="44.42578125" customWidth="1"/>
    <col min="3331" max="3331" width="17" customWidth="1"/>
    <col min="3332" max="3332" width="18.85546875" customWidth="1"/>
    <col min="3333" max="3333" width="22.85546875" customWidth="1"/>
    <col min="3334" max="3334" width="0" hidden="1" customWidth="1"/>
    <col min="3585" max="3585" width="27.42578125" customWidth="1"/>
    <col min="3586" max="3586" width="44.42578125" customWidth="1"/>
    <col min="3587" max="3587" width="17" customWidth="1"/>
    <col min="3588" max="3588" width="18.85546875" customWidth="1"/>
    <col min="3589" max="3589" width="22.85546875" customWidth="1"/>
    <col min="3590" max="3590" width="0" hidden="1" customWidth="1"/>
    <col min="3841" max="3841" width="27.42578125" customWidth="1"/>
    <col min="3842" max="3842" width="44.42578125" customWidth="1"/>
    <col min="3843" max="3843" width="17" customWidth="1"/>
    <col min="3844" max="3844" width="18.85546875" customWidth="1"/>
    <col min="3845" max="3845" width="22.85546875" customWidth="1"/>
    <col min="3846" max="3846" width="0" hidden="1" customWidth="1"/>
    <col min="4097" max="4097" width="27.42578125" customWidth="1"/>
    <col min="4098" max="4098" width="44.42578125" customWidth="1"/>
    <col min="4099" max="4099" width="17" customWidth="1"/>
    <col min="4100" max="4100" width="18.85546875" customWidth="1"/>
    <col min="4101" max="4101" width="22.85546875" customWidth="1"/>
    <col min="4102" max="4102" width="0" hidden="1" customWidth="1"/>
    <col min="4353" max="4353" width="27.42578125" customWidth="1"/>
    <col min="4354" max="4354" width="44.42578125" customWidth="1"/>
    <col min="4355" max="4355" width="17" customWidth="1"/>
    <col min="4356" max="4356" width="18.85546875" customWidth="1"/>
    <col min="4357" max="4357" width="22.85546875" customWidth="1"/>
    <col min="4358" max="4358" width="0" hidden="1" customWidth="1"/>
    <col min="4609" max="4609" width="27.42578125" customWidth="1"/>
    <col min="4610" max="4610" width="44.42578125" customWidth="1"/>
    <col min="4611" max="4611" width="17" customWidth="1"/>
    <col min="4612" max="4612" width="18.85546875" customWidth="1"/>
    <col min="4613" max="4613" width="22.85546875" customWidth="1"/>
    <col min="4614" max="4614" width="0" hidden="1" customWidth="1"/>
    <col min="4865" max="4865" width="27.42578125" customWidth="1"/>
    <col min="4866" max="4866" width="44.42578125" customWidth="1"/>
    <col min="4867" max="4867" width="17" customWidth="1"/>
    <col min="4868" max="4868" width="18.85546875" customWidth="1"/>
    <col min="4869" max="4869" width="22.85546875" customWidth="1"/>
    <col min="4870" max="4870" width="0" hidden="1" customWidth="1"/>
    <col min="5121" max="5121" width="27.42578125" customWidth="1"/>
    <col min="5122" max="5122" width="44.42578125" customWidth="1"/>
    <col min="5123" max="5123" width="17" customWidth="1"/>
    <col min="5124" max="5124" width="18.85546875" customWidth="1"/>
    <col min="5125" max="5125" width="22.85546875" customWidth="1"/>
    <col min="5126" max="5126" width="0" hidden="1" customWidth="1"/>
    <col min="5377" max="5377" width="27.42578125" customWidth="1"/>
    <col min="5378" max="5378" width="44.42578125" customWidth="1"/>
    <col min="5379" max="5379" width="17" customWidth="1"/>
    <col min="5380" max="5380" width="18.85546875" customWidth="1"/>
    <col min="5381" max="5381" width="22.85546875" customWidth="1"/>
    <col min="5382" max="5382" width="0" hidden="1" customWidth="1"/>
    <col min="5633" max="5633" width="27.42578125" customWidth="1"/>
    <col min="5634" max="5634" width="44.42578125" customWidth="1"/>
    <col min="5635" max="5635" width="17" customWidth="1"/>
    <col min="5636" max="5636" width="18.85546875" customWidth="1"/>
    <col min="5637" max="5637" width="22.85546875" customWidth="1"/>
    <col min="5638" max="5638" width="0" hidden="1" customWidth="1"/>
    <col min="5889" max="5889" width="27.42578125" customWidth="1"/>
    <col min="5890" max="5890" width="44.42578125" customWidth="1"/>
    <col min="5891" max="5891" width="17" customWidth="1"/>
    <col min="5892" max="5892" width="18.85546875" customWidth="1"/>
    <col min="5893" max="5893" width="22.85546875" customWidth="1"/>
    <col min="5894" max="5894" width="0" hidden="1" customWidth="1"/>
    <col min="6145" max="6145" width="27.42578125" customWidth="1"/>
    <col min="6146" max="6146" width="44.42578125" customWidth="1"/>
    <col min="6147" max="6147" width="17" customWidth="1"/>
    <col min="6148" max="6148" width="18.85546875" customWidth="1"/>
    <col min="6149" max="6149" width="22.85546875" customWidth="1"/>
    <col min="6150" max="6150" width="0" hidden="1" customWidth="1"/>
    <col min="6401" max="6401" width="27.42578125" customWidth="1"/>
    <col min="6402" max="6402" width="44.42578125" customWidth="1"/>
    <col min="6403" max="6403" width="17" customWidth="1"/>
    <col min="6404" max="6404" width="18.85546875" customWidth="1"/>
    <col min="6405" max="6405" width="22.85546875" customWidth="1"/>
    <col min="6406" max="6406" width="0" hidden="1" customWidth="1"/>
    <col min="6657" max="6657" width="27.42578125" customWidth="1"/>
    <col min="6658" max="6658" width="44.42578125" customWidth="1"/>
    <col min="6659" max="6659" width="17" customWidth="1"/>
    <col min="6660" max="6660" width="18.85546875" customWidth="1"/>
    <col min="6661" max="6661" width="22.85546875" customWidth="1"/>
    <col min="6662" max="6662" width="0" hidden="1" customWidth="1"/>
    <col min="6913" max="6913" width="27.42578125" customWidth="1"/>
    <col min="6914" max="6914" width="44.42578125" customWidth="1"/>
    <col min="6915" max="6915" width="17" customWidth="1"/>
    <col min="6916" max="6916" width="18.85546875" customWidth="1"/>
    <col min="6917" max="6917" width="22.85546875" customWidth="1"/>
    <col min="6918" max="6918" width="0" hidden="1" customWidth="1"/>
    <col min="7169" max="7169" width="27.42578125" customWidth="1"/>
    <col min="7170" max="7170" width="44.42578125" customWidth="1"/>
    <col min="7171" max="7171" width="17" customWidth="1"/>
    <col min="7172" max="7172" width="18.85546875" customWidth="1"/>
    <col min="7173" max="7173" width="22.85546875" customWidth="1"/>
    <col min="7174" max="7174" width="0" hidden="1" customWidth="1"/>
    <col min="7425" max="7425" width="27.42578125" customWidth="1"/>
    <col min="7426" max="7426" width="44.42578125" customWidth="1"/>
    <col min="7427" max="7427" width="17" customWidth="1"/>
    <col min="7428" max="7428" width="18.85546875" customWidth="1"/>
    <col min="7429" max="7429" width="22.85546875" customWidth="1"/>
    <col min="7430" max="7430" width="0" hidden="1" customWidth="1"/>
    <col min="7681" max="7681" width="27.42578125" customWidth="1"/>
    <col min="7682" max="7682" width="44.42578125" customWidth="1"/>
    <col min="7683" max="7683" width="17" customWidth="1"/>
    <col min="7684" max="7684" width="18.85546875" customWidth="1"/>
    <col min="7685" max="7685" width="22.85546875" customWidth="1"/>
    <col min="7686" max="7686" width="0" hidden="1" customWidth="1"/>
    <col min="7937" max="7937" width="27.42578125" customWidth="1"/>
    <col min="7938" max="7938" width="44.42578125" customWidth="1"/>
    <col min="7939" max="7939" width="17" customWidth="1"/>
    <col min="7940" max="7940" width="18.85546875" customWidth="1"/>
    <col min="7941" max="7941" width="22.85546875" customWidth="1"/>
    <col min="7942" max="7942" width="0" hidden="1" customWidth="1"/>
    <col min="8193" max="8193" width="27.42578125" customWidth="1"/>
    <col min="8194" max="8194" width="44.42578125" customWidth="1"/>
    <col min="8195" max="8195" width="17" customWidth="1"/>
    <col min="8196" max="8196" width="18.85546875" customWidth="1"/>
    <col min="8197" max="8197" width="22.85546875" customWidth="1"/>
    <col min="8198" max="8198" width="0" hidden="1" customWidth="1"/>
    <col min="8449" max="8449" width="27.42578125" customWidth="1"/>
    <col min="8450" max="8450" width="44.42578125" customWidth="1"/>
    <col min="8451" max="8451" width="17" customWidth="1"/>
    <col min="8452" max="8452" width="18.85546875" customWidth="1"/>
    <col min="8453" max="8453" width="22.85546875" customWidth="1"/>
    <col min="8454" max="8454" width="0" hidden="1" customWidth="1"/>
    <col min="8705" max="8705" width="27.42578125" customWidth="1"/>
    <col min="8706" max="8706" width="44.42578125" customWidth="1"/>
    <col min="8707" max="8707" width="17" customWidth="1"/>
    <col min="8708" max="8708" width="18.85546875" customWidth="1"/>
    <col min="8709" max="8709" width="22.85546875" customWidth="1"/>
    <col min="8710" max="8710" width="0" hidden="1" customWidth="1"/>
    <col min="8961" max="8961" width="27.42578125" customWidth="1"/>
    <col min="8962" max="8962" width="44.42578125" customWidth="1"/>
    <col min="8963" max="8963" width="17" customWidth="1"/>
    <col min="8964" max="8964" width="18.85546875" customWidth="1"/>
    <col min="8965" max="8965" width="22.85546875" customWidth="1"/>
    <col min="8966" max="8966" width="0" hidden="1" customWidth="1"/>
    <col min="9217" max="9217" width="27.42578125" customWidth="1"/>
    <col min="9218" max="9218" width="44.42578125" customWidth="1"/>
    <col min="9219" max="9219" width="17" customWidth="1"/>
    <col min="9220" max="9220" width="18.85546875" customWidth="1"/>
    <col min="9221" max="9221" width="22.85546875" customWidth="1"/>
    <col min="9222" max="9222" width="0" hidden="1" customWidth="1"/>
    <col min="9473" max="9473" width="27.42578125" customWidth="1"/>
    <col min="9474" max="9474" width="44.42578125" customWidth="1"/>
    <col min="9475" max="9475" width="17" customWidth="1"/>
    <col min="9476" max="9476" width="18.85546875" customWidth="1"/>
    <col min="9477" max="9477" width="22.85546875" customWidth="1"/>
    <col min="9478" max="9478" width="0" hidden="1" customWidth="1"/>
    <col min="9729" max="9729" width="27.42578125" customWidth="1"/>
    <col min="9730" max="9730" width="44.42578125" customWidth="1"/>
    <col min="9731" max="9731" width="17" customWidth="1"/>
    <col min="9732" max="9732" width="18.85546875" customWidth="1"/>
    <col min="9733" max="9733" width="22.85546875" customWidth="1"/>
    <col min="9734" max="9734" width="0" hidden="1" customWidth="1"/>
    <col min="9985" max="9985" width="27.42578125" customWidth="1"/>
    <col min="9986" max="9986" width="44.42578125" customWidth="1"/>
    <col min="9987" max="9987" width="17" customWidth="1"/>
    <col min="9988" max="9988" width="18.85546875" customWidth="1"/>
    <col min="9989" max="9989" width="22.85546875" customWidth="1"/>
    <col min="9990" max="9990" width="0" hidden="1" customWidth="1"/>
    <col min="10241" max="10241" width="27.42578125" customWidth="1"/>
    <col min="10242" max="10242" width="44.42578125" customWidth="1"/>
    <col min="10243" max="10243" width="17" customWidth="1"/>
    <col min="10244" max="10244" width="18.85546875" customWidth="1"/>
    <col min="10245" max="10245" width="22.85546875" customWidth="1"/>
    <col min="10246" max="10246" width="0" hidden="1" customWidth="1"/>
    <col min="10497" max="10497" width="27.42578125" customWidth="1"/>
    <col min="10498" max="10498" width="44.42578125" customWidth="1"/>
    <col min="10499" max="10499" width="17" customWidth="1"/>
    <col min="10500" max="10500" width="18.85546875" customWidth="1"/>
    <col min="10501" max="10501" width="22.85546875" customWidth="1"/>
    <col min="10502" max="10502" width="0" hidden="1" customWidth="1"/>
    <col min="10753" max="10753" width="27.42578125" customWidth="1"/>
    <col min="10754" max="10754" width="44.42578125" customWidth="1"/>
    <col min="10755" max="10755" width="17" customWidth="1"/>
    <col min="10756" max="10756" width="18.85546875" customWidth="1"/>
    <col min="10757" max="10757" width="22.85546875" customWidth="1"/>
    <col min="10758" max="10758" width="0" hidden="1" customWidth="1"/>
    <col min="11009" max="11009" width="27.42578125" customWidth="1"/>
    <col min="11010" max="11010" width="44.42578125" customWidth="1"/>
    <col min="11011" max="11011" width="17" customWidth="1"/>
    <col min="11012" max="11012" width="18.85546875" customWidth="1"/>
    <col min="11013" max="11013" width="22.85546875" customWidth="1"/>
    <col min="11014" max="11014" width="0" hidden="1" customWidth="1"/>
    <col min="11265" max="11265" width="27.42578125" customWidth="1"/>
    <col min="11266" max="11266" width="44.42578125" customWidth="1"/>
    <col min="11267" max="11267" width="17" customWidth="1"/>
    <col min="11268" max="11268" width="18.85546875" customWidth="1"/>
    <col min="11269" max="11269" width="22.85546875" customWidth="1"/>
    <col min="11270" max="11270" width="0" hidden="1" customWidth="1"/>
    <col min="11521" max="11521" width="27.42578125" customWidth="1"/>
    <col min="11522" max="11522" width="44.42578125" customWidth="1"/>
    <col min="11523" max="11523" width="17" customWidth="1"/>
    <col min="11524" max="11524" width="18.85546875" customWidth="1"/>
    <col min="11525" max="11525" width="22.85546875" customWidth="1"/>
    <col min="11526" max="11526" width="0" hidden="1" customWidth="1"/>
    <col min="11777" max="11777" width="27.42578125" customWidth="1"/>
    <col min="11778" max="11778" width="44.42578125" customWidth="1"/>
    <col min="11779" max="11779" width="17" customWidth="1"/>
    <col min="11780" max="11780" width="18.85546875" customWidth="1"/>
    <col min="11781" max="11781" width="22.85546875" customWidth="1"/>
    <col min="11782" max="11782" width="0" hidden="1" customWidth="1"/>
    <col min="12033" max="12033" width="27.42578125" customWidth="1"/>
    <col min="12034" max="12034" width="44.42578125" customWidth="1"/>
    <col min="12035" max="12035" width="17" customWidth="1"/>
    <col min="12036" max="12036" width="18.85546875" customWidth="1"/>
    <col min="12037" max="12037" width="22.85546875" customWidth="1"/>
    <col min="12038" max="12038" width="0" hidden="1" customWidth="1"/>
    <col min="12289" max="12289" width="27.42578125" customWidth="1"/>
    <col min="12290" max="12290" width="44.42578125" customWidth="1"/>
    <col min="12291" max="12291" width="17" customWidth="1"/>
    <col min="12292" max="12292" width="18.85546875" customWidth="1"/>
    <col min="12293" max="12293" width="22.85546875" customWidth="1"/>
    <col min="12294" max="12294" width="0" hidden="1" customWidth="1"/>
    <col min="12545" max="12545" width="27.42578125" customWidth="1"/>
    <col min="12546" max="12546" width="44.42578125" customWidth="1"/>
    <col min="12547" max="12547" width="17" customWidth="1"/>
    <col min="12548" max="12548" width="18.85546875" customWidth="1"/>
    <col min="12549" max="12549" width="22.85546875" customWidth="1"/>
    <col min="12550" max="12550" width="0" hidden="1" customWidth="1"/>
    <col min="12801" max="12801" width="27.42578125" customWidth="1"/>
    <col min="12802" max="12802" width="44.42578125" customWidth="1"/>
    <col min="12803" max="12803" width="17" customWidth="1"/>
    <col min="12804" max="12804" width="18.85546875" customWidth="1"/>
    <col min="12805" max="12805" width="22.85546875" customWidth="1"/>
    <col min="12806" max="12806" width="0" hidden="1" customWidth="1"/>
    <col min="13057" max="13057" width="27.42578125" customWidth="1"/>
    <col min="13058" max="13058" width="44.42578125" customWidth="1"/>
    <col min="13059" max="13059" width="17" customWidth="1"/>
    <col min="13060" max="13060" width="18.85546875" customWidth="1"/>
    <col min="13061" max="13061" width="22.85546875" customWidth="1"/>
    <col min="13062" max="13062" width="0" hidden="1" customWidth="1"/>
    <col min="13313" max="13313" width="27.42578125" customWidth="1"/>
    <col min="13314" max="13314" width="44.42578125" customWidth="1"/>
    <col min="13315" max="13315" width="17" customWidth="1"/>
    <col min="13316" max="13316" width="18.85546875" customWidth="1"/>
    <col min="13317" max="13317" width="22.85546875" customWidth="1"/>
    <col min="13318" max="13318" width="0" hidden="1" customWidth="1"/>
    <col min="13569" max="13569" width="27.42578125" customWidth="1"/>
    <col min="13570" max="13570" width="44.42578125" customWidth="1"/>
    <col min="13571" max="13571" width="17" customWidth="1"/>
    <col min="13572" max="13572" width="18.85546875" customWidth="1"/>
    <col min="13573" max="13573" width="22.85546875" customWidth="1"/>
    <col min="13574" max="13574" width="0" hidden="1" customWidth="1"/>
    <col min="13825" max="13825" width="27.42578125" customWidth="1"/>
    <col min="13826" max="13826" width="44.42578125" customWidth="1"/>
    <col min="13827" max="13827" width="17" customWidth="1"/>
    <col min="13828" max="13828" width="18.85546875" customWidth="1"/>
    <col min="13829" max="13829" width="22.85546875" customWidth="1"/>
    <col min="13830" max="13830" width="0" hidden="1" customWidth="1"/>
    <col min="14081" max="14081" width="27.42578125" customWidth="1"/>
    <col min="14082" max="14082" width="44.42578125" customWidth="1"/>
    <col min="14083" max="14083" width="17" customWidth="1"/>
    <col min="14084" max="14084" width="18.85546875" customWidth="1"/>
    <col min="14085" max="14085" width="22.85546875" customWidth="1"/>
    <col min="14086" max="14086" width="0" hidden="1" customWidth="1"/>
    <col min="14337" max="14337" width="27.42578125" customWidth="1"/>
    <col min="14338" max="14338" width="44.42578125" customWidth="1"/>
    <col min="14339" max="14339" width="17" customWidth="1"/>
    <col min="14340" max="14340" width="18.85546875" customWidth="1"/>
    <col min="14341" max="14341" width="22.85546875" customWidth="1"/>
    <col min="14342" max="14342" width="0" hidden="1" customWidth="1"/>
    <col min="14593" max="14593" width="27.42578125" customWidth="1"/>
    <col min="14594" max="14594" width="44.42578125" customWidth="1"/>
    <col min="14595" max="14595" width="17" customWidth="1"/>
    <col min="14596" max="14596" width="18.85546875" customWidth="1"/>
    <col min="14597" max="14597" width="22.85546875" customWidth="1"/>
    <col min="14598" max="14598" width="0" hidden="1" customWidth="1"/>
    <col min="14849" max="14849" width="27.42578125" customWidth="1"/>
    <col min="14850" max="14850" width="44.42578125" customWidth="1"/>
    <col min="14851" max="14851" width="17" customWidth="1"/>
    <col min="14852" max="14852" width="18.85546875" customWidth="1"/>
    <col min="14853" max="14853" width="22.85546875" customWidth="1"/>
    <col min="14854" max="14854" width="0" hidden="1" customWidth="1"/>
    <col min="15105" max="15105" width="27.42578125" customWidth="1"/>
    <col min="15106" max="15106" width="44.42578125" customWidth="1"/>
    <col min="15107" max="15107" width="17" customWidth="1"/>
    <col min="15108" max="15108" width="18.85546875" customWidth="1"/>
    <col min="15109" max="15109" width="22.85546875" customWidth="1"/>
    <col min="15110" max="15110" width="0" hidden="1" customWidth="1"/>
    <col min="15361" max="15361" width="27.42578125" customWidth="1"/>
    <col min="15362" max="15362" width="44.42578125" customWidth="1"/>
    <col min="15363" max="15363" width="17" customWidth="1"/>
    <col min="15364" max="15364" width="18.85546875" customWidth="1"/>
    <col min="15365" max="15365" width="22.85546875" customWidth="1"/>
    <col min="15366" max="15366" width="0" hidden="1" customWidth="1"/>
    <col min="15617" max="15617" width="27.42578125" customWidth="1"/>
    <col min="15618" max="15618" width="44.42578125" customWidth="1"/>
    <col min="15619" max="15619" width="17" customWidth="1"/>
    <col min="15620" max="15620" width="18.85546875" customWidth="1"/>
    <col min="15621" max="15621" width="22.85546875" customWidth="1"/>
    <col min="15622" max="15622" width="0" hidden="1" customWidth="1"/>
    <col min="15873" max="15873" width="27.42578125" customWidth="1"/>
    <col min="15874" max="15874" width="44.42578125" customWidth="1"/>
    <col min="15875" max="15875" width="17" customWidth="1"/>
    <col min="15876" max="15876" width="18.85546875" customWidth="1"/>
    <col min="15877" max="15877" width="22.85546875" customWidth="1"/>
    <col min="15878" max="15878" width="0" hidden="1" customWidth="1"/>
    <col min="16129" max="16129" width="27.42578125" customWidth="1"/>
    <col min="16130" max="16130" width="44.42578125" customWidth="1"/>
    <col min="16131" max="16131" width="17" customWidth="1"/>
    <col min="16132" max="16132" width="18.85546875" customWidth="1"/>
    <col min="16133" max="16133" width="22.85546875" customWidth="1"/>
    <col min="16134" max="16134" width="0" hidden="1" customWidth="1"/>
  </cols>
  <sheetData>
    <row r="1" spans="1:6" ht="16.5" thickBot="1" x14ac:dyDescent="0.3">
      <c r="A1" s="85" t="s">
        <v>282</v>
      </c>
      <c r="B1" s="85" t="s">
        <v>283</v>
      </c>
      <c r="C1" s="85" t="s">
        <v>284</v>
      </c>
      <c r="D1" s="85" t="s">
        <v>52</v>
      </c>
      <c r="E1" s="85" t="s">
        <v>48</v>
      </c>
      <c r="F1" s="86" t="s">
        <v>285</v>
      </c>
    </row>
    <row r="2" spans="1:6" ht="32.25" thickTop="1" x14ac:dyDescent="0.25">
      <c r="A2" s="87" t="s">
        <v>286</v>
      </c>
      <c r="B2" s="88" t="s">
        <v>158</v>
      </c>
      <c r="C2" s="87" t="s">
        <v>156</v>
      </c>
      <c r="D2" s="87"/>
      <c r="E2" s="87" t="s">
        <v>152</v>
      </c>
      <c r="F2" s="89" t="s">
        <v>287</v>
      </c>
    </row>
    <row r="3" spans="1:6" ht="31.5" x14ac:dyDescent="0.25">
      <c r="A3" s="90" t="s">
        <v>288</v>
      </c>
      <c r="B3" s="90" t="s">
        <v>236</v>
      </c>
      <c r="C3" s="90" t="s">
        <v>234</v>
      </c>
      <c r="D3" s="90" t="s">
        <v>289</v>
      </c>
      <c r="E3" s="90" t="s">
        <v>233</v>
      </c>
      <c r="F3" s="89" t="s">
        <v>290</v>
      </c>
    </row>
    <row r="4" spans="1:6" ht="15.75" x14ac:dyDescent="0.25">
      <c r="A4" s="90" t="s">
        <v>205</v>
      </c>
      <c r="B4" s="90" t="s">
        <v>206</v>
      </c>
      <c r="C4" s="90" t="s">
        <v>204</v>
      </c>
      <c r="D4" s="90" t="s">
        <v>291</v>
      </c>
      <c r="E4" s="90" t="s">
        <v>203</v>
      </c>
      <c r="F4" s="89" t="s">
        <v>292</v>
      </c>
    </row>
    <row r="5" spans="1:6" ht="15.75" x14ac:dyDescent="0.25">
      <c r="A5" s="90" t="s">
        <v>139</v>
      </c>
      <c r="B5" s="90" t="s">
        <v>140</v>
      </c>
      <c r="C5" s="90" t="s">
        <v>138</v>
      </c>
      <c r="D5" s="90" t="s">
        <v>293</v>
      </c>
      <c r="E5" s="90" t="s">
        <v>134</v>
      </c>
      <c r="F5" s="89" t="s">
        <v>294</v>
      </c>
    </row>
    <row r="6" spans="1:6" ht="15.75" x14ac:dyDescent="0.25">
      <c r="A6" s="91" t="s">
        <v>295</v>
      </c>
      <c r="B6" s="91" t="s">
        <v>296</v>
      </c>
      <c r="C6" s="92" t="s">
        <v>297</v>
      </c>
      <c r="D6" s="90" t="s">
        <v>298</v>
      </c>
      <c r="E6" s="90" t="s">
        <v>299</v>
      </c>
      <c r="F6" s="89"/>
    </row>
    <row r="7" spans="1:6" ht="15.75" x14ac:dyDescent="0.25">
      <c r="A7" s="90" t="s">
        <v>188</v>
      </c>
      <c r="B7" s="93" t="s">
        <v>189</v>
      </c>
      <c r="C7" s="94" t="s">
        <v>187</v>
      </c>
      <c r="D7" s="90" t="s">
        <v>300</v>
      </c>
      <c r="E7" s="90" t="s">
        <v>186</v>
      </c>
      <c r="F7" s="89" t="s">
        <v>292</v>
      </c>
    </row>
    <row r="8" spans="1:6" ht="15.75" x14ac:dyDescent="0.25">
      <c r="A8" s="95"/>
      <c r="B8" s="95"/>
      <c r="C8" s="95"/>
      <c r="D8" s="95"/>
      <c r="E8" s="95"/>
    </row>
    <row r="9" spans="1:6" ht="16.5" thickBot="1" x14ac:dyDescent="0.3">
      <c r="A9" s="85" t="s">
        <v>301</v>
      </c>
      <c r="B9" s="85" t="s">
        <v>283</v>
      </c>
      <c r="C9" s="85" t="s">
        <v>284</v>
      </c>
      <c r="D9" s="85" t="s">
        <v>52</v>
      </c>
      <c r="E9" s="85" t="s">
        <v>48</v>
      </c>
    </row>
    <row r="10" spans="1:6" ht="16.5" thickTop="1" x14ac:dyDescent="0.25">
      <c r="A10" s="87" t="s">
        <v>85</v>
      </c>
      <c r="B10" s="87" t="s">
        <v>86</v>
      </c>
      <c r="C10" s="96" t="s">
        <v>84</v>
      </c>
      <c r="D10" s="87" t="s">
        <v>302</v>
      </c>
      <c r="E10" s="87" t="s">
        <v>83</v>
      </c>
    </row>
    <row r="11" spans="1:6" ht="15.75" x14ac:dyDescent="0.25">
      <c r="A11" s="90" t="s">
        <v>70</v>
      </c>
      <c r="B11" s="97" t="s">
        <v>71</v>
      </c>
      <c r="C11" s="90" t="s">
        <v>69</v>
      </c>
      <c r="D11" s="90" t="s">
        <v>303</v>
      </c>
      <c r="E11" s="90" t="s">
        <v>68</v>
      </c>
    </row>
    <row r="12" spans="1:6" ht="15.75" customHeight="1" x14ac:dyDescent="0.25">
      <c r="A12" s="98"/>
      <c r="B12" s="98"/>
      <c r="C12" s="98"/>
      <c r="D12" s="98"/>
      <c r="E12" s="98"/>
    </row>
    <row r="13" spans="1:6" ht="48" thickBot="1" x14ac:dyDescent="0.3">
      <c r="A13" s="99" t="s">
        <v>304</v>
      </c>
      <c r="B13" s="100" t="s">
        <v>283</v>
      </c>
      <c r="C13" s="85" t="s">
        <v>284</v>
      </c>
      <c r="D13" s="85" t="s">
        <v>52</v>
      </c>
      <c r="E13" s="85" t="s">
        <v>48</v>
      </c>
    </row>
    <row r="14" spans="1:6" ht="16.5" thickTop="1" x14ac:dyDescent="0.25">
      <c r="A14" s="87" t="s">
        <v>305</v>
      </c>
      <c r="B14" s="87" t="s">
        <v>137</v>
      </c>
      <c r="C14" s="87" t="s">
        <v>135</v>
      </c>
      <c r="D14" s="87" t="s">
        <v>293</v>
      </c>
      <c r="E14" s="87" t="s">
        <v>134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view="pageBreakPreview" zoomScale="60" zoomScaleNormal="100" workbookViewId="0">
      <selection activeCell="B7" sqref="B7"/>
    </sheetView>
  </sheetViews>
  <sheetFormatPr defaultColWidth="4" defaultRowHeight="15" x14ac:dyDescent="0.25"/>
  <cols>
    <col min="2" max="2" width="14.140625" customWidth="1"/>
    <col min="3" max="3" width="19.5703125" customWidth="1"/>
    <col min="4" max="4" width="18.28515625" customWidth="1"/>
    <col min="5" max="5" width="24.42578125" customWidth="1"/>
    <col min="6" max="6" width="22" customWidth="1"/>
    <col min="7" max="7" width="5.140625" customWidth="1"/>
    <col min="8" max="8" width="5.5703125" customWidth="1"/>
    <col min="9" max="9" width="5.140625" customWidth="1"/>
    <col min="10" max="10" width="5.28515625" customWidth="1"/>
    <col min="11" max="11" width="5.42578125" customWidth="1"/>
    <col min="12" max="12" width="5.140625" customWidth="1"/>
    <col min="13" max="13" width="5.28515625" customWidth="1"/>
    <col min="14" max="15" width="5.42578125" customWidth="1"/>
    <col min="16" max="16" width="5.140625" customWidth="1"/>
    <col min="17" max="18" width="5.42578125" customWidth="1"/>
    <col min="19" max="19" width="5.7109375" customWidth="1"/>
    <col min="20" max="21" width="5.42578125" customWidth="1"/>
    <col min="22" max="30" width="4.7109375" customWidth="1"/>
    <col min="31" max="31" width="49" customWidth="1"/>
  </cols>
  <sheetData>
    <row r="1" spans="1:31" s="117" customFormat="1" ht="30" customHeight="1" x14ac:dyDescent="0.5">
      <c r="A1" s="117" t="s">
        <v>32</v>
      </c>
      <c r="G1" s="117" t="s">
        <v>340</v>
      </c>
    </row>
    <row r="2" spans="1:31" ht="20.25" customHeight="1" x14ac:dyDescent="0.25">
      <c r="A2" s="11"/>
      <c r="B2" s="101"/>
      <c r="C2" s="12"/>
      <c r="D2" s="12"/>
      <c r="E2" s="12" t="s">
        <v>33</v>
      </c>
      <c r="F2" s="16"/>
      <c r="G2" s="13"/>
      <c r="H2" s="14"/>
      <c r="I2" s="14"/>
      <c r="J2" s="15"/>
      <c r="K2" s="13"/>
      <c r="L2" s="14"/>
      <c r="M2" s="14"/>
      <c r="N2" s="15"/>
      <c r="O2" s="13"/>
      <c r="P2" s="14"/>
      <c r="Q2" s="14"/>
      <c r="R2" s="15"/>
      <c r="S2" s="13"/>
      <c r="T2" s="14"/>
      <c r="U2" s="14"/>
      <c r="V2" s="15"/>
      <c r="W2" s="13"/>
      <c r="X2" s="14"/>
      <c r="Y2" s="14"/>
      <c r="Z2" s="15"/>
      <c r="AA2" s="13"/>
      <c r="AB2" s="14"/>
      <c r="AC2" s="14"/>
      <c r="AD2" s="15"/>
      <c r="AE2" s="16"/>
    </row>
    <row r="3" spans="1:31" ht="16.5" customHeight="1" x14ac:dyDescent="0.25">
      <c r="A3" s="17"/>
      <c r="B3" s="102"/>
      <c r="C3" s="18"/>
      <c r="D3" s="18"/>
      <c r="E3" s="23" t="s">
        <v>40</v>
      </c>
      <c r="F3" s="22"/>
      <c r="G3" s="19"/>
      <c r="H3" s="20"/>
      <c r="I3" s="20"/>
      <c r="J3" s="21"/>
      <c r="K3" s="19"/>
      <c r="L3" s="20"/>
      <c r="M3" s="20"/>
      <c r="N3" s="21"/>
      <c r="O3" s="19"/>
      <c r="P3" s="20"/>
      <c r="Q3" s="20"/>
      <c r="R3" s="21"/>
      <c r="S3" s="19"/>
      <c r="T3" s="20"/>
      <c r="U3" s="20"/>
      <c r="V3" s="21"/>
      <c r="W3" s="19"/>
      <c r="X3" s="20"/>
      <c r="Y3" s="20"/>
      <c r="Z3" s="21"/>
      <c r="AA3" s="19"/>
      <c r="AB3" s="20"/>
      <c r="AC3" s="20"/>
      <c r="AD3" s="21"/>
      <c r="AE3" s="22"/>
    </row>
    <row r="4" spans="1:31" x14ac:dyDescent="0.25">
      <c r="A4" s="17"/>
      <c r="B4" s="102"/>
      <c r="C4" s="23"/>
      <c r="D4" s="23"/>
      <c r="E4" s="23" t="s">
        <v>35</v>
      </c>
      <c r="F4" s="22"/>
      <c r="G4" s="24"/>
      <c r="H4" s="25"/>
      <c r="I4" s="25"/>
      <c r="J4" s="26"/>
      <c r="K4" s="24"/>
      <c r="L4" s="25"/>
      <c r="M4" s="25"/>
      <c r="N4" s="26"/>
      <c r="O4" s="24"/>
      <c r="P4" s="25"/>
      <c r="Q4" s="25"/>
      <c r="R4" s="26"/>
      <c r="S4" s="24"/>
      <c r="T4" s="25"/>
      <c r="U4" s="25"/>
      <c r="V4" s="26"/>
      <c r="W4" s="24"/>
      <c r="X4" s="25"/>
      <c r="Y4" s="25"/>
      <c r="Z4" s="26"/>
      <c r="AA4" s="24"/>
      <c r="AB4" s="25"/>
      <c r="AC4" s="25"/>
      <c r="AD4" s="26"/>
      <c r="AE4" s="22"/>
    </row>
    <row r="5" spans="1:31" x14ac:dyDescent="0.25">
      <c r="A5" s="17"/>
      <c r="B5" s="102"/>
      <c r="C5" s="23"/>
      <c r="D5" s="23"/>
      <c r="E5" s="23" t="s">
        <v>36</v>
      </c>
      <c r="F5" s="22"/>
      <c r="G5" s="19"/>
      <c r="H5" s="20"/>
      <c r="I5" s="20"/>
      <c r="J5" s="21"/>
      <c r="K5" s="19"/>
      <c r="L5" s="20"/>
      <c r="M5" s="20"/>
      <c r="N5" s="21"/>
      <c r="O5" s="19"/>
      <c r="P5" s="20"/>
      <c r="Q5" s="20"/>
      <c r="R5" s="21"/>
      <c r="S5" s="19"/>
      <c r="T5" s="20"/>
      <c r="U5" s="20"/>
      <c r="V5" s="21"/>
      <c r="W5" s="19"/>
      <c r="X5" s="20"/>
      <c r="Y5" s="20"/>
      <c r="Z5" s="21"/>
      <c r="AA5" s="19"/>
      <c r="AB5" s="20"/>
      <c r="AC5" s="20"/>
      <c r="AD5" s="21"/>
      <c r="AE5" s="22"/>
    </row>
    <row r="6" spans="1:31" ht="20.25" customHeight="1" x14ac:dyDescent="0.25">
      <c r="A6" s="17" t="s">
        <v>37</v>
      </c>
      <c r="B6" s="102" t="s">
        <v>308</v>
      </c>
      <c r="C6" s="18" t="s">
        <v>307</v>
      </c>
      <c r="D6" s="22" t="s">
        <v>42</v>
      </c>
      <c r="E6" s="17" t="s">
        <v>41</v>
      </c>
      <c r="F6" s="131" t="s">
        <v>371</v>
      </c>
      <c r="G6" s="45" t="s">
        <v>38</v>
      </c>
      <c r="H6" s="28"/>
      <c r="I6" s="29" t="s">
        <v>39</v>
      </c>
      <c r="J6" s="30"/>
      <c r="K6" s="27" t="s">
        <v>38</v>
      </c>
      <c r="L6" s="28"/>
      <c r="M6" s="29" t="s">
        <v>39</v>
      </c>
      <c r="N6" s="30"/>
      <c r="O6" s="27" t="s">
        <v>38</v>
      </c>
      <c r="P6" s="28"/>
      <c r="Q6" s="29" t="s">
        <v>39</v>
      </c>
      <c r="R6" s="30"/>
      <c r="S6" s="27" t="s">
        <v>38</v>
      </c>
      <c r="T6" s="28"/>
      <c r="U6" s="29" t="s">
        <v>39</v>
      </c>
      <c r="V6" s="30"/>
      <c r="W6" s="27" t="s">
        <v>38</v>
      </c>
      <c r="X6" s="28"/>
      <c r="Y6" s="29" t="s">
        <v>39</v>
      </c>
      <c r="Z6" s="30"/>
      <c r="AA6" s="27" t="s">
        <v>38</v>
      </c>
      <c r="AB6" s="28"/>
      <c r="AC6" s="29" t="s">
        <v>39</v>
      </c>
      <c r="AD6" s="30"/>
      <c r="AE6" s="22" t="s">
        <v>34</v>
      </c>
    </row>
    <row r="7" spans="1:31" s="37" customFormat="1" ht="21" x14ac:dyDescent="0.35">
      <c r="A7" s="31"/>
      <c r="B7" s="103"/>
      <c r="C7" s="32"/>
      <c r="D7" s="32"/>
      <c r="E7" s="46"/>
      <c r="F7" s="31"/>
      <c r="G7" s="48"/>
      <c r="H7" s="41"/>
      <c r="I7" s="50"/>
      <c r="J7" s="36"/>
      <c r="K7" s="40"/>
      <c r="L7" s="41"/>
      <c r="M7" s="51"/>
      <c r="N7" s="36"/>
      <c r="O7" s="33"/>
      <c r="P7" s="41"/>
      <c r="Q7" s="50"/>
      <c r="R7" s="36"/>
      <c r="S7" s="47"/>
      <c r="T7" s="34"/>
      <c r="U7" s="47"/>
      <c r="V7" s="36"/>
      <c r="W7" s="33"/>
      <c r="X7" s="34"/>
      <c r="Y7" s="35"/>
      <c r="Z7" s="36"/>
      <c r="AA7" s="33"/>
      <c r="AB7" s="34"/>
      <c r="AC7" s="35"/>
      <c r="AD7" s="36"/>
      <c r="AE7" s="31"/>
    </row>
    <row r="8" spans="1:31" s="37" customFormat="1" ht="21" x14ac:dyDescent="0.35">
      <c r="A8" s="38"/>
      <c r="B8" s="103"/>
      <c r="C8" s="32"/>
      <c r="D8" s="32"/>
      <c r="E8" s="49"/>
      <c r="F8" s="38"/>
      <c r="G8" s="48"/>
      <c r="H8" s="41"/>
      <c r="I8" s="50"/>
      <c r="J8" s="36"/>
      <c r="K8" s="40"/>
      <c r="L8" s="41"/>
      <c r="M8" s="51"/>
      <c r="N8" s="36"/>
      <c r="O8" s="48"/>
      <c r="P8" s="41"/>
      <c r="Q8" s="50"/>
      <c r="R8" s="36"/>
      <c r="S8" s="40"/>
      <c r="T8" s="41"/>
      <c r="U8" s="48"/>
      <c r="V8" s="36"/>
      <c r="W8" s="40"/>
      <c r="X8" s="41"/>
      <c r="Y8" s="35"/>
      <c r="Z8" s="36"/>
      <c r="AA8" s="40"/>
      <c r="AB8" s="41"/>
      <c r="AC8" s="35"/>
      <c r="AD8" s="36"/>
      <c r="AE8" s="38"/>
    </row>
    <row r="9" spans="1:31" s="37" customFormat="1" ht="21" x14ac:dyDescent="0.35">
      <c r="A9" s="38"/>
      <c r="B9" s="103"/>
      <c r="C9" s="32"/>
      <c r="D9" s="32"/>
      <c r="E9" s="49"/>
      <c r="F9" s="38"/>
      <c r="G9" s="48"/>
      <c r="H9" s="41"/>
      <c r="I9" s="50"/>
      <c r="J9" s="36"/>
      <c r="K9" s="40"/>
      <c r="L9" s="41"/>
      <c r="M9" s="51"/>
      <c r="N9" s="36"/>
      <c r="O9" s="48"/>
      <c r="P9" s="41"/>
      <c r="Q9" s="51"/>
      <c r="R9" s="36"/>
      <c r="S9" s="48"/>
      <c r="T9" s="41"/>
      <c r="U9" s="40"/>
      <c r="V9" s="36"/>
      <c r="W9" s="40"/>
      <c r="X9" s="41"/>
      <c r="Y9" s="35"/>
      <c r="Z9" s="36"/>
      <c r="AA9" s="40"/>
      <c r="AB9" s="41"/>
      <c r="AC9" s="35"/>
      <c r="AD9" s="36"/>
      <c r="AE9" s="38"/>
    </row>
    <row r="10" spans="1:31" s="37" customFormat="1" ht="21" x14ac:dyDescent="0.35">
      <c r="A10" s="38"/>
      <c r="B10" s="103"/>
      <c r="C10" s="32"/>
      <c r="D10" s="32"/>
      <c r="E10" s="49"/>
      <c r="F10" s="38"/>
      <c r="G10" s="40"/>
      <c r="H10" s="41"/>
      <c r="I10" s="51"/>
      <c r="J10" s="36"/>
      <c r="K10" s="48"/>
      <c r="L10" s="41"/>
      <c r="M10" s="52"/>
      <c r="N10" s="36"/>
      <c r="O10" s="48"/>
      <c r="P10" s="41"/>
      <c r="Q10" s="50"/>
      <c r="R10" s="36"/>
      <c r="S10" s="48"/>
      <c r="T10" s="41"/>
      <c r="U10" s="40"/>
      <c r="V10" s="36"/>
      <c r="W10" s="40"/>
      <c r="X10" s="41"/>
      <c r="Y10" s="35"/>
      <c r="Z10" s="36"/>
      <c r="AA10" s="40"/>
      <c r="AB10" s="41"/>
      <c r="AC10" s="35"/>
      <c r="AD10" s="36"/>
      <c r="AE10" s="38"/>
    </row>
    <row r="11" spans="1:31" s="37" customFormat="1" ht="21" x14ac:dyDescent="0.35">
      <c r="A11" s="38"/>
      <c r="B11" s="103"/>
      <c r="C11" s="32"/>
      <c r="D11" s="32"/>
      <c r="E11" s="49"/>
      <c r="F11" s="38"/>
      <c r="G11" s="40"/>
      <c r="H11" s="41"/>
      <c r="I11" s="51"/>
      <c r="J11" s="36"/>
      <c r="K11" s="48"/>
      <c r="L11" s="41"/>
      <c r="M11" s="50"/>
      <c r="N11" s="36"/>
      <c r="O11" s="40"/>
      <c r="P11" s="41"/>
      <c r="Q11" s="51"/>
      <c r="R11" s="36"/>
      <c r="S11" s="48"/>
      <c r="T11" s="41"/>
      <c r="U11" s="40"/>
      <c r="V11" s="36"/>
      <c r="W11" s="40"/>
      <c r="X11" s="41"/>
      <c r="Y11" s="35"/>
      <c r="Z11" s="36"/>
      <c r="AA11" s="40"/>
      <c r="AB11" s="41"/>
      <c r="AC11" s="35"/>
      <c r="AD11" s="36"/>
      <c r="AE11" s="38"/>
    </row>
    <row r="12" spans="1:31" s="37" customFormat="1" ht="21" x14ac:dyDescent="0.35">
      <c r="A12" s="38"/>
      <c r="B12" s="103"/>
      <c r="C12" s="32"/>
      <c r="D12" s="32"/>
      <c r="E12" s="49"/>
      <c r="F12" s="38"/>
      <c r="G12" s="40"/>
      <c r="H12" s="34"/>
      <c r="I12" s="52"/>
      <c r="J12" s="43"/>
      <c r="K12" s="40"/>
      <c r="L12" s="34"/>
      <c r="M12" s="51"/>
      <c r="N12" s="43"/>
      <c r="O12" s="48"/>
      <c r="P12" s="34"/>
      <c r="Q12" s="50"/>
      <c r="R12" s="43"/>
      <c r="S12" s="48"/>
      <c r="T12" s="34"/>
      <c r="U12" s="40"/>
      <c r="V12" s="43"/>
      <c r="W12" s="40"/>
      <c r="X12" s="34"/>
      <c r="Y12" s="42"/>
      <c r="Z12" s="43"/>
      <c r="AA12" s="40"/>
      <c r="AB12" s="34"/>
      <c r="AC12" s="42"/>
      <c r="AD12" s="43"/>
      <c r="AE12" s="38"/>
    </row>
    <row r="13" spans="1:31" s="37" customFormat="1" ht="21" x14ac:dyDescent="0.35">
      <c r="A13" s="38"/>
      <c r="B13" s="103"/>
      <c r="C13" s="32"/>
      <c r="D13" s="32"/>
      <c r="E13" s="49"/>
      <c r="F13" s="38"/>
      <c r="G13" s="40"/>
      <c r="H13" s="41"/>
      <c r="I13" s="51"/>
      <c r="J13" s="36"/>
      <c r="K13" s="48"/>
      <c r="L13" s="41"/>
      <c r="M13" s="51"/>
      <c r="N13" s="36"/>
      <c r="O13" s="40"/>
      <c r="P13" s="41"/>
      <c r="Q13" s="51"/>
      <c r="R13" s="36"/>
      <c r="S13" s="40"/>
      <c r="T13" s="41"/>
      <c r="U13" s="47"/>
      <c r="V13" s="36"/>
      <c r="W13" s="40"/>
      <c r="X13" s="41"/>
      <c r="Y13" s="35"/>
      <c r="Z13" s="36"/>
      <c r="AA13" s="40"/>
      <c r="AB13" s="41"/>
      <c r="AC13" s="35"/>
      <c r="AD13" s="36"/>
      <c r="AE13" s="38"/>
    </row>
    <row r="14" spans="1:31" s="37" customFormat="1" ht="21" x14ac:dyDescent="0.35">
      <c r="A14" s="38"/>
      <c r="B14" s="103"/>
      <c r="C14" s="32"/>
      <c r="D14" s="32"/>
      <c r="E14" s="49"/>
      <c r="F14" s="38"/>
      <c r="G14" s="48"/>
      <c r="H14" s="41"/>
      <c r="I14" s="51"/>
      <c r="J14" s="36"/>
      <c r="K14" s="40"/>
      <c r="L14" s="41"/>
      <c r="M14" s="50"/>
      <c r="N14" s="36"/>
      <c r="O14" s="48"/>
      <c r="P14" s="41"/>
      <c r="Q14" s="50"/>
      <c r="R14" s="36"/>
      <c r="S14" s="40"/>
      <c r="T14" s="41"/>
      <c r="U14" s="35"/>
      <c r="V14" s="36"/>
      <c r="W14" s="40"/>
      <c r="X14" s="41"/>
      <c r="Y14" s="35"/>
      <c r="Z14" s="36"/>
      <c r="AA14" s="40"/>
      <c r="AB14" s="41"/>
      <c r="AC14" s="35"/>
      <c r="AD14" s="36"/>
      <c r="AE14" s="38"/>
    </row>
    <row r="15" spans="1:31" s="37" customFormat="1" ht="21" x14ac:dyDescent="0.35">
      <c r="A15" s="38"/>
      <c r="B15" s="103"/>
      <c r="C15" s="32"/>
      <c r="D15" s="32"/>
      <c r="E15" s="49"/>
      <c r="F15" s="38"/>
      <c r="G15" s="48"/>
      <c r="H15" s="41"/>
      <c r="I15" s="50"/>
      <c r="J15" s="36"/>
      <c r="K15" s="48"/>
      <c r="L15" s="41"/>
      <c r="M15" s="50"/>
      <c r="N15" s="36"/>
      <c r="O15" s="40"/>
      <c r="P15" s="41"/>
      <c r="Q15" s="51"/>
      <c r="R15" s="36"/>
      <c r="S15" s="40"/>
      <c r="T15" s="41"/>
      <c r="U15" s="48"/>
      <c r="V15" s="36"/>
      <c r="W15" s="40"/>
      <c r="X15" s="41"/>
      <c r="Y15" s="35"/>
      <c r="Z15" s="36"/>
      <c r="AA15" s="40"/>
      <c r="AB15" s="41"/>
      <c r="AC15" s="35"/>
      <c r="AD15" s="36"/>
      <c r="AE15" s="38"/>
    </row>
    <row r="16" spans="1:31" s="37" customFormat="1" ht="21" x14ac:dyDescent="0.35">
      <c r="A16" s="38"/>
      <c r="B16" s="103"/>
      <c r="C16" s="32"/>
      <c r="D16" s="38"/>
      <c r="E16" s="49"/>
      <c r="F16" s="38"/>
      <c r="G16" s="48"/>
      <c r="H16" s="41"/>
      <c r="I16" s="50"/>
      <c r="J16" s="36"/>
      <c r="K16" s="48"/>
      <c r="L16" s="41"/>
      <c r="M16" s="50"/>
      <c r="N16" s="36"/>
      <c r="O16" s="40"/>
      <c r="P16" s="41"/>
      <c r="Q16" s="51"/>
      <c r="R16" s="36"/>
      <c r="S16" s="40"/>
      <c r="T16" s="41"/>
      <c r="U16" s="48"/>
      <c r="V16" s="36"/>
      <c r="W16" s="40"/>
      <c r="X16" s="41"/>
      <c r="Y16" s="35"/>
      <c r="Z16" s="36"/>
      <c r="AA16" s="40"/>
      <c r="AB16" s="41"/>
      <c r="AC16" s="35"/>
      <c r="AD16" s="36"/>
      <c r="AE16" s="38"/>
    </row>
    <row r="17" spans="1:31" s="37" customFormat="1" ht="21" x14ac:dyDescent="0.35">
      <c r="A17" s="38"/>
      <c r="B17" s="103"/>
      <c r="C17" s="32"/>
      <c r="D17" s="31"/>
      <c r="E17" s="49"/>
      <c r="F17" s="38"/>
      <c r="G17" s="40"/>
      <c r="H17" s="41"/>
      <c r="I17" s="51"/>
      <c r="J17" s="36"/>
      <c r="K17" s="40"/>
      <c r="L17" s="41"/>
      <c r="M17" s="51"/>
      <c r="N17" s="36"/>
      <c r="O17" s="48"/>
      <c r="P17" s="41"/>
      <c r="Q17" s="50"/>
      <c r="R17" s="36"/>
      <c r="S17" s="48"/>
      <c r="T17" s="41"/>
      <c r="U17" s="40"/>
      <c r="V17" s="36"/>
      <c r="W17" s="40"/>
      <c r="X17" s="41"/>
      <c r="Y17" s="35"/>
      <c r="Z17" s="36"/>
      <c r="AA17" s="40"/>
      <c r="AB17" s="41"/>
      <c r="AC17" s="35"/>
      <c r="AD17" s="36"/>
      <c r="AE17" s="38"/>
    </row>
    <row r="18" spans="1:31" s="37" customFormat="1" ht="21" x14ac:dyDescent="0.35">
      <c r="A18" s="38"/>
      <c r="B18" s="104"/>
      <c r="C18" s="39"/>
      <c r="D18" s="38"/>
      <c r="E18" s="49"/>
      <c r="F18" s="38"/>
      <c r="G18" s="40"/>
      <c r="H18" s="41"/>
      <c r="I18" s="51"/>
      <c r="J18" s="36"/>
      <c r="K18" s="48"/>
      <c r="L18" s="41"/>
      <c r="M18" s="50"/>
      <c r="N18" s="36"/>
      <c r="O18" s="40"/>
      <c r="P18" s="41"/>
      <c r="Q18" s="51"/>
      <c r="R18" s="36"/>
      <c r="S18" s="40"/>
      <c r="T18" s="41"/>
      <c r="U18" s="48"/>
      <c r="V18" s="36"/>
      <c r="W18" s="40"/>
      <c r="X18" s="41"/>
      <c r="Y18" s="35"/>
      <c r="Z18" s="36"/>
      <c r="AA18" s="40"/>
      <c r="AB18" s="41"/>
      <c r="AC18" s="35"/>
      <c r="AD18" s="36"/>
      <c r="AE18" s="38"/>
    </row>
    <row r="19" spans="1:31" s="37" customFormat="1" ht="21" x14ac:dyDescent="0.35">
      <c r="A19" s="38"/>
      <c r="B19" s="104"/>
      <c r="C19" s="39"/>
      <c r="D19" s="53"/>
      <c r="E19" s="49"/>
      <c r="F19" s="38"/>
      <c r="G19" s="40"/>
      <c r="H19" s="41"/>
      <c r="I19" s="50"/>
      <c r="J19" s="36"/>
      <c r="K19" s="40"/>
      <c r="L19" s="41"/>
      <c r="M19" s="50"/>
      <c r="N19" s="36"/>
      <c r="O19" s="40"/>
      <c r="P19" s="41"/>
      <c r="Q19" s="50"/>
      <c r="R19" s="36"/>
      <c r="S19" s="40"/>
      <c r="T19" s="41"/>
      <c r="U19" s="35"/>
      <c r="V19" s="36"/>
      <c r="W19" s="40"/>
      <c r="X19" s="41"/>
      <c r="Y19" s="35"/>
      <c r="Z19" s="36"/>
      <c r="AA19" s="40"/>
      <c r="AB19" s="41"/>
      <c r="AC19" s="35"/>
      <c r="AD19" s="36"/>
      <c r="AE19" s="38"/>
    </row>
    <row r="20" spans="1:31" s="37" customFormat="1" ht="21" x14ac:dyDescent="0.35">
      <c r="A20" s="38"/>
      <c r="B20" s="38"/>
      <c r="C20" s="38"/>
      <c r="D20" s="53"/>
      <c r="E20" s="49"/>
      <c r="F20" s="38"/>
      <c r="G20" s="40"/>
      <c r="H20" s="41"/>
      <c r="I20" s="50"/>
      <c r="J20" s="36"/>
      <c r="K20" s="40"/>
      <c r="L20" s="41"/>
      <c r="M20" s="50"/>
      <c r="N20" s="36"/>
      <c r="O20" s="40"/>
      <c r="P20" s="41"/>
      <c r="Q20" s="50"/>
      <c r="R20" s="36"/>
      <c r="S20" s="40"/>
      <c r="T20" s="41"/>
      <c r="U20" s="35"/>
      <c r="V20" s="36"/>
      <c r="W20" s="40"/>
      <c r="X20" s="41"/>
      <c r="Y20" s="35"/>
      <c r="Z20" s="36"/>
      <c r="AA20" s="40"/>
      <c r="AB20" s="41"/>
      <c r="AC20" s="35"/>
      <c r="AD20" s="36"/>
      <c r="AE20" s="38"/>
    </row>
    <row r="21" spans="1:31" s="37" customFormat="1" ht="21" x14ac:dyDescent="0.35">
      <c r="A21" s="38"/>
      <c r="B21" s="38"/>
      <c r="C21" s="38"/>
      <c r="D21" s="53"/>
      <c r="E21" s="49"/>
      <c r="F21" s="38"/>
      <c r="G21" s="40"/>
      <c r="H21" s="41"/>
      <c r="I21" s="35"/>
      <c r="J21" s="36"/>
      <c r="K21" s="40"/>
      <c r="L21" s="41"/>
      <c r="M21" s="50"/>
      <c r="N21" s="36"/>
      <c r="O21" s="40"/>
      <c r="P21" s="41"/>
      <c r="Q21" s="50"/>
      <c r="R21" s="36"/>
      <c r="S21" s="40"/>
      <c r="T21" s="41"/>
      <c r="U21" s="35"/>
      <c r="V21" s="36"/>
      <c r="W21" s="40"/>
      <c r="X21" s="41"/>
      <c r="Y21" s="35"/>
      <c r="Z21" s="36"/>
      <c r="AA21" s="40"/>
      <c r="AB21" s="41"/>
      <c r="AC21" s="35"/>
      <c r="AD21" s="36"/>
      <c r="AE21" s="38"/>
    </row>
    <row r="22" spans="1:31" s="37" customFormat="1" ht="21" x14ac:dyDescent="0.35">
      <c r="A22" s="38"/>
      <c r="B22" s="31"/>
      <c r="C22" s="31"/>
      <c r="D22" s="53"/>
      <c r="E22" s="49"/>
      <c r="F22" s="38"/>
      <c r="G22" s="40"/>
      <c r="H22" s="41"/>
      <c r="I22" s="35"/>
      <c r="J22" s="36"/>
      <c r="K22" s="40"/>
      <c r="L22" s="41"/>
      <c r="M22" s="50"/>
      <c r="N22" s="36"/>
      <c r="O22" s="40"/>
      <c r="P22" s="41"/>
      <c r="Q22" s="35"/>
      <c r="R22" s="36"/>
      <c r="S22" s="40"/>
      <c r="T22" s="41"/>
      <c r="U22" s="35"/>
      <c r="V22" s="36"/>
      <c r="W22" s="40"/>
      <c r="X22" s="41"/>
      <c r="Y22" s="35"/>
      <c r="Z22" s="36"/>
      <c r="AA22" s="40"/>
      <c r="AB22" s="41"/>
      <c r="AC22" s="35"/>
      <c r="AD22" s="36"/>
      <c r="AE22" s="38"/>
    </row>
    <row r="23" spans="1:31" s="37" customFormat="1" ht="21" x14ac:dyDescent="0.35">
      <c r="A23" s="38"/>
      <c r="B23" s="31"/>
      <c r="C23" s="31"/>
      <c r="D23" s="53"/>
      <c r="E23" s="49"/>
      <c r="F23" s="38"/>
      <c r="G23" s="40"/>
      <c r="H23" s="41"/>
      <c r="I23" s="35"/>
      <c r="J23" s="36"/>
      <c r="K23" s="40"/>
      <c r="L23" s="41"/>
      <c r="M23" s="35"/>
      <c r="N23" s="36"/>
      <c r="O23" s="40"/>
      <c r="P23" s="41"/>
      <c r="Q23" s="35"/>
      <c r="R23" s="36"/>
      <c r="S23" s="40"/>
      <c r="T23" s="41"/>
      <c r="U23" s="35"/>
      <c r="V23" s="36"/>
      <c r="W23" s="40"/>
      <c r="X23" s="41"/>
      <c r="Y23" s="35"/>
      <c r="Z23" s="36"/>
      <c r="AA23" s="40"/>
      <c r="AB23" s="41"/>
      <c r="AC23" s="35"/>
      <c r="AD23" s="36"/>
      <c r="AE23" s="38"/>
    </row>
    <row r="24" spans="1:31" s="37" customFormat="1" ht="21" x14ac:dyDescent="0.35">
      <c r="A24" s="38"/>
      <c r="B24" s="104"/>
      <c r="C24" s="39"/>
      <c r="D24" s="53"/>
      <c r="E24" s="49"/>
      <c r="F24" s="38"/>
      <c r="G24" s="40"/>
      <c r="H24" s="41"/>
      <c r="I24" s="35"/>
      <c r="J24" s="36"/>
      <c r="K24" s="40"/>
      <c r="L24" s="41"/>
      <c r="M24" s="35"/>
      <c r="N24" s="36"/>
      <c r="O24" s="40"/>
      <c r="P24" s="41"/>
      <c r="Q24" s="35"/>
      <c r="R24" s="36"/>
      <c r="S24" s="40"/>
      <c r="T24" s="41"/>
      <c r="U24" s="35"/>
      <c r="V24" s="36"/>
      <c r="W24" s="40"/>
      <c r="X24" s="41"/>
      <c r="Y24" s="35"/>
      <c r="Z24" s="36"/>
      <c r="AA24" s="40"/>
      <c r="AB24" s="41"/>
      <c r="AC24" s="35"/>
      <c r="AD24" s="36"/>
      <c r="AE24" s="38"/>
    </row>
    <row r="25" spans="1:31" s="37" customFormat="1" ht="21" hidden="1" x14ac:dyDescent="0.35">
      <c r="A25" s="38"/>
      <c r="B25" s="104"/>
      <c r="C25" s="39"/>
      <c r="D25" s="49"/>
      <c r="E25" s="49"/>
      <c r="F25" s="38"/>
      <c r="G25" s="40"/>
      <c r="H25" s="41"/>
      <c r="I25" s="35"/>
      <c r="J25" s="36"/>
      <c r="K25" s="40"/>
      <c r="L25" s="41"/>
      <c r="M25" s="35"/>
      <c r="N25" s="36"/>
      <c r="O25" s="40"/>
      <c r="P25" s="41"/>
      <c r="Q25" s="35"/>
      <c r="R25" s="36"/>
      <c r="S25" s="40"/>
      <c r="T25" s="41"/>
      <c r="U25" s="35"/>
      <c r="V25" s="36"/>
      <c r="W25" s="40"/>
      <c r="X25" s="41"/>
      <c r="Y25" s="35"/>
      <c r="Z25" s="36"/>
      <c r="AA25" s="40"/>
      <c r="AB25" s="41"/>
      <c r="AC25" s="35"/>
      <c r="AD25" s="36"/>
      <c r="AE25" s="38"/>
    </row>
    <row r="26" spans="1:31" s="37" customFormat="1" ht="21" hidden="1" x14ac:dyDescent="0.35">
      <c r="A26" s="38"/>
      <c r="B26" s="104"/>
      <c r="C26" s="39"/>
      <c r="D26" s="49"/>
      <c r="E26" s="49"/>
      <c r="F26" s="38"/>
      <c r="G26" s="40"/>
      <c r="H26" s="41"/>
      <c r="I26" s="35"/>
      <c r="J26" s="36"/>
      <c r="K26" s="40"/>
      <c r="L26" s="41"/>
      <c r="M26" s="35"/>
      <c r="N26" s="36"/>
      <c r="O26" s="40"/>
      <c r="P26" s="41"/>
      <c r="Q26" s="35"/>
      <c r="R26" s="36"/>
      <c r="S26" s="40"/>
      <c r="T26" s="41"/>
      <c r="U26" s="35"/>
      <c r="V26" s="36"/>
      <c r="W26" s="40"/>
      <c r="X26" s="41"/>
      <c r="Y26" s="35"/>
      <c r="Z26" s="36"/>
      <c r="AA26" s="40"/>
      <c r="AB26" s="41"/>
      <c r="AC26" s="35"/>
      <c r="AD26" s="36"/>
      <c r="AE26" s="38"/>
    </row>
    <row r="27" spans="1:31" s="37" customFormat="1" ht="21" hidden="1" x14ac:dyDescent="0.35">
      <c r="A27" s="38"/>
      <c r="B27" s="104"/>
      <c r="C27" s="39"/>
      <c r="D27" s="49"/>
      <c r="E27" s="49"/>
      <c r="F27" s="38"/>
      <c r="G27" s="40"/>
      <c r="H27" s="41"/>
      <c r="I27" s="35"/>
      <c r="J27" s="36"/>
      <c r="K27" s="40"/>
      <c r="L27" s="41"/>
      <c r="M27" s="35"/>
      <c r="N27" s="36"/>
      <c r="O27" s="40"/>
      <c r="P27" s="41"/>
      <c r="Q27" s="35"/>
      <c r="R27" s="36"/>
      <c r="S27" s="40"/>
      <c r="T27" s="41"/>
      <c r="U27" s="35"/>
      <c r="V27" s="36"/>
      <c r="W27" s="40"/>
      <c r="X27" s="41"/>
      <c r="Y27" s="35"/>
      <c r="Z27" s="36"/>
      <c r="AA27" s="40"/>
      <c r="AB27" s="41"/>
      <c r="AC27" s="35"/>
      <c r="AD27" s="36"/>
      <c r="AE27" s="38"/>
    </row>
    <row r="28" spans="1:31" s="37" customFormat="1" ht="21" hidden="1" x14ac:dyDescent="0.35">
      <c r="A28" s="38"/>
      <c r="B28" s="104"/>
      <c r="C28" s="39"/>
      <c r="D28" s="49"/>
      <c r="E28" s="49"/>
      <c r="F28" s="38"/>
      <c r="G28" s="40"/>
      <c r="H28" s="41"/>
      <c r="I28" s="35"/>
      <c r="J28" s="36"/>
      <c r="K28" s="40"/>
      <c r="L28" s="41"/>
      <c r="M28" s="35"/>
      <c r="N28" s="36"/>
      <c r="O28" s="40"/>
      <c r="P28" s="41"/>
      <c r="Q28" s="35"/>
      <c r="R28" s="36"/>
      <c r="S28" s="40"/>
      <c r="T28" s="41"/>
      <c r="U28" s="35"/>
      <c r="V28" s="36"/>
      <c r="W28" s="40"/>
      <c r="X28" s="41"/>
      <c r="Y28" s="35"/>
      <c r="Z28" s="36"/>
      <c r="AA28" s="40"/>
      <c r="AB28" s="41"/>
      <c r="AC28" s="35"/>
      <c r="AD28" s="36"/>
      <c r="AE28" s="38"/>
    </row>
    <row r="29" spans="1:31" s="37" customFormat="1" ht="21" hidden="1" x14ac:dyDescent="0.35">
      <c r="A29" s="38"/>
      <c r="B29" s="104"/>
      <c r="C29" s="39"/>
      <c r="D29" s="49"/>
      <c r="E29" s="49"/>
      <c r="F29" s="38"/>
      <c r="G29" s="40"/>
      <c r="H29" s="41"/>
      <c r="I29" s="35"/>
      <c r="J29" s="36"/>
      <c r="K29" s="40"/>
      <c r="L29" s="41"/>
      <c r="M29" s="35"/>
      <c r="N29" s="36"/>
      <c r="O29" s="40"/>
      <c r="P29" s="41"/>
      <c r="Q29" s="35"/>
      <c r="R29" s="36"/>
      <c r="S29" s="40"/>
      <c r="T29" s="41"/>
      <c r="U29" s="35"/>
      <c r="V29" s="36"/>
      <c r="W29" s="40"/>
      <c r="X29" s="41"/>
      <c r="Y29" s="35"/>
      <c r="Z29" s="36"/>
      <c r="AA29" s="40"/>
      <c r="AB29" s="41"/>
      <c r="AC29" s="35"/>
      <c r="AD29" s="36"/>
      <c r="AE29" s="38"/>
    </row>
    <row r="30" spans="1:31" s="37" customFormat="1" ht="21" hidden="1" x14ac:dyDescent="0.35">
      <c r="A30" s="38"/>
      <c r="B30" s="104"/>
      <c r="C30" s="39"/>
      <c r="D30" s="49"/>
      <c r="E30" s="49"/>
      <c r="F30" s="38"/>
      <c r="G30" s="40"/>
      <c r="H30" s="41"/>
      <c r="I30" s="35"/>
      <c r="J30" s="36"/>
      <c r="K30" s="40"/>
      <c r="L30" s="41"/>
      <c r="M30" s="35"/>
      <c r="N30" s="36"/>
      <c r="O30" s="40"/>
      <c r="P30" s="41"/>
      <c r="Q30" s="35"/>
      <c r="R30" s="36"/>
      <c r="S30" s="40"/>
      <c r="T30" s="41"/>
      <c r="U30" s="35"/>
      <c r="V30" s="36"/>
      <c r="W30" s="40"/>
      <c r="X30" s="41"/>
      <c r="Y30" s="35"/>
      <c r="Z30" s="36"/>
      <c r="AA30" s="40"/>
      <c r="AB30" s="41"/>
      <c r="AC30" s="35"/>
      <c r="AD30" s="36"/>
      <c r="AE30" s="38"/>
    </row>
    <row r="31" spans="1:31" s="37" customFormat="1" ht="21" hidden="1" x14ac:dyDescent="0.35">
      <c r="A31" s="38"/>
      <c r="B31" s="104"/>
      <c r="C31" s="39"/>
      <c r="D31" s="49"/>
      <c r="E31" s="49"/>
      <c r="F31" s="38"/>
      <c r="G31" s="40"/>
      <c r="H31" s="41"/>
      <c r="I31" s="35"/>
      <c r="J31" s="36"/>
      <c r="K31" s="40"/>
      <c r="L31" s="41"/>
      <c r="M31" s="35"/>
      <c r="N31" s="36"/>
      <c r="O31" s="40"/>
      <c r="P31" s="41"/>
      <c r="Q31" s="35"/>
      <c r="R31" s="36"/>
      <c r="S31" s="40"/>
      <c r="T31" s="41"/>
      <c r="U31" s="35"/>
      <c r="V31" s="36"/>
      <c r="W31" s="40"/>
      <c r="X31" s="41"/>
      <c r="Y31" s="35"/>
      <c r="Z31" s="36"/>
      <c r="AA31" s="40"/>
      <c r="AB31" s="41"/>
      <c r="AC31" s="35"/>
      <c r="AD31" s="36"/>
      <c r="AE31" s="38"/>
    </row>
    <row r="32" spans="1:31" s="37" customFormat="1" ht="21" hidden="1" x14ac:dyDescent="0.35">
      <c r="A32" s="38"/>
      <c r="B32" s="104"/>
      <c r="C32" s="39"/>
      <c r="D32" s="49"/>
      <c r="E32" s="49"/>
      <c r="F32" s="38"/>
      <c r="G32" s="40"/>
      <c r="H32" s="41"/>
      <c r="I32" s="35"/>
      <c r="J32" s="36"/>
      <c r="K32" s="40"/>
      <c r="L32" s="41"/>
      <c r="M32" s="35"/>
      <c r="N32" s="36"/>
      <c r="O32" s="40"/>
      <c r="P32" s="41"/>
      <c r="Q32" s="35"/>
      <c r="R32" s="36"/>
      <c r="S32" s="40"/>
      <c r="T32" s="41"/>
      <c r="U32" s="35"/>
      <c r="V32" s="36"/>
      <c r="W32" s="40"/>
      <c r="X32" s="41"/>
      <c r="Y32" s="35"/>
      <c r="Z32" s="36"/>
      <c r="AA32" s="40"/>
      <c r="AB32" s="41"/>
      <c r="AC32" s="35"/>
      <c r="AD32" s="36"/>
      <c r="AE32" s="38"/>
    </row>
    <row r="33" spans="1:31" s="37" customFormat="1" ht="21" hidden="1" x14ac:dyDescent="0.35">
      <c r="A33" s="38"/>
      <c r="B33" s="104"/>
      <c r="C33" s="39"/>
      <c r="D33" s="49"/>
      <c r="E33" s="49"/>
      <c r="F33" s="38"/>
      <c r="G33" s="40"/>
      <c r="H33" s="41"/>
      <c r="I33" s="35"/>
      <c r="J33" s="36"/>
      <c r="K33" s="40"/>
      <c r="L33" s="41"/>
      <c r="M33" s="35"/>
      <c r="N33" s="36"/>
      <c r="O33" s="40"/>
      <c r="P33" s="41"/>
      <c r="Q33" s="35"/>
      <c r="R33" s="36"/>
      <c r="S33" s="40"/>
      <c r="T33" s="41"/>
      <c r="U33" s="35"/>
      <c r="V33" s="36"/>
      <c r="W33" s="40"/>
      <c r="X33" s="41"/>
      <c r="Y33" s="35"/>
      <c r="Z33" s="36"/>
      <c r="AA33" s="40"/>
      <c r="AB33" s="41"/>
      <c r="AC33" s="35"/>
      <c r="AD33" s="36"/>
      <c r="AE33" s="38"/>
    </row>
    <row r="34" spans="1:31" s="37" customFormat="1" ht="21" hidden="1" x14ac:dyDescent="0.35">
      <c r="A34" s="38"/>
      <c r="B34" s="104"/>
      <c r="C34" s="39"/>
      <c r="D34" s="49"/>
      <c r="E34" s="49"/>
      <c r="F34" s="38"/>
      <c r="G34" s="40"/>
      <c r="H34" s="41"/>
      <c r="I34" s="35"/>
      <c r="J34" s="36"/>
      <c r="K34" s="40"/>
      <c r="L34" s="41"/>
      <c r="M34" s="35"/>
      <c r="N34" s="36"/>
      <c r="O34" s="40"/>
      <c r="P34" s="41"/>
      <c r="Q34" s="35"/>
      <c r="R34" s="36"/>
      <c r="S34" s="40"/>
      <c r="T34" s="41"/>
      <c r="U34" s="35"/>
      <c r="V34" s="36"/>
      <c r="W34" s="40"/>
      <c r="X34" s="41"/>
      <c r="Y34" s="35"/>
      <c r="Z34" s="36"/>
      <c r="AA34" s="40"/>
      <c r="AB34" s="41"/>
      <c r="AC34" s="35"/>
      <c r="AD34" s="36"/>
      <c r="AE34" s="38"/>
    </row>
    <row r="35" spans="1:31" s="37" customFormat="1" ht="21" hidden="1" x14ac:dyDescent="0.35">
      <c r="A35" s="38"/>
      <c r="B35" s="104"/>
      <c r="C35" s="39"/>
      <c r="D35" s="49"/>
      <c r="E35" s="49"/>
      <c r="F35" s="38"/>
      <c r="G35" s="40"/>
      <c r="H35" s="41"/>
      <c r="I35" s="35"/>
      <c r="J35" s="36"/>
      <c r="K35" s="40"/>
      <c r="L35" s="41"/>
      <c r="M35" s="35"/>
      <c r="N35" s="36"/>
      <c r="O35" s="40"/>
      <c r="P35" s="41"/>
      <c r="Q35" s="35"/>
      <c r="R35" s="36"/>
      <c r="S35" s="40"/>
      <c r="T35" s="41"/>
      <c r="U35" s="35"/>
      <c r="V35" s="36"/>
      <c r="W35" s="40"/>
      <c r="X35" s="41"/>
      <c r="Y35" s="35"/>
      <c r="Z35" s="36"/>
      <c r="AA35" s="40"/>
      <c r="AB35" s="41"/>
      <c r="AC35" s="35"/>
      <c r="AD35" s="36"/>
      <c r="AE35" s="38"/>
    </row>
    <row r="36" spans="1:31" s="37" customFormat="1" ht="21" hidden="1" x14ac:dyDescent="0.35">
      <c r="A36" s="38"/>
      <c r="B36" s="104"/>
      <c r="C36" s="39"/>
      <c r="D36" s="49"/>
      <c r="E36" s="49"/>
      <c r="F36" s="38"/>
      <c r="G36" s="40"/>
      <c r="H36" s="41"/>
      <c r="I36" s="35"/>
      <c r="J36" s="36"/>
      <c r="K36" s="40"/>
      <c r="L36" s="41"/>
      <c r="M36" s="35"/>
      <c r="N36" s="36"/>
      <c r="O36" s="40"/>
      <c r="P36" s="41"/>
      <c r="Q36" s="35"/>
      <c r="R36" s="36"/>
      <c r="S36" s="40"/>
      <c r="T36" s="41"/>
      <c r="U36" s="35"/>
      <c r="V36" s="36"/>
      <c r="W36" s="40"/>
      <c r="X36" s="41"/>
      <c r="Y36" s="35"/>
      <c r="Z36" s="36"/>
      <c r="AA36" s="40"/>
      <c r="AB36" s="41"/>
      <c r="AC36" s="35"/>
      <c r="AD36" s="36"/>
      <c r="AE36" s="38"/>
    </row>
    <row r="37" spans="1:31" s="37" customFormat="1" ht="21" hidden="1" x14ac:dyDescent="0.35">
      <c r="A37" s="38"/>
      <c r="B37" s="104"/>
      <c r="C37" s="39"/>
      <c r="D37" s="49"/>
      <c r="E37" s="49"/>
      <c r="F37" s="38"/>
      <c r="G37" s="40"/>
      <c r="H37" s="41"/>
      <c r="I37" s="35"/>
      <c r="J37" s="36"/>
      <c r="K37" s="40"/>
      <c r="L37" s="41"/>
      <c r="M37" s="35"/>
      <c r="N37" s="36"/>
      <c r="O37" s="40"/>
      <c r="P37" s="41"/>
      <c r="Q37" s="35"/>
      <c r="R37" s="36"/>
      <c r="S37" s="40"/>
      <c r="T37" s="41"/>
      <c r="U37" s="35"/>
      <c r="V37" s="36"/>
      <c r="W37" s="40"/>
      <c r="X37" s="41"/>
      <c r="Y37" s="35"/>
      <c r="Z37" s="36"/>
      <c r="AA37" s="40"/>
      <c r="AB37" s="41"/>
      <c r="AC37" s="35"/>
      <c r="AD37" s="36"/>
      <c r="AE37" s="38"/>
    </row>
    <row r="38" spans="1:31" s="37" customFormat="1" ht="21" hidden="1" x14ac:dyDescent="0.35">
      <c r="A38" s="38"/>
      <c r="B38" s="104"/>
      <c r="C38" s="39"/>
      <c r="D38" s="49"/>
      <c r="E38" s="49"/>
      <c r="F38" s="38"/>
      <c r="G38" s="40"/>
      <c r="H38" s="41"/>
      <c r="I38" s="35"/>
      <c r="J38" s="36"/>
      <c r="K38" s="40"/>
      <c r="L38" s="41"/>
      <c r="M38" s="35"/>
      <c r="N38" s="36"/>
      <c r="O38" s="40"/>
      <c r="P38" s="41"/>
      <c r="Q38" s="35"/>
      <c r="R38" s="36"/>
      <c r="S38" s="40"/>
      <c r="T38" s="41"/>
      <c r="U38" s="35"/>
      <c r="V38" s="36"/>
      <c r="W38" s="40"/>
      <c r="X38" s="41"/>
      <c r="Y38" s="35"/>
      <c r="Z38" s="36"/>
      <c r="AA38" s="40"/>
      <c r="AB38" s="41"/>
      <c r="AC38" s="35"/>
      <c r="AD38" s="36"/>
      <c r="AE38" s="38"/>
    </row>
    <row r="39" spans="1:31" ht="15.75" x14ac:dyDescent="0.25">
      <c r="B39" s="2" t="str">
        <f>Grupper!B13</f>
        <v>Förklaring</v>
      </c>
    </row>
    <row r="40" spans="1:31" s="2" customFormat="1" ht="15.75" x14ac:dyDescent="0.25">
      <c r="B40" s="2" t="str">
        <f>Grupper!B14</f>
        <v>MV Målvakt</v>
      </c>
      <c r="C40" s="54"/>
      <c r="E40" s="116" t="str">
        <f>Grupper!B24</f>
        <v>+ Special på något nedan</v>
      </c>
    </row>
    <row r="41" spans="1:31" s="2" customFormat="1" ht="15.75" x14ac:dyDescent="0.25">
      <c r="B41" s="2" t="str">
        <f>Grupper!B15</f>
        <v>B Back</v>
      </c>
      <c r="C41" s="54"/>
      <c r="E41" s="116" t="str">
        <f>Grupper!B25</f>
        <v>D Defensiv/jobbar hem mycket</v>
      </c>
    </row>
    <row r="42" spans="1:31" s="2" customFormat="1" ht="15.75" x14ac:dyDescent="0.25">
      <c r="B42" s="2" t="str">
        <f>Grupper!B16</f>
        <v>VB Vänster Back</v>
      </c>
      <c r="C42" s="54"/>
      <c r="E42" s="116" t="str">
        <f>Grupper!B26</f>
        <v>N Nickar</v>
      </c>
    </row>
    <row r="43" spans="1:31" ht="15.75" x14ac:dyDescent="0.25">
      <c r="B43" s="2" t="str">
        <f>Grupper!B17</f>
        <v>HB Höger Back</v>
      </c>
      <c r="E43" s="116" t="str">
        <f>Grupper!B27</f>
        <v>LF långa frisparkar</v>
      </c>
    </row>
    <row r="44" spans="1:31" ht="15.75" x14ac:dyDescent="0.25">
      <c r="B44" s="2" t="str">
        <f>Grupper!B18</f>
        <v>VM Vänster Miffältare</v>
      </c>
      <c r="E44" s="116" t="str">
        <f>Grupper!B28</f>
        <v>KF korta frisparkar</v>
      </c>
    </row>
    <row r="45" spans="1:31" ht="15.75" x14ac:dyDescent="0.25">
      <c r="B45" s="2" t="str">
        <f>Grupper!B19</f>
        <v>CM Central Mittfältare</v>
      </c>
      <c r="E45" s="116" t="str">
        <f>Grupper!B29</f>
        <v>VH vänsterhörnor</v>
      </c>
    </row>
    <row r="46" spans="1:31" ht="15.75" x14ac:dyDescent="0.25">
      <c r="B46" s="2" t="str">
        <f>Grupper!B20</f>
        <v>HM Höger Mittfältare</v>
      </c>
      <c r="E46" s="116" t="str">
        <f>Grupper!B30</f>
        <v>HH högerhörnor</v>
      </c>
    </row>
    <row r="47" spans="1:31" ht="15.75" x14ac:dyDescent="0.25">
      <c r="B47" s="2" t="str">
        <f>Grupper!B21</f>
        <v>YM Yttermittfältare (bägge kanterna)</v>
      </c>
      <c r="E47" s="116">
        <f>Grupper!B31</f>
        <v>0</v>
      </c>
    </row>
    <row r="48" spans="1:31" ht="15.75" x14ac:dyDescent="0.25">
      <c r="B48" s="2" t="str">
        <f>Grupper!B22</f>
        <v>A Anfallare</v>
      </c>
      <c r="E48" s="116">
        <f>Grupper!B32</f>
        <v>0</v>
      </c>
    </row>
  </sheetData>
  <pageMargins left="0.7" right="0.7" top="0.75" bottom="0.75" header="0.3" footer="0.3"/>
  <pageSetup paperSize="9" scale="32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"/>
  <sheetViews>
    <sheetView workbookViewId="0">
      <selection activeCell="B4" sqref="B4"/>
    </sheetView>
  </sheetViews>
  <sheetFormatPr defaultRowHeight="15" x14ac:dyDescent="0.25"/>
  <sheetData>
    <row r="2" spans="2:8" s="1" customFormat="1" ht="18.75" x14ac:dyDescent="0.3">
      <c r="B2" s="1" t="s">
        <v>18</v>
      </c>
      <c r="H2" s="1" t="s">
        <v>22</v>
      </c>
    </row>
    <row r="3" spans="2:8" x14ac:dyDescent="0.25">
      <c r="B3" t="s">
        <v>16</v>
      </c>
      <c r="H3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"/>
  <sheetViews>
    <sheetView workbookViewId="0">
      <selection activeCell="B5" sqref="B5"/>
    </sheetView>
  </sheetViews>
  <sheetFormatPr defaultRowHeight="15" x14ac:dyDescent="0.25"/>
  <sheetData>
    <row r="2" spans="2:9" ht="18.75" x14ac:dyDescent="0.3">
      <c r="B2" s="1" t="s">
        <v>20</v>
      </c>
      <c r="C2" s="1"/>
      <c r="D2" s="1"/>
      <c r="E2" s="1"/>
      <c r="F2" s="1"/>
      <c r="G2" s="1"/>
      <c r="H2" s="1"/>
      <c r="I2" s="1" t="s">
        <v>21</v>
      </c>
    </row>
    <row r="3" spans="2:9" x14ac:dyDescent="0.25">
      <c r="B3" t="s">
        <v>16</v>
      </c>
      <c r="I3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15" sqref="E15"/>
    </sheetView>
  </sheetViews>
  <sheetFormatPr defaultRowHeight="15" x14ac:dyDescent="0.25"/>
  <cols>
    <col min="1" max="1" width="11.85546875" bestFit="1" customWidth="1"/>
    <col min="2" max="2" width="12.42578125" bestFit="1" customWidth="1"/>
    <col min="3" max="3" width="11.7109375" bestFit="1" customWidth="1"/>
    <col min="4" max="4" width="25.140625" customWidth="1"/>
    <col min="5" max="5" width="16.85546875" customWidth="1"/>
  </cols>
  <sheetData>
    <row r="1" spans="1:5" x14ac:dyDescent="0.25">
      <c r="A1" t="s">
        <v>348</v>
      </c>
    </row>
    <row r="2" spans="1:5" x14ac:dyDescent="0.25">
      <c r="E2" t="s">
        <v>366</v>
      </c>
    </row>
    <row r="3" spans="1:5" x14ac:dyDescent="0.25">
      <c r="A3" t="str">
        <f>Spelare!A4</f>
        <v>Arvid</v>
      </c>
      <c r="B3" t="str">
        <f>Spelare!B4</f>
        <v>Hellström</v>
      </c>
      <c r="C3" t="str">
        <f>Spelare!C4</f>
        <v>030104-4350</v>
      </c>
      <c r="D3" t="str">
        <f>Spelare!D4</f>
        <v>A, YM +LF, N</v>
      </c>
      <c r="E3" t="s">
        <v>367</v>
      </c>
    </row>
    <row r="4" spans="1:5" x14ac:dyDescent="0.25">
      <c r="A4" t="str">
        <f>Spelare!A5</f>
        <v>Arvid</v>
      </c>
      <c r="B4" t="str">
        <f>Spelare!B5</f>
        <v>Nilsson</v>
      </c>
      <c r="C4" t="str">
        <f>Spelare!C5</f>
        <v>030914-1554</v>
      </c>
      <c r="D4" t="str">
        <f>Spelare!D5</f>
        <v>CM, A, YM, B</v>
      </c>
      <c r="E4" t="s">
        <v>368</v>
      </c>
    </row>
    <row r="5" spans="1:5" x14ac:dyDescent="0.25">
      <c r="A5" t="str">
        <f>Spelare!A6</f>
        <v xml:space="preserve">Christopher </v>
      </c>
      <c r="B5" t="str">
        <f>Spelare!B6</f>
        <v>Johannessen</v>
      </c>
      <c r="C5" t="str">
        <f>Spelare!C6</f>
        <v>030930-8450</v>
      </c>
      <c r="D5" t="str">
        <f>Spelare!D6</f>
        <v>A, YM</v>
      </c>
      <c r="E5" t="s">
        <v>369</v>
      </c>
    </row>
    <row r="6" spans="1:5" x14ac:dyDescent="0.25">
      <c r="A6" t="str">
        <f>Spelare!A10</f>
        <v>Gustav</v>
      </c>
      <c r="B6" t="str">
        <f>Spelare!B10</f>
        <v>Andersson</v>
      </c>
      <c r="C6" t="str">
        <f>Spelare!C10</f>
        <v>030425-3990</v>
      </c>
      <c r="D6" t="str">
        <f>Spelare!D10</f>
        <v>YM, CM</v>
      </c>
      <c r="E6" t="s">
        <v>370</v>
      </c>
    </row>
    <row r="7" spans="1:5" x14ac:dyDescent="0.25">
      <c r="A7" t="str">
        <f>Spelare!A14</f>
        <v>Jacob</v>
      </c>
      <c r="B7" t="str">
        <f>Spelare!B14</f>
        <v>Kristensen</v>
      </c>
      <c r="C7" t="str">
        <f>Spelare!C14</f>
        <v>030708-7577</v>
      </c>
      <c r="D7" t="str">
        <f>Spelare!D14</f>
        <v>VM, HM</v>
      </c>
      <c r="E7" t="s">
        <v>370</v>
      </c>
    </row>
    <row r="8" spans="1:5" x14ac:dyDescent="0.25">
      <c r="A8" t="str">
        <f>Spelare!A17</f>
        <v xml:space="preserve">Johan </v>
      </c>
      <c r="B8" t="str">
        <f>Spelare!B17</f>
        <v>Strandh</v>
      </c>
      <c r="C8" t="str">
        <f>Spelare!C17</f>
        <v>031218-3718</v>
      </c>
      <c r="D8" t="str">
        <f>Spelare!D17</f>
        <v>B, MV, A, YM</v>
      </c>
      <c r="E8" t="s">
        <v>370</v>
      </c>
    </row>
    <row r="9" spans="1:5" x14ac:dyDescent="0.25">
      <c r="A9" t="str">
        <f>Spelare!A21</f>
        <v>Leo</v>
      </c>
      <c r="B9" t="str">
        <f>Spelare!B21</f>
        <v>Brodén</v>
      </c>
      <c r="C9" t="str">
        <f>Spelare!C21</f>
        <v>030920-2133</v>
      </c>
      <c r="D9" t="str">
        <f>Spelare!D21</f>
        <v>A, YM, B, MV + KF, D</v>
      </c>
      <c r="E9" t="s">
        <v>370</v>
      </c>
    </row>
    <row r="10" spans="1:5" x14ac:dyDescent="0.25">
      <c r="A10" t="str">
        <f>Spelare!A28</f>
        <v>Max</v>
      </c>
      <c r="B10" t="str">
        <f>Spelare!B28</f>
        <v>Iström</v>
      </c>
      <c r="C10" t="str">
        <f>Spelare!C28</f>
        <v>030620-1856</v>
      </c>
      <c r="D10" t="str">
        <f>Spelare!D28</f>
        <v>YM, A</v>
      </c>
      <c r="E10" t="s">
        <v>370</v>
      </c>
    </row>
    <row r="11" spans="1:5" x14ac:dyDescent="0.25">
      <c r="A11" t="str">
        <f>Spelare!A31</f>
        <v xml:space="preserve">Nicklas </v>
      </c>
      <c r="B11" t="str">
        <f>Spelare!B31</f>
        <v>Ehrs Hutter</v>
      </c>
      <c r="C11" t="str">
        <f>Spelare!C31</f>
        <v>030222-8317</v>
      </c>
      <c r="D11" t="str">
        <f>Spelare!D31</f>
        <v>MV, HM, B +LF</v>
      </c>
      <c r="E11" t="s">
        <v>370</v>
      </c>
    </row>
    <row r="12" spans="1:5" x14ac:dyDescent="0.25">
      <c r="A12" t="str">
        <f>Spelare!A34</f>
        <v>Olle</v>
      </c>
      <c r="B12" t="str">
        <f>Spelare!B34</f>
        <v>Larsson</v>
      </c>
      <c r="C12" t="str">
        <f>Spelare!C34</f>
        <v>030310-0556</v>
      </c>
      <c r="D12" t="str">
        <f>Spelare!D34</f>
        <v>B, VM</v>
      </c>
      <c r="E12" t="s">
        <v>370</v>
      </c>
    </row>
    <row r="13" spans="1:5" x14ac:dyDescent="0.25">
      <c r="A13" t="str">
        <f>Spelare!A44</f>
        <v>Sebastian</v>
      </c>
      <c r="B13" t="str">
        <f>Spelare!B44</f>
        <v>Hultén</v>
      </c>
      <c r="C13" t="str">
        <f>Spelare!C44</f>
        <v>030510-0752</v>
      </c>
      <c r="D13" t="str">
        <f>Spelare!D44</f>
        <v>MV, CM, B</v>
      </c>
      <c r="E13" t="s">
        <v>367</v>
      </c>
    </row>
    <row r="14" spans="1:5" x14ac:dyDescent="0.25">
      <c r="A14" t="str">
        <f>Spelare!A47</f>
        <v>Villiam</v>
      </c>
      <c r="B14" t="str">
        <f>Spelare!B47</f>
        <v>Bobek</v>
      </c>
      <c r="C14" t="str">
        <f>Spelare!C47</f>
        <v>030403-2170</v>
      </c>
      <c r="D14" t="str">
        <f>Spelare!D47</f>
        <v>MV, CM +LF, D</v>
      </c>
      <c r="E14" t="s">
        <v>370</v>
      </c>
    </row>
    <row r="15" spans="1:5" x14ac:dyDescent="0.25">
      <c r="A15" t="str">
        <f>Spelare!A48</f>
        <v xml:space="preserve">William </v>
      </c>
      <c r="B15" t="str">
        <f>Spelare!B48</f>
        <v>Sirén</v>
      </c>
      <c r="C15" t="str">
        <f>Spelare!C48</f>
        <v>030115-1130</v>
      </c>
      <c r="D15" t="str">
        <f>Spelare!D48</f>
        <v>B, VM</v>
      </c>
      <c r="E15" t="s">
        <v>372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3"/>
  <sheetViews>
    <sheetView workbookViewId="0">
      <selection activeCell="F3" sqref="F3"/>
    </sheetView>
  </sheetViews>
  <sheetFormatPr defaultRowHeight="15" x14ac:dyDescent="0.25"/>
  <cols>
    <col min="2" max="2" width="11.28515625" customWidth="1"/>
    <col min="3" max="3" width="14.85546875" customWidth="1"/>
    <col min="4" max="4" width="13.5703125" bestFit="1" customWidth="1"/>
    <col min="5" max="5" width="17.5703125" customWidth="1"/>
    <col min="6" max="6" width="13.5703125" bestFit="1" customWidth="1"/>
    <col min="7" max="7" width="16" bestFit="1" customWidth="1"/>
    <col min="8" max="8" width="8.85546875" customWidth="1"/>
    <col min="9" max="9" width="11.28515625" customWidth="1"/>
    <col min="10" max="10" width="13.5703125" bestFit="1" customWidth="1"/>
    <col min="11" max="11" width="12.7109375" bestFit="1" customWidth="1"/>
  </cols>
  <sheetData>
    <row r="2" spans="2:11" s="1" customFormat="1" ht="18.75" x14ac:dyDescent="0.3">
      <c r="B2" s="1" t="s">
        <v>18</v>
      </c>
      <c r="C2" s="55">
        <v>41440</v>
      </c>
      <c r="H2" s="1" t="s">
        <v>19</v>
      </c>
    </row>
    <row r="3" spans="2:11" x14ac:dyDescent="0.25">
      <c r="B3" t="s">
        <v>16</v>
      </c>
      <c r="H3" t="s">
        <v>17</v>
      </c>
    </row>
    <row r="5" spans="2:11" x14ac:dyDescent="0.25">
      <c r="B5" t="str">
        <f>Grupper!L13</f>
        <v>grupp 5</v>
      </c>
      <c r="C5">
        <f>Grupper!M13</f>
        <v>0</v>
      </c>
      <c r="H5" t="str">
        <f>Grupper!L2</f>
        <v>grupp 3</v>
      </c>
      <c r="I5">
        <f>Grupper!M2</f>
        <v>0</v>
      </c>
    </row>
    <row r="6" spans="2:11" x14ac:dyDescent="0.25">
      <c r="B6" t="str">
        <f>Grupper!L14</f>
        <v>förnamn</v>
      </c>
      <c r="C6" t="str">
        <f>Grupper!M14</f>
        <v>efternamn</v>
      </c>
      <c r="D6" t="str">
        <f>Grupper!N14</f>
        <v>födelsedatum</v>
      </c>
      <c r="E6" t="str">
        <f>Grupper!O14</f>
        <v>positioner</v>
      </c>
      <c r="H6" t="str">
        <f>Grupper!L3</f>
        <v>förnamn</v>
      </c>
      <c r="I6" t="str">
        <f>Grupper!M3</f>
        <v>efternamn</v>
      </c>
      <c r="J6" t="str">
        <f>Grupper!N3</f>
        <v>födelsedatum</v>
      </c>
      <c r="K6" t="str">
        <f>Grupper!O3</f>
        <v>positioner</v>
      </c>
    </row>
    <row r="7" spans="2:11" x14ac:dyDescent="0.25">
      <c r="B7" t="str">
        <f>Grupper!L15</f>
        <v>Oskar</v>
      </c>
      <c r="C7" t="str">
        <f>Grupper!M15</f>
        <v>Klöfverskjöld</v>
      </c>
      <c r="D7" t="str">
        <f>Grupper!N15</f>
        <v>030618-8012</v>
      </c>
      <c r="E7" t="str">
        <f>Grupper!O15</f>
        <v>YM, VB +KF, HH</v>
      </c>
      <c r="H7" t="str">
        <f>Grupper!L4</f>
        <v>Max</v>
      </c>
      <c r="I7" t="str">
        <f>Grupper!M4</f>
        <v>Iström</v>
      </c>
      <c r="J7" t="str">
        <f>Grupper!N4</f>
        <v>030620-1856</v>
      </c>
      <c r="K7" t="str">
        <f>Grupper!O4</f>
        <v>YM, A</v>
      </c>
    </row>
    <row r="8" spans="2:11" x14ac:dyDescent="0.25">
      <c r="B8" t="str">
        <f>Grupper!L16</f>
        <v>Sebastian</v>
      </c>
      <c r="C8" t="str">
        <f>Grupper!M16</f>
        <v>Hultén</v>
      </c>
      <c r="D8" t="str">
        <f>Grupper!N16</f>
        <v>030510-0752</v>
      </c>
      <c r="E8" t="str">
        <f>Grupper!O16</f>
        <v>MV, CM, B</v>
      </c>
      <c r="H8" t="str">
        <f>Grupper!L5</f>
        <v>Villiam</v>
      </c>
      <c r="I8" t="str">
        <f>Grupper!M5</f>
        <v>Bobek</v>
      </c>
      <c r="J8" t="str">
        <f>Grupper!N5</f>
        <v>030403-2170</v>
      </c>
      <c r="K8" t="str">
        <f>Grupper!O5</f>
        <v>MV, CM +LF, D</v>
      </c>
    </row>
    <row r="9" spans="2:11" x14ac:dyDescent="0.25">
      <c r="B9" t="str">
        <f>Grupper!L17</f>
        <v>Olle</v>
      </c>
      <c r="C9" t="str">
        <f>Grupper!M17</f>
        <v>Larsson</v>
      </c>
      <c r="D9" t="str">
        <f>Grupper!N17</f>
        <v>030310-0556</v>
      </c>
      <c r="E9" t="str">
        <f>Grupper!O17</f>
        <v>B, VM</v>
      </c>
      <c r="H9" t="str">
        <f>Grupper!L6</f>
        <v>Isak</v>
      </c>
      <c r="I9" t="str">
        <f>Grupper!M6</f>
        <v>Espeland</v>
      </c>
      <c r="J9" t="str">
        <f>Grupper!N6</f>
        <v>031222-4199</v>
      </c>
      <c r="K9" t="str">
        <f>Grupper!O6</f>
        <v>B, +D</v>
      </c>
    </row>
    <row r="10" spans="2:11" x14ac:dyDescent="0.25">
      <c r="B10" t="str">
        <f>Grupper!L18</f>
        <v>Linus</v>
      </c>
      <c r="C10" t="str">
        <f>Grupper!M18</f>
        <v>Andersson</v>
      </c>
      <c r="D10" t="str">
        <f>Grupper!N18</f>
        <v>030124-3515</v>
      </c>
      <c r="E10" t="str">
        <f>Grupper!O18</f>
        <v>YM, A, CM, B</v>
      </c>
      <c r="H10" t="str">
        <f>Grupper!L7</f>
        <v>Arvid</v>
      </c>
      <c r="I10" t="str">
        <f>Grupper!M7</f>
        <v>Hellström</v>
      </c>
      <c r="J10" t="str">
        <f>Grupper!N7</f>
        <v>030104-4350</v>
      </c>
      <c r="K10" t="str">
        <f>Grupper!O7</f>
        <v>A, YM +LF, N</v>
      </c>
    </row>
    <row r="11" spans="2:11" x14ac:dyDescent="0.25">
      <c r="B11" t="str">
        <f>Grupper!L19</f>
        <v>Jonathan</v>
      </c>
      <c r="C11" t="str">
        <f>Grupper!M19</f>
        <v>Tinnberg</v>
      </c>
      <c r="D11" t="str">
        <f>Grupper!N19</f>
        <v>031220-</v>
      </c>
      <c r="E11" t="str">
        <f>Grupper!O19</f>
        <v>YM, B</v>
      </c>
      <c r="H11" t="str">
        <f>Grupper!L8</f>
        <v>Felix</v>
      </c>
      <c r="I11" t="str">
        <f>Grupper!M8</f>
        <v>Engelin</v>
      </c>
      <c r="J11" t="str">
        <f>Grupper!N8</f>
        <v>030113-3971</v>
      </c>
      <c r="K11" t="str">
        <f>Grupper!O8</f>
        <v>YM, A +LF</v>
      </c>
    </row>
    <row r="12" spans="2:11" x14ac:dyDescent="0.25">
      <c r="B12">
        <f>Grupper!L20</f>
        <v>0</v>
      </c>
      <c r="C12">
        <f>Grupper!M20</f>
        <v>0</v>
      </c>
      <c r="H12" t="str">
        <f>Grupper!L9</f>
        <v>Oskar</v>
      </c>
      <c r="I12" t="str">
        <f>Grupper!M9</f>
        <v>Sellén</v>
      </c>
      <c r="J12" t="str">
        <f>Grupper!N9</f>
        <v>030330-1451</v>
      </c>
      <c r="K12" t="str">
        <f>Grupper!O9</f>
        <v>YM, MV</v>
      </c>
    </row>
    <row r="13" spans="2:11" x14ac:dyDescent="0.25">
      <c r="H13">
        <f>Grupper!L10</f>
        <v>0</v>
      </c>
      <c r="I13">
        <f>Grupper!M10</f>
        <v>0</v>
      </c>
    </row>
    <row r="14" spans="2:11" x14ac:dyDescent="0.25">
      <c r="B14" t="str">
        <f>Grupper!B2</f>
        <v>grupp 1</v>
      </c>
      <c r="C14">
        <f>Grupper!C2</f>
        <v>0</v>
      </c>
      <c r="H14" t="str">
        <f>Grupper!G14</f>
        <v>förnamn</v>
      </c>
      <c r="I14" t="str">
        <f>Grupper!H14</f>
        <v>efternamn</v>
      </c>
      <c r="J14" t="str">
        <f>Grupper!I14</f>
        <v>födelsedatum</v>
      </c>
      <c r="K14" t="str">
        <f>Grupper!J14</f>
        <v>positioner</v>
      </c>
    </row>
    <row r="15" spans="2:11" x14ac:dyDescent="0.25">
      <c r="B15" t="str">
        <f>Grupper!B3</f>
        <v>förnamn</v>
      </c>
      <c r="C15" t="str">
        <f>Grupper!C3</f>
        <v>efternamn</v>
      </c>
      <c r="D15" t="str">
        <f>Grupper!D3</f>
        <v>födelsedatum</v>
      </c>
      <c r="E15" t="str">
        <f>Grupper!E3</f>
        <v>positioner</v>
      </c>
      <c r="H15" t="str">
        <f>Grupper!G15</f>
        <v>Leo</v>
      </c>
      <c r="I15" t="str">
        <f>Grupper!H15</f>
        <v>Brodén</v>
      </c>
      <c r="J15" t="str">
        <f>Grupper!I15</f>
        <v>030920-2133</v>
      </c>
      <c r="K15" t="str">
        <f>Grupper!J15</f>
        <v>A, YM, B, MV + KF, D</v>
      </c>
    </row>
    <row r="16" spans="2:11" x14ac:dyDescent="0.25">
      <c r="B16" t="str">
        <f>Grupper!B4</f>
        <v xml:space="preserve">Johan </v>
      </c>
      <c r="C16" t="str">
        <f>Grupper!C4</f>
        <v>Strandh</v>
      </c>
      <c r="D16" t="str">
        <f>Grupper!D4</f>
        <v>031218-3718</v>
      </c>
      <c r="E16" t="str">
        <f>Grupper!E4</f>
        <v>B, MV, A, YM</v>
      </c>
      <c r="H16" t="str">
        <f>Grupper!G16</f>
        <v>Jacob</v>
      </c>
      <c r="I16" t="str">
        <f>Grupper!H16</f>
        <v>Larsson</v>
      </c>
      <c r="J16" t="str">
        <f>Grupper!I16</f>
        <v>030503-6659</v>
      </c>
      <c r="K16" t="str">
        <f>Grupper!J16</f>
        <v>YM, A</v>
      </c>
    </row>
    <row r="17" spans="2:11" x14ac:dyDescent="0.25">
      <c r="B17" t="str">
        <f>Grupper!B5</f>
        <v xml:space="preserve">Daniel </v>
      </c>
      <c r="C17" t="str">
        <f>Grupper!C5</f>
        <v>Khoda-Bakhsh</v>
      </c>
      <c r="D17" t="str">
        <f>Grupper!D5</f>
        <v>030407-0576</v>
      </c>
      <c r="E17" t="str">
        <f>Grupper!E5</f>
        <v>A, B</v>
      </c>
      <c r="H17" t="str">
        <f>Grupper!G17</f>
        <v xml:space="preserve">William </v>
      </c>
      <c r="I17" t="str">
        <f>Grupper!H17</f>
        <v>Sirén</v>
      </c>
      <c r="J17" t="str">
        <f>Grupper!I17</f>
        <v>030115-1130</v>
      </c>
      <c r="K17" t="str">
        <f>Grupper!J17</f>
        <v>B, VM</v>
      </c>
    </row>
    <row r="18" spans="2:11" x14ac:dyDescent="0.25">
      <c r="B18" t="str">
        <f>Grupper!B6</f>
        <v>Gustav</v>
      </c>
      <c r="C18" t="str">
        <f>Grupper!C6</f>
        <v>Andersson</v>
      </c>
      <c r="D18" t="str">
        <f>Grupper!D6</f>
        <v>030425-3990</v>
      </c>
      <c r="E18" t="str">
        <f>Grupper!E6</f>
        <v>YM, CM</v>
      </c>
      <c r="H18" t="str">
        <f>Grupper!G18</f>
        <v>Vidar</v>
      </c>
      <c r="I18" t="str">
        <f>Grupper!H18</f>
        <v>Sundalen</v>
      </c>
      <c r="J18" t="str">
        <f>Grupper!I18</f>
        <v>030307-4439</v>
      </c>
      <c r="K18" t="str">
        <f>Grupper!J18</f>
        <v>A, B, YM</v>
      </c>
    </row>
    <row r="19" spans="2:11" x14ac:dyDescent="0.25">
      <c r="B19" t="str">
        <f>Grupper!B7</f>
        <v>Emil</v>
      </c>
      <c r="C19" t="str">
        <f>Grupper!C7</f>
        <v>Jakobsson</v>
      </c>
      <c r="D19" t="str">
        <f>Grupper!D7</f>
        <v>030205-0497</v>
      </c>
      <c r="E19" t="str">
        <f>Grupper!E7</f>
        <v>CM, B</v>
      </c>
      <c r="H19" t="str">
        <f>Grupper!G19</f>
        <v>Max</v>
      </c>
      <c r="I19" t="str">
        <f>Grupper!H19</f>
        <v>Hjelm</v>
      </c>
      <c r="J19" t="str">
        <f>Grupper!I19</f>
        <v>030102-5052</v>
      </c>
      <c r="K19" t="str">
        <f>Grupper!J19</f>
        <v>YM, B</v>
      </c>
    </row>
    <row r="20" spans="2:11" x14ac:dyDescent="0.25">
      <c r="B20" t="str">
        <f>Grupper!B8</f>
        <v xml:space="preserve">Christopher </v>
      </c>
      <c r="C20" t="str">
        <f>Grupper!C8</f>
        <v>Johannessen</v>
      </c>
      <c r="D20" t="str">
        <f>Grupper!D8</f>
        <v>030930-8450</v>
      </c>
      <c r="E20" t="str">
        <f>Grupper!E8</f>
        <v>A, YM</v>
      </c>
      <c r="H20" t="str">
        <f>Grupper!G20</f>
        <v>Oscar</v>
      </c>
      <c r="I20" t="str">
        <f>Grupper!H20</f>
        <v>Tegborg</v>
      </c>
      <c r="J20" t="str">
        <f>Grupper!I20</f>
        <v>030909-</v>
      </c>
      <c r="K20" t="str">
        <f>Grupper!J20</f>
        <v>YM, A, B +D</v>
      </c>
    </row>
    <row r="21" spans="2:11" x14ac:dyDescent="0.25">
      <c r="B21" t="str">
        <f>Grupper!B9</f>
        <v>Linus</v>
      </c>
      <c r="C21" t="str">
        <f>Grupper!C9</f>
        <v>Johansson</v>
      </c>
      <c r="D21" t="str">
        <f>Grupper!D9</f>
        <v>030815-8195</v>
      </c>
      <c r="E21" t="str">
        <f>Grupper!E9</f>
        <v>MV, A, YM</v>
      </c>
      <c r="H21">
        <f>Grupper!G21</f>
        <v>0</v>
      </c>
      <c r="I21">
        <f>Grupper!H21</f>
        <v>0</v>
      </c>
      <c r="J21">
        <f>Grupper!I21</f>
        <v>0</v>
      </c>
      <c r="K21">
        <f>Grupper!J21</f>
        <v>0</v>
      </c>
    </row>
    <row r="22" spans="2:11" x14ac:dyDescent="0.25">
      <c r="B22">
        <f>Grupper!B10</f>
        <v>0</v>
      </c>
      <c r="C22">
        <f>Grupper!C10</f>
        <v>0</v>
      </c>
    </row>
    <row r="24" spans="2:11" x14ac:dyDescent="0.25">
      <c r="D24" t="s">
        <v>43</v>
      </c>
    </row>
    <row r="25" spans="2:11" x14ac:dyDescent="0.25">
      <c r="D25" t="str">
        <f>Grupper!G2</f>
        <v>grupp 2</v>
      </c>
      <c r="E25">
        <f>Grupper!H2</f>
        <v>0</v>
      </c>
    </row>
    <row r="26" spans="2:11" x14ac:dyDescent="0.25">
      <c r="D26" t="str">
        <f>Grupper!G3</f>
        <v>förnamn</v>
      </c>
      <c r="E26" t="str">
        <f>Grupper!H3</f>
        <v>efternamn</v>
      </c>
      <c r="F26" t="str">
        <f>Grupper!I3</f>
        <v>födelsedatum</v>
      </c>
      <c r="G26" t="str">
        <f>Grupper!J3</f>
        <v>positioner</v>
      </c>
    </row>
    <row r="27" spans="2:11" x14ac:dyDescent="0.25">
      <c r="D27" t="str">
        <f>Grupper!G4</f>
        <v xml:space="preserve">Nicklas </v>
      </c>
      <c r="E27" t="str">
        <f>Grupper!H4</f>
        <v>Ehrs Hutter</v>
      </c>
      <c r="F27" t="str">
        <f>Grupper!I4</f>
        <v>030222-8317</v>
      </c>
      <c r="G27" t="str">
        <f>Grupper!J4</f>
        <v>MV, HM, B +LF</v>
      </c>
    </row>
    <row r="28" spans="2:11" x14ac:dyDescent="0.25">
      <c r="D28" t="str">
        <f>Grupper!G5</f>
        <v>Jacob</v>
      </c>
      <c r="E28" t="str">
        <f>Grupper!H5</f>
        <v>Kristensen</v>
      </c>
      <c r="F28" t="str">
        <f>Grupper!I5</f>
        <v>030708-7577</v>
      </c>
      <c r="G28" t="str">
        <f>Grupper!J5</f>
        <v>VM, HM</v>
      </c>
    </row>
    <row r="29" spans="2:11" x14ac:dyDescent="0.25">
      <c r="D29" t="str">
        <f>Grupper!G6</f>
        <v>Philip</v>
      </c>
      <c r="E29" t="str">
        <f>Grupper!H6</f>
        <v>Nilsson</v>
      </c>
      <c r="F29" t="str">
        <f>Grupper!I6</f>
        <v>030401-5613</v>
      </c>
      <c r="G29" t="str">
        <f>Grupper!J6</f>
        <v>CM, B, A, VM +LF, D</v>
      </c>
    </row>
    <row r="30" spans="2:11" x14ac:dyDescent="0.25">
      <c r="D30" t="str">
        <f>Grupper!G7</f>
        <v>Oliver</v>
      </c>
      <c r="E30" t="str">
        <f>Grupper!H7</f>
        <v>Forsström</v>
      </c>
      <c r="F30" t="str">
        <f>Grupper!I7</f>
        <v>030401-6793</v>
      </c>
      <c r="G30" t="str">
        <f>Grupper!J7</f>
        <v>PAUS! MV, A, YM</v>
      </c>
    </row>
    <row r="31" spans="2:11" x14ac:dyDescent="0.25">
      <c r="D31" t="str">
        <f>Grupper!G8</f>
        <v xml:space="preserve">Anton </v>
      </c>
      <c r="E31" t="str">
        <f>Grupper!H8</f>
        <v>Forsström</v>
      </c>
      <c r="F31" t="str">
        <f>Grupper!I8</f>
        <v>030401-5894</v>
      </c>
      <c r="G31" t="str">
        <f>Grupper!J8</f>
        <v>HM, A</v>
      </c>
    </row>
    <row r="32" spans="2:11" x14ac:dyDescent="0.25">
      <c r="D32" t="str">
        <f>Grupper!G9</f>
        <v>Nathan</v>
      </c>
      <c r="E32" t="str">
        <f>Grupper!H9</f>
        <v>Yeh</v>
      </c>
      <c r="F32" t="str">
        <f>Grupper!I9</f>
        <v>030517-0011</v>
      </c>
      <c r="G32" t="str">
        <f>Grupper!J9</f>
        <v>YM</v>
      </c>
    </row>
    <row r="33" spans="4:5" x14ac:dyDescent="0.25">
      <c r="D33">
        <f>Grupper!G10</f>
        <v>0</v>
      </c>
      <c r="E33">
        <f>Grupper!H10</f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5"/>
  <sheetViews>
    <sheetView topLeftCell="A7" zoomScale="90" zoomScaleNormal="90" workbookViewId="0">
      <selection activeCell="I16" sqref="I16:L21"/>
    </sheetView>
  </sheetViews>
  <sheetFormatPr defaultRowHeight="15" x14ac:dyDescent="0.25"/>
  <cols>
    <col min="2" max="2" width="12.28515625" customWidth="1"/>
    <col min="3" max="3" width="14.28515625" bestFit="1" customWidth="1"/>
    <col min="4" max="4" width="17.140625" bestFit="1" customWidth="1"/>
    <col min="5" max="5" width="17.28515625" bestFit="1" customWidth="1"/>
    <col min="9" max="9" width="12.28515625" customWidth="1"/>
    <col min="10" max="10" width="12.140625" customWidth="1"/>
    <col min="11" max="11" width="17.140625" bestFit="1" customWidth="1"/>
    <col min="12" max="12" width="22.28515625" bestFit="1" customWidth="1"/>
  </cols>
  <sheetData>
    <row r="2" spans="2:12" s="5" customFormat="1" ht="21" x14ac:dyDescent="0.35">
      <c r="B2" s="5" t="s">
        <v>7</v>
      </c>
      <c r="C2" s="7">
        <v>41433</v>
      </c>
      <c r="I2" s="5" t="s">
        <v>6</v>
      </c>
      <c r="J2" s="7">
        <v>41434</v>
      </c>
    </row>
    <row r="3" spans="2:12" x14ac:dyDescent="0.25">
      <c r="B3" t="s">
        <v>16</v>
      </c>
      <c r="I3" t="s">
        <v>17</v>
      </c>
    </row>
    <row r="4" spans="2:12" s="1" customFormat="1" ht="18.75" x14ac:dyDescent="0.3">
      <c r="B4" s="1" t="str">
        <f>Grupper!B2</f>
        <v>grupp 1</v>
      </c>
      <c r="C4" s="1">
        <f>Grupper!C2</f>
        <v>0</v>
      </c>
      <c r="I4" s="1" t="str">
        <f>Grupper!G13</f>
        <v>grupp 4</v>
      </c>
      <c r="J4" s="1">
        <f>Grupper!H13</f>
        <v>0</v>
      </c>
    </row>
    <row r="5" spans="2:12" s="4" customFormat="1" ht="18.75" x14ac:dyDescent="0.3">
      <c r="B5" s="6" t="str">
        <f>Grupper!B3</f>
        <v>förnamn</v>
      </c>
      <c r="C5" s="6" t="str">
        <f>Grupper!C3</f>
        <v>efternamn</v>
      </c>
      <c r="D5" s="6" t="str">
        <f>Grupper!D3</f>
        <v>födelsedatum</v>
      </c>
      <c r="E5" s="6" t="str">
        <f>Grupper!E3</f>
        <v>positioner</v>
      </c>
      <c r="I5" s="6" t="str">
        <f>Grupper!G14</f>
        <v>förnamn</v>
      </c>
      <c r="J5" s="6" t="str">
        <f>Grupper!H14</f>
        <v>efternamn</v>
      </c>
      <c r="K5" s="6" t="str">
        <f>Grupper!I14</f>
        <v>födelsedatum</v>
      </c>
      <c r="L5" s="6" t="str">
        <f>Grupper!J14</f>
        <v>positioner</v>
      </c>
    </row>
    <row r="6" spans="2:12" s="2" customFormat="1" ht="15.75" x14ac:dyDescent="0.25">
      <c r="B6" s="2" t="str">
        <f>Grupper!B4</f>
        <v xml:space="preserve">Johan </v>
      </c>
      <c r="C6" s="2" t="str">
        <f>Grupper!C4</f>
        <v>Strandh</v>
      </c>
      <c r="D6" s="2" t="str">
        <f>Grupper!D4</f>
        <v>031218-3718</v>
      </c>
      <c r="E6" s="2" t="str">
        <f>Grupper!E4</f>
        <v>B, MV, A, YM</v>
      </c>
      <c r="I6" s="2" t="str">
        <f>Grupper!G15</f>
        <v>Leo</v>
      </c>
      <c r="J6" s="2" t="str">
        <f>Grupper!H15</f>
        <v>Brodén</v>
      </c>
      <c r="K6" s="2" t="str">
        <f>Grupper!I15</f>
        <v>030920-2133</v>
      </c>
      <c r="L6" s="2" t="str">
        <f>Grupper!J15</f>
        <v>A, YM, B, MV + KF, D</v>
      </c>
    </row>
    <row r="7" spans="2:12" s="2" customFormat="1" ht="15.75" x14ac:dyDescent="0.25">
      <c r="B7" s="2" t="str">
        <f>Grupper!B5</f>
        <v xml:space="preserve">Daniel </v>
      </c>
      <c r="C7" s="2" t="str">
        <f>Grupper!C5</f>
        <v>Khoda-Bakhsh</v>
      </c>
      <c r="D7" s="2" t="str">
        <f>Grupper!D5</f>
        <v>030407-0576</v>
      </c>
      <c r="E7" s="2" t="str">
        <f>Grupper!E5</f>
        <v>A, B</v>
      </c>
      <c r="I7" s="2" t="str">
        <f>Grupper!G16</f>
        <v>Jacob</v>
      </c>
      <c r="J7" s="2" t="str">
        <f>Grupper!H16</f>
        <v>Larsson</v>
      </c>
      <c r="K7" s="2" t="str">
        <f>Grupper!I16</f>
        <v>030503-6659</v>
      </c>
      <c r="L7" s="2" t="str">
        <f>Grupper!J16</f>
        <v>YM, A</v>
      </c>
    </row>
    <row r="8" spans="2:12" s="2" customFormat="1" ht="15.75" x14ac:dyDescent="0.25">
      <c r="B8" s="2" t="str">
        <f>Grupper!B6</f>
        <v>Gustav</v>
      </c>
      <c r="C8" s="2" t="str">
        <f>Grupper!C6</f>
        <v>Andersson</v>
      </c>
      <c r="D8" s="2" t="str">
        <f>Grupper!D6</f>
        <v>030425-3990</v>
      </c>
      <c r="E8" s="2" t="str">
        <f>Grupper!E6</f>
        <v>YM, CM</v>
      </c>
      <c r="I8" s="2" t="str">
        <f>Grupper!G17</f>
        <v xml:space="preserve">William </v>
      </c>
      <c r="J8" s="2" t="str">
        <f>Grupper!H17</f>
        <v>Sirén</v>
      </c>
      <c r="K8" s="2" t="str">
        <f>Grupper!I17</f>
        <v>030115-1130</v>
      </c>
      <c r="L8" s="2" t="str">
        <f>Grupper!J17</f>
        <v>B, VM</v>
      </c>
    </row>
    <row r="9" spans="2:12" s="2" customFormat="1" ht="15.75" x14ac:dyDescent="0.25">
      <c r="B9" s="2" t="str">
        <f>Grupper!B7</f>
        <v>Emil</v>
      </c>
      <c r="C9" s="2" t="str">
        <f>Grupper!C7</f>
        <v>Jakobsson</v>
      </c>
      <c r="D9" s="2" t="str">
        <f>Grupper!D7</f>
        <v>030205-0497</v>
      </c>
      <c r="E9" s="2" t="str">
        <f>Grupper!E7</f>
        <v>CM, B</v>
      </c>
      <c r="I9" s="2" t="str">
        <f>Grupper!G18</f>
        <v>Vidar</v>
      </c>
      <c r="J9" s="2" t="str">
        <f>Grupper!H18</f>
        <v>Sundalen</v>
      </c>
      <c r="K9" s="2" t="str">
        <f>Grupper!I18</f>
        <v>030307-4439</v>
      </c>
      <c r="L9" s="2" t="str">
        <f>Grupper!J18</f>
        <v>A, B, YM</v>
      </c>
    </row>
    <row r="10" spans="2:12" s="2" customFormat="1" ht="15.75" x14ac:dyDescent="0.25">
      <c r="B10" s="2" t="str">
        <f>Grupper!B8</f>
        <v xml:space="preserve">Christopher </v>
      </c>
      <c r="C10" s="2" t="str">
        <f>Grupper!C8</f>
        <v>Johannessen</v>
      </c>
      <c r="D10" s="2" t="str">
        <f>Grupper!D8</f>
        <v>030930-8450</v>
      </c>
      <c r="E10" s="2" t="str">
        <f>Grupper!E8</f>
        <v>A, YM</v>
      </c>
      <c r="I10" s="2" t="str">
        <f>Grupper!G19</f>
        <v>Max</v>
      </c>
      <c r="J10" s="2" t="str">
        <f>Grupper!H19</f>
        <v>Hjelm</v>
      </c>
      <c r="K10" s="2" t="str">
        <f>Grupper!I19</f>
        <v>030102-5052</v>
      </c>
      <c r="L10" s="2" t="str">
        <f>Grupper!J19</f>
        <v>YM, B</v>
      </c>
    </row>
    <row r="11" spans="2:12" s="2" customFormat="1" ht="15.75" x14ac:dyDescent="0.25">
      <c r="B11" s="2" t="str">
        <f>Grupper!B9</f>
        <v>Linus</v>
      </c>
      <c r="C11" s="2" t="str">
        <f>Grupper!C9</f>
        <v>Johansson</v>
      </c>
      <c r="D11" s="2" t="str">
        <f>Grupper!D9</f>
        <v>030815-8195</v>
      </c>
      <c r="E11" s="2" t="str">
        <f>Grupper!E9</f>
        <v>MV, A, YM</v>
      </c>
      <c r="I11" s="2" t="str">
        <f>Grupper!G20</f>
        <v>Oscar</v>
      </c>
      <c r="J11" s="2" t="str">
        <f>Grupper!H20</f>
        <v>Tegborg</v>
      </c>
      <c r="K11" s="2" t="str">
        <f>Grupper!I20</f>
        <v>030909-</v>
      </c>
      <c r="L11" s="2" t="str">
        <f>Grupper!J20</f>
        <v>YM, A, B +D</v>
      </c>
    </row>
    <row r="12" spans="2:12" s="2" customFormat="1" ht="15.75" x14ac:dyDescent="0.25">
      <c r="B12" s="2">
        <f>Grupper!B10</f>
        <v>0</v>
      </c>
      <c r="C12" s="2">
        <f>Grupper!C10</f>
        <v>0</v>
      </c>
      <c r="I12" s="2">
        <f>Grupper!G21</f>
        <v>0</v>
      </c>
      <c r="J12" s="2">
        <f>Grupper!H21</f>
        <v>0</v>
      </c>
    </row>
    <row r="15" spans="2:12" s="1" customFormat="1" ht="18.75" x14ac:dyDescent="0.3">
      <c r="B15" s="1" t="str">
        <f>Grupper!G2</f>
        <v>grupp 2</v>
      </c>
      <c r="C15" s="1">
        <f>Grupper!H2</f>
        <v>0</v>
      </c>
      <c r="I15" s="1" t="str">
        <f>Grupper!L13</f>
        <v>grupp 5</v>
      </c>
      <c r="J15" s="1">
        <f>Grupper!M13</f>
        <v>0</v>
      </c>
    </row>
    <row r="16" spans="2:12" s="4" customFormat="1" ht="18.75" x14ac:dyDescent="0.3">
      <c r="B16" s="6" t="str">
        <f>Grupper!G3</f>
        <v>förnamn</v>
      </c>
      <c r="C16" s="6" t="str">
        <f>Grupper!H3</f>
        <v>efternamn</v>
      </c>
      <c r="D16" s="6" t="str">
        <f>Grupper!I3</f>
        <v>födelsedatum</v>
      </c>
      <c r="E16" s="6" t="str">
        <f>Grupper!J3</f>
        <v>positioner</v>
      </c>
      <c r="I16" s="6" t="str">
        <f>Grupper!L14</f>
        <v>förnamn</v>
      </c>
      <c r="J16" s="6" t="str">
        <f>Grupper!M14</f>
        <v>efternamn</v>
      </c>
      <c r="K16" s="6" t="str">
        <f>Grupper!N14</f>
        <v>födelsedatum</v>
      </c>
      <c r="L16" s="6" t="str">
        <f>Grupper!O14</f>
        <v>positioner</v>
      </c>
    </row>
    <row r="17" spans="2:12" s="2" customFormat="1" ht="15.75" x14ac:dyDescent="0.25">
      <c r="B17" s="2" t="str">
        <f>Grupper!G4</f>
        <v xml:space="preserve">Nicklas </v>
      </c>
      <c r="C17" s="2" t="str">
        <f>Grupper!H4</f>
        <v>Ehrs Hutter</v>
      </c>
      <c r="D17" s="2" t="str">
        <f>Grupper!I4</f>
        <v>030222-8317</v>
      </c>
      <c r="E17" s="2" t="str">
        <f>Grupper!J4</f>
        <v>MV, HM, B +LF</v>
      </c>
      <c r="I17" s="2" t="str">
        <f>Grupper!L15</f>
        <v>Oskar</v>
      </c>
      <c r="J17" s="2" t="str">
        <f>Grupper!M15</f>
        <v>Klöfverskjöld</v>
      </c>
      <c r="K17" s="2" t="str">
        <f>Grupper!N15</f>
        <v>030618-8012</v>
      </c>
      <c r="L17" s="2" t="str">
        <f>Grupper!O15</f>
        <v>YM, VB +KF, HH</v>
      </c>
    </row>
    <row r="18" spans="2:12" s="2" customFormat="1" ht="15.75" x14ac:dyDescent="0.25">
      <c r="B18" s="2" t="str">
        <f>Grupper!G5</f>
        <v>Jacob</v>
      </c>
      <c r="C18" s="2" t="str">
        <f>Grupper!H5</f>
        <v>Kristensen</v>
      </c>
      <c r="D18" s="2" t="str">
        <f>Grupper!I5</f>
        <v>030708-7577</v>
      </c>
      <c r="E18" s="2" t="str">
        <f>Grupper!J5</f>
        <v>VM, HM</v>
      </c>
      <c r="I18" s="2" t="str">
        <f>Grupper!L16</f>
        <v>Sebastian</v>
      </c>
      <c r="J18" s="2" t="str">
        <f>Grupper!M16</f>
        <v>Hultén</v>
      </c>
      <c r="K18" s="2" t="str">
        <f>Grupper!N16</f>
        <v>030510-0752</v>
      </c>
      <c r="L18" s="2" t="str">
        <f>Grupper!O16</f>
        <v>MV, CM, B</v>
      </c>
    </row>
    <row r="19" spans="2:12" s="2" customFormat="1" ht="15.75" x14ac:dyDescent="0.25">
      <c r="B19" s="2" t="str">
        <f>Grupper!G6</f>
        <v>Philip</v>
      </c>
      <c r="C19" s="2" t="str">
        <f>Grupper!H6</f>
        <v>Nilsson</v>
      </c>
      <c r="D19" s="2" t="str">
        <f>Grupper!I6</f>
        <v>030401-5613</v>
      </c>
      <c r="E19" s="2" t="str">
        <f>Grupper!J6</f>
        <v>CM, B, A, VM +LF, D</v>
      </c>
      <c r="I19" s="2" t="str">
        <f>Grupper!L17</f>
        <v>Olle</v>
      </c>
      <c r="J19" s="2" t="str">
        <f>Grupper!M17</f>
        <v>Larsson</v>
      </c>
      <c r="K19" s="2" t="str">
        <f>Grupper!N17</f>
        <v>030310-0556</v>
      </c>
      <c r="L19" s="2" t="str">
        <f>Grupper!O17</f>
        <v>B, VM</v>
      </c>
    </row>
    <row r="20" spans="2:12" s="2" customFormat="1" ht="15.75" x14ac:dyDescent="0.25">
      <c r="B20" s="2" t="str">
        <f>Grupper!G7</f>
        <v>Oliver</v>
      </c>
      <c r="C20" s="2" t="str">
        <f>Grupper!H7</f>
        <v>Forsström</v>
      </c>
      <c r="D20" s="2" t="str">
        <f>Grupper!I7</f>
        <v>030401-6793</v>
      </c>
      <c r="E20" s="2" t="str">
        <f>Grupper!J7</f>
        <v>PAUS! MV, A, YM</v>
      </c>
      <c r="I20" s="2" t="str">
        <f>Grupper!L18</f>
        <v>Linus</v>
      </c>
      <c r="J20" s="2" t="str">
        <f>Grupper!M18</f>
        <v>Andersson</v>
      </c>
      <c r="K20" s="2" t="str">
        <f>Grupper!N18</f>
        <v>030124-3515</v>
      </c>
      <c r="L20" s="2" t="str">
        <f>Grupper!O18</f>
        <v>YM, A, CM, B</v>
      </c>
    </row>
    <row r="21" spans="2:12" s="2" customFormat="1" ht="15.75" x14ac:dyDescent="0.25">
      <c r="B21" s="2" t="str">
        <f>Grupper!G8</f>
        <v xml:space="preserve">Anton </v>
      </c>
      <c r="C21" s="2" t="str">
        <f>Grupper!H8</f>
        <v>Forsström</v>
      </c>
      <c r="D21" s="2" t="str">
        <f>Grupper!I8</f>
        <v>030401-5894</v>
      </c>
      <c r="E21" s="2" t="str">
        <f>Grupper!J8</f>
        <v>HM, A</v>
      </c>
      <c r="I21" s="2" t="str">
        <f>Grupper!L19</f>
        <v>Jonathan</v>
      </c>
      <c r="J21" s="2" t="str">
        <f>Grupper!M19</f>
        <v>Tinnberg</v>
      </c>
      <c r="K21" s="2" t="str">
        <f>Grupper!N19</f>
        <v>031220-</v>
      </c>
      <c r="L21" s="2" t="str">
        <f>Grupper!O19</f>
        <v>YM, B</v>
      </c>
    </row>
    <row r="22" spans="2:12" s="2" customFormat="1" ht="15.75" x14ac:dyDescent="0.25">
      <c r="B22" s="2" t="str">
        <f>Grupper!G9</f>
        <v>Nathan</v>
      </c>
      <c r="C22" s="2" t="str">
        <f>Grupper!H9</f>
        <v>Yeh</v>
      </c>
      <c r="D22" s="2" t="str">
        <f>Grupper!I9</f>
        <v>030517-0011</v>
      </c>
      <c r="E22" s="2" t="str">
        <f>Grupper!J9</f>
        <v>YM</v>
      </c>
      <c r="I22" s="2">
        <f>Grupper!L20</f>
        <v>0</v>
      </c>
      <c r="J22" s="2">
        <f>Grupper!M20</f>
        <v>0</v>
      </c>
    </row>
    <row r="23" spans="2:12" s="2" customFormat="1" ht="15.75" x14ac:dyDescent="0.25">
      <c r="B23" s="2">
        <f>Grupper!G10</f>
        <v>0</v>
      </c>
      <c r="C23" s="2">
        <f>Grupper!H10</f>
        <v>0</v>
      </c>
      <c r="I23" s="2">
        <f>Grupper!L21</f>
        <v>0</v>
      </c>
      <c r="J23" s="2">
        <f>Grupper!M21</f>
        <v>0</v>
      </c>
    </row>
    <row r="26" spans="2:12" x14ac:dyDescent="0.25">
      <c r="I26" t="str">
        <f>Grupper!L2</f>
        <v>grupp 3</v>
      </c>
      <c r="J26">
        <f>Grupper!M2</f>
        <v>0</v>
      </c>
    </row>
    <row r="27" spans="2:12" x14ac:dyDescent="0.25">
      <c r="I27" t="str">
        <f>Grupper!L3</f>
        <v>förnamn</v>
      </c>
      <c r="J27" t="str">
        <f>Grupper!M3</f>
        <v>efternamn</v>
      </c>
    </row>
    <row r="28" spans="2:12" x14ac:dyDescent="0.25">
      <c r="I28" t="str">
        <f>Grupper!L4</f>
        <v>Max</v>
      </c>
      <c r="J28" t="str">
        <f>Grupper!M4</f>
        <v>Iström</v>
      </c>
    </row>
    <row r="29" spans="2:12" x14ac:dyDescent="0.25">
      <c r="I29" t="str">
        <f>Grupper!L5</f>
        <v>Villiam</v>
      </c>
      <c r="J29" t="str">
        <f>Grupper!M5</f>
        <v>Bobek</v>
      </c>
    </row>
    <row r="30" spans="2:12" x14ac:dyDescent="0.25">
      <c r="I30" t="str">
        <f>Grupper!L6</f>
        <v>Isak</v>
      </c>
      <c r="J30" t="str">
        <f>Grupper!M6</f>
        <v>Espeland</v>
      </c>
    </row>
    <row r="31" spans="2:12" x14ac:dyDescent="0.25">
      <c r="I31" t="str">
        <f>Grupper!L7</f>
        <v>Arvid</v>
      </c>
      <c r="J31" t="str">
        <f>Grupper!M7</f>
        <v>Hellström</v>
      </c>
    </row>
    <row r="32" spans="2:12" x14ac:dyDescent="0.25">
      <c r="I32" t="str">
        <f>Grupper!L8</f>
        <v>Felix</v>
      </c>
      <c r="J32" t="str">
        <f>Grupper!M8</f>
        <v>Engelin</v>
      </c>
    </row>
    <row r="33" spans="9:10" x14ac:dyDescent="0.25">
      <c r="I33" t="str">
        <f>Grupper!L9</f>
        <v>Oskar</v>
      </c>
      <c r="J33" t="str">
        <f>Grupper!M9</f>
        <v>Sellén</v>
      </c>
    </row>
    <row r="34" spans="9:10" x14ac:dyDescent="0.25">
      <c r="I34">
        <f>Grupper!L10</f>
        <v>0</v>
      </c>
      <c r="J34">
        <f>Grupper!M10</f>
        <v>0</v>
      </c>
    </row>
    <row r="35" spans="9:10" x14ac:dyDescent="0.25">
      <c r="I35">
        <f>Grupper!L11</f>
        <v>0</v>
      </c>
      <c r="J35">
        <f>Grupper!M11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3"/>
  <sheetViews>
    <sheetView workbookViewId="0">
      <selection activeCell="I16" sqref="I16:L22"/>
    </sheetView>
  </sheetViews>
  <sheetFormatPr defaultRowHeight="15" x14ac:dyDescent="0.25"/>
  <cols>
    <col min="2" max="2" width="11.85546875" customWidth="1"/>
    <col min="3" max="3" width="11.85546875" bestFit="1" customWidth="1"/>
    <col min="4" max="4" width="14.85546875" bestFit="1" customWidth="1"/>
    <col min="5" max="5" width="16" bestFit="1" customWidth="1"/>
    <col min="9" max="9" width="12.7109375" customWidth="1"/>
    <col min="10" max="10" width="13.7109375" bestFit="1" customWidth="1"/>
    <col min="11" max="11" width="14.85546875" bestFit="1" customWidth="1"/>
    <col min="12" max="12" width="12.140625" bestFit="1" customWidth="1"/>
  </cols>
  <sheetData>
    <row r="2" spans="2:12" s="5" customFormat="1" ht="21" x14ac:dyDescent="0.35">
      <c r="B2" s="5" t="s">
        <v>5</v>
      </c>
      <c r="I2" s="5" t="s">
        <v>25</v>
      </c>
    </row>
    <row r="3" spans="2:12" x14ac:dyDescent="0.25">
      <c r="B3" t="s">
        <v>16</v>
      </c>
      <c r="I3" t="s">
        <v>17</v>
      </c>
    </row>
    <row r="4" spans="2:12" s="1" customFormat="1" ht="18.75" x14ac:dyDescent="0.3">
      <c r="B4" s="1" t="str">
        <f>Grupper!G2</f>
        <v>grupp 2</v>
      </c>
      <c r="C4" s="1">
        <f>Grupper!H2</f>
        <v>0</v>
      </c>
      <c r="I4" s="1" t="str">
        <f>Grupper!B2</f>
        <v>grupp 1</v>
      </c>
      <c r="J4" s="1">
        <f>Grupper!C2</f>
        <v>0</v>
      </c>
    </row>
    <row r="5" spans="2:12" s="4" customFormat="1" ht="15.75" x14ac:dyDescent="0.25">
      <c r="B5" s="4" t="str">
        <f>Grupper!G3</f>
        <v>förnamn</v>
      </c>
      <c r="C5" s="4" t="str">
        <f>Grupper!H3</f>
        <v>efternamn</v>
      </c>
      <c r="D5" s="4" t="str">
        <f>Grupper!I3</f>
        <v>födelsedatum</v>
      </c>
      <c r="E5" s="4" t="str">
        <f>Grupper!J3</f>
        <v>positioner</v>
      </c>
      <c r="I5" s="4" t="str">
        <f>Grupper!B3</f>
        <v>förnamn</v>
      </c>
      <c r="J5" s="4" t="str">
        <f>Grupper!C3</f>
        <v>efternamn</v>
      </c>
      <c r="K5" s="4" t="str">
        <f>Grupper!D3</f>
        <v>födelsedatum</v>
      </c>
      <c r="L5" s="4" t="str">
        <f>Grupper!E3</f>
        <v>positioner</v>
      </c>
    </row>
    <row r="6" spans="2:12" x14ac:dyDescent="0.25">
      <c r="B6" t="str">
        <f>Grupper!G4</f>
        <v xml:space="preserve">Nicklas </v>
      </c>
      <c r="C6" t="str">
        <f>Grupper!H4</f>
        <v>Ehrs Hutter</v>
      </c>
      <c r="D6" t="str">
        <f>Grupper!I4</f>
        <v>030222-8317</v>
      </c>
      <c r="E6" t="str">
        <f>Grupper!J4</f>
        <v>MV, HM, B +LF</v>
      </c>
      <c r="I6" t="str">
        <f>Grupper!B4</f>
        <v xml:space="preserve">Johan </v>
      </c>
      <c r="J6" t="str">
        <f>Grupper!C4</f>
        <v>Strandh</v>
      </c>
      <c r="K6" t="str">
        <f>Grupper!D4</f>
        <v>031218-3718</v>
      </c>
      <c r="L6" t="str">
        <f>Grupper!E4</f>
        <v>B, MV, A, YM</v>
      </c>
    </row>
    <row r="7" spans="2:12" x14ac:dyDescent="0.25">
      <c r="B7" t="str">
        <f>Grupper!G5</f>
        <v>Jacob</v>
      </c>
      <c r="C7" t="str">
        <f>Grupper!H5</f>
        <v>Kristensen</v>
      </c>
      <c r="D7" t="str">
        <f>Grupper!I5</f>
        <v>030708-7577</v>
      </c>
      <c r="E7" t="str">
        <f>Grupper!J5</f>
        <v>VM, HM</v>
      </c>
      <c r="I7" t="str">
        <f>Grupper!B5</f>
        <v xml:space="preserve">Daniel </v>
      </c>
      <c r="J7" t="str">
        <f>Grupper!C5</f>
        <v>Khoda-Bakhsh</v>
      </c>
      <c r="K7" t="str">
        <f>Grupper!D5</f>
        <v>030407-0576</v>
      </c>
      <c r="L7" t="str">
        <f>Grupper!E5</f>
        <v>A, B</v>
      </c>
    </row>
    <row r="8" spans="2:12" x14ac:dyDescent="0.25">
      <c r="B8" t="str">
        <f>Grupper!G6</f>
        <v>Philip</v>
      </c>
      <c r="C8" t="str">
        <f>Grupper!H6</f>
        <v>Nilsson</v>
      </c>
      <c r="D8" t="str">
        <f>Grupper!I6</f>
        <v>030401-5613</v>
      </c>
      <c r="E8" t="str">
        <f>Grupper!J6</f>
        <v>CM, B, A, VM +LF, D</v>
      </c>
      <c r="I8" t="str">
        <f>Grupper!B6</f>
        <v>Gustav</v>
      </c>
      <c r="J8" t="str">
        <f>Grupper!C6</f>
        <v>Andersson</v>
      </c>
      <c r="K8" t="str">
        <f>Grupper!D6</f>
        <v>030425-3990</v>
      </c>
      <c r="L8" t="str">
        <f>Grupper!E6</f>
        <v>YM, CM</v>
      </c>
    </row>
    <row r="9" spans="2:12" x14ac:dyDescent="0.25">
      <c r="B9" t="str">
        <f>Grupper!G7</f>
        <v>Oliver</v>
      </c>
      <c r="C9" t="str">
        <f>Grupper!H7</f>
        <v>Forsström</v>
      </c>
      <c r="D9" t="str">
        <f>Grupper!I7</f>
        <v>030401-6793</v>
      </c>
      <c r="E9" t="str">
        <f>Grupper!J7</f>
        <v>PAUS! MV, A, YM</v>
      </c>
      <c r="I9" t="str">
        <f>Grupper!B7</f>
        <v>Emil</v>
      </c>
      <c r="J9" t="str">
        <f>Grupper!C7</f>
        <v>Jakobsson</v>
      </c>
      <c r="K9" t="str">
        <f>Grupper!D7</f>
        <v>030205-0497</v>
      </c>
      <c r="L9" t="str">
        <f>Grupper!E7</f>
        <v>CM, B</v>
      </c>
    </row>
    <row r="10" spans="2:12" x14ac:dyDescent="0.25">
      <c r="B10" t="str">
        <f>Grupper!G8</f>
        <v xml:space="preserve">Anton </v>
      </c>
      <c r="C10" t="str">
        <f>Grupper!H8</f>
        <v>Forsström</v>
      </c>
      <c r="D10" t="str">
        <f>Grupper!I8</f>
        <v>030401-5894</v>
      </c>
      <c r="E10" t="str">
        <f>Grupper!J8</f>
        <v>HM, A</v>
      </c>
      <c r="I10" t="str">
        <f>Grupper!B8</f>
        <v xml:space="preserve">Christopher </v>
      </c>
      <c r="J10" t="str">
        <f>Grupper!C8</f>
        <v>Johannessen</v>
      </c>
      <c r="K10" t="str">
        <f>Grupper!D8</f>
        <v>030930-8450</v>
      </c>
      <c r="L10" t="str">
        <f>Grupper!E8</f>
        <v>A, YM</v>
      </c>
    </row>
    <row r="11" spans="2:12" x14ac:dyDescent="0.25">
      <c r="B11" t="str">
        <f>Grupper!G9</f>
        <v>Nathan</v>
      </c>
      <c r="C11" t="str">
        <f>Grupper!H9</f>
        <v>Yeh</v>
      </c>
      <c r="D11" t="str">
        <f>Grupper!I9</f>
        <v>030517-0011</v>
      </c>
      <c r="E11" t="str">
        <f>Grupper!J9</f>
        <v>YM</v>
      </c>
      <c r="I11" t="str">
        <f>Grupper!B9</f>
        <v>Linus</v>
      </c>
      <c r="J11" t="str">
        <f>Grupper!C9</f>
        <v>Johansson</v>
      </c>
      <c r="K11" t="str">
        <f>Grupper!D9</f>
        <v>030815-8195</v>
      </c>
      <c r="L11" t="str">
        <f>Grupper!E9</f>
        <v>MV, A, YM</v>
      </c>
    </row>
    <row r="12" spans="2:12" x14ac:dyDescent="0.25">
      <c r="B12">
        <f>Grupper!G10</f>
        <v>0</v>
      </c>
      <c r="C12">
        <f>Grupper!H10</f>
        <v>0</v>
      </c>
      <c r="I12">
        <f>Grupper!B10</f>
        <v>0</v>
      </c>
      <c r="J12">
        <f>Grupper!C10</f>
        <v>0</v>
      </c>
    </row>
    <row r="15" spans="2:12" s="1" customFormat="1" ht="18.75" x14ac:dyDescent="0.3">
      <c r="B15" s="1" t="str">
        <f>Grupper!G13</f>
        <v>grupp 4</v>
      </c>
      <c r="C15" s="1">
        <f>Grupper!H13</f>
        <v>0</v>
      </c>
      <c r="I15" s="1" t="str">
        <f>Grupper!L2</f>
        <v>grupp 3</v>
      </c>
      <c r="J15" s="1">
        <f>Grupper!M2</f>
        <v>0</v>
      </c>
    </row>
    <row r="16" spans="2:12" s="3" customFormat="1" ht="15.75" x14ac:dyDescent="0.25">
      <c r="B16" s="3" t="str">
        <f>Grupper!G14</f>
        <v>förnamn</v>
      </c>
      <c r="C16" s="3" t="str">
        <f>Grupper!H14</f>
        <v>efternamn</v>
      </c>
      <c r="D16" s="3" t="str">
        <f>Grupper!I14</f>
        <v>födelsedatum</v>
      </c>
      <c r="E16" s="3" t="str">
        <f>Grupper!J14</f>
        <v>positioner</v>
      </c>
      <c r="I16" s="3" t="str">
        <f>Grupper!L3</f>
        <v>förnamn</v>
      </c>
      <c r="J16" s="3" t="str">
        <f>Grupper!M3</f>
        <v>efternamn</v>
      </c>
      <c r="K16" s="3" t="str">
        <f>Grupper!N3</f>
        <v>födelsedatum</v>
      </c>
      <c r="L16" s="3" t="str">
        <f>Grupper!O3</f>
        <v>positioner</v>
      </c>
    </row>
    <row r="17" spans="2:12" x14ac:dyDescent="0.25">
      <c r="B17" t="str">
        <f>Grupper!G15</f>
        <v>Leo</v>
      </c>
      <c r="C17" t="str">
        <f>Grupper!H15</f>
        <v>Brodén</v>
      </c>
      <c r="D17" t="str">
        <f>Grupper!I15</f>
        <v>030920-2133</v>
      </c>
      <c r="E17" t="str">
        <f>Grupper!J15</f>
        <v>A, YM, B, MV + KF, D</v>
      </c>
      <c r="I17" t="str">
        <f>Grupper!L4</f>
        <v>Max</v>
      </c>
      <c r="J17" t="str">
        <f>Grupper!M4</f>
        <v>Iström</v>
      </c>
      <c r="K17" t="str">
        <f>Grupper!N4</f>
        <v>030620-1856</v>
      </c>
      <c r="L17" t="str">
        <f>Grupper!O4</f>
        <v>YM, A</v>
      </c>
    </row>
    <row r="18" spans="2:12" x14ac:dyDescent="0.25">
      <c r="B18" t="str">
        <f>Grupper!G16</f>
        <v>Jacob</v>
      </c>
      <c r="C18" t="str">
        <f>Grupper!H16</f>
        <v>Larsson</v>
      </c>
      <c r="D18" t="str">
        <f>Grupper!I16</f>
        <v>030503-6659</v>
      </c>
      <c r="E18" t="str">
        <f>Grupper!J16</f>
        <v>YM, A</v>
      </c>
      <c r="I18" t="str">
        <f>Grupper!L5</f>
        <v>Villiam</v>
      </c>
      <c r="J18" t="str">
        <f>Grupper!M5</f>
        <v>Bobek</v>
      </c>
      <c r="K18" t="str">
        <f>Grupper!N5</f>
        <v>030403-2170</v>
      </c>
      <c r="L18" t="str">
        <f>Grupper!O5</f>
        <v>MV, CM +LF, D</v>
      </c>
    </row>
    <row r="19" spans="2:12" x14ac:dyDescent="0.25">
      <c r="B19" t="str">
        <f>Grupper!G17</f>
        <v xml:space="preserve">William </v>
      </c>
      <c r="C19" t="str">
        <f>Grupper!H17</f>
        <v>Sirén</v>
      </c>
      <c r="D19" t="str">
        <f>Grupper!I17</f>
        <v>030115-1130</v>
      </c>
      <c r="E19" t="str">
        <f>Grupper!J17</f>
        <v>B, VM</v>
      </c>
      <c r="I19" t="str">
        <f>Grupper!L6</f>
        <v>Isak</v>
      </c>
      <c r="J19" t="str">
        <f>Grupper!M6</f>
        <v>Espeland</v>
      </c>
      <c r="K19" t="str">
        <f>Grupper!N6</f>
        <v>031222-4199</v>
      </c>
      <c r="L19" t="str">
        <f>Grupper!O6</f>
        <v>B, +D</v>
      </c>
    </row>
    <row r="20" spans="2:12" x14ac:dyDescent="0.25">
      <c r="B20" t="str">
        <f>Grupper!G18</f>
        <v>Vidar</v>
      </c>
      <c r="C20" t="str">
        <f>Grupper!H18</f>
        <v>Sundalen</v>
      </c>
      <c r="D20" t="str">
        <f>Grupper!I18</f>
        <v>030307-4439</v>
      </c>
      <c r="E20" t="str">
        <f>Grupper!J18</f>
        <v>A, B, YM</v>
      </c>
      <c r="I20" t="str">
        <f>Grupper!L7</f>
        <v>Arvid</v>
      </c>
      <c r="J20" t="str">
        <f>Grupper!M7</f>
        <v>Hellström</v>
      </c>
      <c r="K20" t="str">
        <f>Grupper!N7</f>
        <v>030104-4350</v>
      </c>
      <c r="L20" t="str">
        <f>Grupper!O7</f>
        <v>A, YM +LF, N</v>
      </c>
    </row>
    <row r="21" spans="2:12" x14ac:dyDescent="0.25">
      <c r="B21" t="str">
        <f>Grupper!G19</f>
        <v>Max</v>
      </c>
      <c r="C21" t="str">
        <f>Grupper!H19</f>
        <v>Hjelm</v>
      </c>
      <c r="D21" t="str">
        <f>Grupper!I19</f>
        <v>030102-5052</v>
      </c>
      <c r="E21" t="str">
        <f>Grupper!J19</f>
        <v>YM, B</v>
      </c>
      <c r="I21" t="str">
        <f>Grupper!L8</f>
        <v>Felix</v>
      </c>
      <c r="J21" t="str">
        <f>Grupper!M8</f>
        <v>Engelin</v>
      </c>
      <c r="K21" t="str">
        <f>Grupper!N8</f>
        <v>030113-3971</v>
      </c>
      <c r="L21" t="str">
        <f>Grupper!O8</f>
        <v>YM, A +LF</v>
      </c>
    </row>
    <row r="22" spans="2:12" x14ac:dyDescent="0.25">
      <c r="B22" t="str">
        <f>Grupper!G20</f>
        <v>Oscar</v>
      </c>
      <c r="C22" t="str">
        <f>Grupper!H20</f>
        <v>Tegborg</v>
      </c>
      <c r="D22" t="str">
        <f>Grupper!I20</f>
        <v>030909-</v>
      </c>
      <c r="E22" t="str">
        <f>Grupper!J20</f>
        <v>YM, A, B +D</v>
      </c>
      <c r="I22" t="str">
        <f>Grupper!L9</f>
        <v>Oskar</v>
      </c>
      <c r="J22" t="str">
        <f>Grupper!M9</f>
        <v>Sellén</v>
      </c>
      <c r="K22" t="str">
        <f>Grupper!N9</f>
        <v>030330-1451</v>
      </c>
      <c r="L22" t="str">
        <f>Grupper!O9</f>
        <v>YM, MV</v>
      </c>
    </row>
    <row r="23" spans="2:12" x14ac:dyDescent="0.25">
      <c r="B23">
        <f>Grupper!G21</f>
        <v>0</v>
      </c>
      <c r="C23">
        <f>Grupper!H21</f>
        <v>0</v>
      </c>
      <c r="I23">
        <f>Grupper!L10</f>
        <v>0</v>
      </c>
      <c r="J23">
        <f>Grupper!M10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0"/>
  <sheetViews>
    <sheetView view="pageBreakPreview" zoomScale="50" zoomScaleNormal="90" zoomScaleSheetLayoutView="50" workbookViewId="0">
      <selection activeCell="E14" sqref="E14"/>
    </sheetView>
  </sheetViews>
  <sheetFormatPr defaultRowHeight="15" x14ac:dyDescent="0.25"/>
  <cols>
    <col min="1" max="1" width="5.140625" customWidth="1"/>
    <col min="2" max="2" width="22.42578125" customWidth="1"/>
    <col min="3" max="3" width="25.28515625" customWidth="1"/>
    <col min="4" max="4" width="25" customWidth="1"/>
    <col min="5" max="5" width="33.85546875" customWidth="1"/>
    <col min="6" max="6" width="6.85546875" customWidth="1"/>
    <col min="7" max="7" width="19.42578125" customWidth="1"/>
    <col min="8" max="8" width="22.7109375" bestFit="1" customWidth="1"/>
    <col min="9" max="9" width="24.7109375" customWidth="1"/>
    <col min="10" max="10" width="34.42578125" customWidth="1"/>
    <col min="11" max="11" width="6.28515625" customWidth="1"/>
    <col min="12" max="12" width="17.85546875" customWidth="1"/>
    <col min="13" max="13" width="19.5703125" customWidth="1"/>
    <col min="14" max="14" width="25.28515625" customWidth="1"/>
    <col min="15" max="15" width="33.85546875" customWidth="1"/>
    <col min="17" max="17" width="15.5703125" customWidth="1"/>
    <col min="18" max="18" width="17.7109375" customWidth="1"/>
    <col min="19" max="19" width="24.85546875" customWidth="1"/>
    <col min="20" max="20" width="37.7109375" customWidth="1"/>
    <col min="22" max="22" width="17.7109375" customWidth="1"/>
    <col min="23" max="23" width="24.140625" customWidth="1"/>
    <col min="24" max="24" width="25.42578125" bestFit="1" customWidth="1"/>
    <col min="25" max="25" width="28.85546875" customWidth="1"/>
  </cols>
  <sheetData>
    <row r="2" spans="2:15" s="8" customFormat="1" ht="26.25" x14ac:dyDescent="0.4">
      <c r="B2" s="8" t="s">
        <v>0</v>
      </c>
      <c r="G2" s="8" t="s">
        <v>1</v>
      </c>
      <c r="L2" s="8" t="s">
        <v>2</v>
      </c>
    </row>
    <row r="3" spans="2:15" s="9" customFormat="1" ht="26.25" x14ac:dyDescent="0.4">
      <c r="B3" s="9" t="str">
        <f>Spelare!A2</f>
        <v>förnamn</v>
      </c>
      <c r="C3" s="9" t="str">
        <f>Spelare!B2</f>
        <v>efternamn</v>
      </c>
      <c r="D3" s="9" t="str">
        <f>Spelare!C2</f>
        <v>födelsedatum</v>
      </c>
      <c r="E3" s="9" t="str">
        <f>Spelare!D2</f>
        <v>positioner</v>
      </c>
      <c r="G3" s="9" t="str">
        <f>B3</f>
        <v>förnamn</v>
      </c>
      <c r="H3" s="9" t="str">
        <f t="shared" ref="H3:J3" si="0">C3</f>
        <v>efternamn</v>
      </c>
      <c r="I3" s="9" t="str">
        <f t="shared" si="0"/>
        <v>födelsedatum</v>
      </c>
      <c r="J3" s="9" t="str">
        <f t="shared" si="0"/>
        <v>positioner</v>
      </c>
      <c r="L3" s="9" t="str">
        <f>B3</f>
        <v>förnamn</v>
      </c>
      <c r="M3" s="9" t="str">
        <f t="shared" ref="M3:O3" si="1">C3</f>
        <v>efternamn</v>
      </c>
      <c r="N3" s="9" t="str">
        <f t="shared" si="1"/>
        <v>födelsedatum</v>
      </c>
      <c r="O3" s="9" t="str">
        <f t="shared" si="1"/>
        <v>positioner</v>
      </c>
    </row>
    <row r="4" spans="2:15" s="10" customFormat="1" ht="26.25" x14ac:dyDescent="0.4">
      <c r="B4" s="10" t="str">
        <f>Spelare!A17</f>
        <v xml:space="preserve">Johan </v>
      </c>
      <c r="C4" s="10" t="str">
        <f>Spelare!B17</f>
        <v>Strandh</v>
      </c>
      <c r="D4" s="10" t="str">
        <f>Spelare!C17</f>
        <v>031218-3718</v>
      </c>
      <c r="E4" s="10" t="str">
        <f>Spelare!D17</f>
        <v>B, MV, A, YM</v>
      </c>
      <c r="G4" s="10" t="str">
        <f>Spelare!A31</f>
        <v xml:space="preserve">Nicklas </v>
      </c>
      <c r="H4" s="10" t="str">
        <f>Spelare!B31</f>
        <v>Ehrs Hutter</v>
      </c>
      <c r="I4" s="10" t="str">
        <f>Spelare!C31</f>
        <v>030222-8317</v>
      </c>
      <c r="J4" s="10" t="str">
        <f>Spelare!D31</f>
        <v>MV, HM, B +LF</v>
      </c>
      <c r="L4" s="10" t="str">
        <f>Spelare!A28</f>
        <v>Max</v>
      </c>
      <c r="M4" s="10" t="str">
        <f>Spelare!B28</f>
        <v>Iström</v>
      </c>
      <c r="N4" s="10" t="str">
        <f>Spelare!C28</f>
        <v>030620-1856</v>
      </c>
      <c r="O4" s="10" t="str">
        <f>Spelare!D28</f>
        <v>YM, A</v>
      </c>
    </row>
    <row r="5" spans="2:15" s="10" customFormat="1" ht="26.25" x14ac:dyDescent="0.4">
      <c r="B5" s="10" t="str">
        <f>Spelare!A7</f>
        <v xml:space="preserve">Daniel </v>
      </c>
      <c r="C5" s="10" t="str">
        <f>Spelare!B7</f>
        <v>Khoda-Bakhsh</v>
      </c>
      <c r="D5" s="10" t="str">
        <f>Spelare!C7</f>
        <v>030407-0576</v>
      </c>
      <c r="E5" s="10" t="str">
        <f>Spelare!D7</f>
        <v>A, B</v>
      </c>
      <c r="G5" s="10" t="str">
        <f>Spelare!A14</f>
        <v>Jacob</v>
      </c>
      <c r="H5" s="10" t="str">
        <f>Spelare!B14</f>
        <v>Kristensen</v>
      </c>
      <c r="I5" s="10" t="str">
        <f>Spelare!C14</f>
        <v>030708-7577</v>
      </c>
      <c r="J5" s="10" t="str">
        <f>Spelare!D14</f>
        <v>VM, HM</v>
      </c>
      <c r="L5" s="10" t="str">
        <f>Spelare!A47</f>
        <v>Villiam</v>
      </c>
      <c r="M5" s="10" t="str">
        <f>Spelare!B47</f>
        <v>Bobek</v>
      </c>
      <c r="N5" s="10" t="str">
        <f>Spelare!C47</f>
        <v>030403-2170</v>
      </c>
      <c r="O5" s="10" t="str">
        <f>Spelare!D47</f>
        <v>MV, CM +LF, D</v>
      </c>
    </row>
    <row r="6" spans="2:15" s="10" customFormat="1" ht="26.25" x14ac:dyDescent="0.4">
      <c r="B6" s="10" t="str">
        <f>Spelare!A10</f>
        <v>Gustav</v>
      </c>
      <c r="C6" s="10" t="str">
        <f>Spelare!B10</f>
        <v>Andersson</v>
      </c>
      <c r="D6" s="10" t="str">
        <f>Spelare!C10</f>
        <v>030425-3990</v>
      </c>
      <c r="E6" s="10" t="str">
        <f>Spelare!D10</f>
        <v>YM, CM</v>
      </c>
      <c r="G6" s="10" t="str">
        <f>Spelare!A42</f>
        <v>Philip</v>
      </c>
      <c r="H6" s="10" t="str">
        <f>Spelare!B42</f>
        <v>Nilsson</v>
      </c>
      <c r="I6" s="10" t="str">
        <f>Spelare!C42</f>
        <v>030401-5613</v>
      </c>
      <c r="J6" s="10" t="str">
        <f>Spelare!D42</f>
        <v>CM, B, A, VM +LF, D</v>
      </c>
      <c r="L6" s="10" t="str">
        <f>Spelare!A12</f>
        <v>Isak</v>
      </c>
      <c r="M6" s="10" t="str">
        <f>Spelare!B12</f>
        <v>Espeland</v>
      </c>
      <c r="N6" s="10" t="str">
        <f>Spelare!C12</f>
        <v>031222-4199</v>
      </c>
      <c r="O6" s="10" t="str">
        <f>Spelare!D12</f>
        <v>B, +D</v>
      </c>
    </row>
    <row r="7" spans="2:15" s="10" customFormat="1" ht="26.25" x14ac:dyDescent="0.4">
      <c r="B7" s="10" t="str">
        <f>Spelare!A8</f>
        <v>Emil</v>
      </c>
      <c r="C7" s="10" t="str">
        <f>Spelare!B8</f>
        <v>Jakobsson</v>
      </c>
      <c r="D7" s="10" t="str">
        <f>Spelare!C8</f>
        <v>030205-0497</v>
      </c>
      <c r="E7" s="10" t="str">
        <f>Spelare!D8</f>
        <v>CM, B</v>
      </c>
      <c r="G7" s="10" t="str">
        <f>Spelare!A33</f>
        <v>Oliver</v>
      </c>
      <c r="H7" s="10" t="str">
        <f>Spelare!B33</f>
        <v>Forsström</v>
      </c>
      <c r="I7" s="10" t="str">
        <f>Spelare!C33</f>
        <v>030401-6793</v>
      </c>
      <c r="J7" s="10" t="str">
        <f>Spelare!D33</f>
        <v>PAUS! MV, A, YM</v>
      </c>
      <c r="L7" s="10" t="str">
        <f>Spelare!A4</f>
        <v>Arvid</v>
      </c>
      <c r="M7" s="10" t="str">
        <f>Spelare!B4</f>
        <v>Hellström</v>
      </c>
      <c r="N7" s="10" t="str">
        <f>Spelare!C4</f>
        <v>030104-4350</v>
      </c>
      <c r="O7" s="10" t="str">
        <f>Spelare!D4</f>
        <v>A, YM +LF, N</v>
      </c>
    </row>
    <row r="8" spans="2:15" s="10" customFormat="1" ht="26.25" x14ac:dyDescent="0.4">
      <c r="B8" s="10" t="str">
        <f>Spelare!A6</f>
        <v xml:space="preserve">Christopher </v>
      </c>
      <c r="C8" s="10" t="str">
        <f>Spelare!B6</f>
        <v>Johannessen</v>
      </c>
      <c r="D8" s="10" t="str">
        <f>Spelare!C6</f>
        <v>030930-8450</v>
      </c>
      <c r="E8" s="10" t="str">
        <f>Spelare!D6</f>
        <v>A, YM</v>
      </c>
      <c r="G8" s="10" t="str">
        <f>Spelare!A3</f>
        <v xml:space="preserve">Anton </v>
      </c>
      <c r="H8" s="10" t="str">
        <f>Spelare!B3</f>
        <v>Forsström</v>
      </c>
      <c r="I8" s="10" t="str">
        <f>Spelare!C3</f>
        <v>030401-5894</v>
      </c>
      <c r="J8" s="10" t="str">
        <f>Spelare!D3</f>
        <v>HM, A</v>
      </c>
      <c r="L8" s="10" t="str">
        <f>Spelare!A9</f>
        <v>Felix</v>
      </c>
      <c r="M8" s="10" t="str">
        <f>Spelare!B9</f>
        <v>Engelin</v>
      </c>
      <c r="N8" s="10" t="str">
        <f>Spelare!C9</f>
        <v>030113-3971</v>
      </c>
      <c r="O8" s="10" t="str">
        <f>Spelare!D9</f>
        <v>YM, A +LF</v>
      </c>
    </row>
    <row r="9" spans="2:15" s="10" customFormat="1" ht="26.25" x14ac:dyDescent="0.4">
      <c r="B9" s="10" t="str">
        <f>Spelare!A24</f>
        <v>Linus</v>
      </c>
      <c r="C9" s="10" t="str">
        <f>Spelare!B24</f>
        <v>Johansson</v>
      </c>
      <c r="D9" s="10" t="str">
        <f>Spelare!C24</f>
        <v>030815-8195</v>
      </c>
      <c r="E9" s="10" t="str">
        <f>Spelare!D24</f>
        <v>MV, A, YM</v>
      </c>
      <c r="G9" s="10" t="str">
        <f>Spelare!A30</f>
        <v>Nathan</v>
      </c>
      <c r="H9" s="10" t="str">
        <f>Spelare!B30</f>
        <v>Yeh</v>
      </c>
      <c r="I9" s="10" t="str">
        <f>Spelare!C30</f>
        <v>030517-0011</v>
      </c>
      <c r="J9" s="10" t="str">
        <f>Spelare!D30</f>
        <v>YM</v>
      </c>
      <c r="L9" s="10" t="str">
        <f>Spelare!A40</f>
        <v>Oskar</v>
      </c>
      <c r="M9" s="10" t="str">
        <f>Spelare!B40</f>
        <v>Sellén</v>
      </c>
      <c r="N9" s="10" t="str">
        <f>Spelare!C40</f>
        <v>030330-1451</v>
      </c>
      <c r="O9" s="10" t="str">
        <f>Spelare!D40</f>
        <v>YM, MV</v>
      </c>
    </row>
    <row r="10" spans="2:15" s="10" customFormat="1" ht="26.25" x14ac:dyDescent="0.4"/>
    <row r="11" spans="2:15" s="10" customFormat="1" ht="26.25" x14ac:dyDescent="0.4"/>
    <row r="12" spans="2:15" s="10" customFormat="1" ht="26.25" x14ac:dyDescent="0.4"/>
    <row r="13" spans="2:15" s="10" customFormat="1" ht="26.25" x14ac:dyDescent="0.4">
      <c r="B13" s="132" t="s">
        <v>15</v>
      </c>
      <c r="C13" s="132"/>
      <c r="D13" s="44"/>
      <c r="E13" s="44"/>
      <c r="G13" s="8" t="s">
        <v>3</v>
      </c>
      <c r="H13" s="8"/>
      <c r="I13" s="8"/>
      <c r="J13" s="8"/>
      <c r="K13" s="8"/>
      <c r="L13" s="8" t="s">
        <v>4</v>
      </c>
      <c r="M13" s="8"/>
      <c r="N13" s="8"/>
      <c r="O13" s="8"/>
    </row>
    <row r="14" spans="2:15" s="10" customFormat="1" ht="26.25" x14ac:dyDescent="0.4">
      <c r="B14" s="114" t="s">
        <v>337</v>
      </c>
      <c r="C14" s="114"/>
      <c r="G14" s="9" t="str">
        <f>B3</f>
        <v>förnamn</v>
      </c>
      <c r="H14" s="9" t="str">
        <f>C3</f>
        <v>efternamn</v>
      </c>
      <c r="I14" s="9" t="str">
        <f>D3</f>
        <v>födelsedatum</v>
      </c>
      <c r="J14" s="9" t="str">
        <f>E3</f>
        <v>positioner</v>
      </c>
      <c r="K14" s="9"/>
      <c r="L14" s="9" t="str">
        <f>B3</f>
        <v>förnamn</v>
      </c>
      <c r="M14" s="9" t="str">
        <f>C3</f>
        <v>efternamn</v>
      </c>
      <c r="N14" s="9" t="str">
        <f>D3</f>
        <v>födelsedatum</v>
      </c>
      <c r="O14" s="9" t="str">
        <f>E3</f>
        <v>positioner</v>
      </c>
    </row>
    <row r="15" spans="2:15" s="10" customFormat="1" ht="26.25" x14ac:dyDescent="0.4">
      <c r="B15" s="114" t="s">
        <v>338</v>
      </c>
      <c r="C15" s="114"/>
      <c r="G15" s="10" t="str">
        <f>Spelare!A21</f>
        <v>Leo</v>
      </c>
      <c r="H15" s="10" t="str">
        <f>Spelare!B21</f>
        <v>Brodén</v>
      </c>
      <c r="I15" s="10" t="str">
        <f>Spelare!C21</f>
        <v>030920-2133</v>
      </c>
      <c r="J15" s="10" t="str">
        <f>Spelare!D21</f>
        <v>A, YM, B, MV + KF, D</v>
      </c>
      <c r="L15" s="10" t="str">
        <f>Spelare!A38</f>
        <v>Oskar</v>
      </c>
      <c r="M15" s="10" t="str">
        <f>Spelare!B38</f>
        <v>Klöfverskjöld</v>
      </c>
      <c r="N15" s="10" t="str">
        <f>Spelare!C38</f>
        <v>030618-8012</v>
      </c>
      <c r="O15" s="10" t="str">
        <f>Spelare!D38</f>
        <v>YM, VB +KF, HH</v>
      </c>
    </row>
    <row r="16" spans="2:15" s="10" customFormat="1" ht="26.25" x14ac:dyDescent="0.4">
      <c r="B16" s="114" t="s">
        <v>324</v>
      </c>
      <c r="C16" s="114"/>
      <c r="G16" s="10" t="str">
        <f>Spelare!A15</f>
        <v>Jacob</v>
      </c>
      <c r="H16" s="10" t="str">
        <f>Spelare!B15</f>
        <v>Larsson</v>
      </c>
      <c r="I16" s="10" t="str">
        <f>Spelare!C15</f>
        <v>030503-6659</v>
      </c>
      <c r="J16" s="10" t="str">
        <f>Spelare!D15</f>
        <v>YM, A</v>
      </c>
      <c r="L16" s="10" t="str">
        <f>Spelare!A44</f>
        <v>Sebastian</v>
      </c>
      <c r="M16" s="10" t="str">
        <f>Spelare!B44</f>
        <v>Hultén</v>
      </c>
      <c r="N16" s="10" t="str">
        <f>Spelare!C44</f>
        <v>030510-0752</v>
      </c>
      <c r="O16" s="10" t="str">
        <f>Spelare!D44</f>
        <v>MV, CM, B</v>
      </c>
    </row>
    <row r="17" spans="2:15" s="10" customFormat="1" ht="26.25" x14ac:dyDescent="0.4">
      <c r="B17" s="114" t="s">
        <v>325</v>
      </c>
      <c r="C17" s="114"/>
      <c r="G17" s="10" t="str">
        <f>Spelare!A48</f>
        <v xml:space="preserve">William </v>
      </c>
      <c r="H17" s="10" t="str">
        <f>Spelare!B48</f>
        <v>Sirén</v>
      </c>
      <c r="I17" s="10" t="str">
        <f>Spelare!C48</f>
        <v>030115-1130</v>
      </c>
      <c r="J17" s="10" t="str">
        <f>Spelare!D48</f>
        <v>B, VM</v>
      </c>
      <c r="L17" s="10" t="str">
        <f>Spelare!A34</f>
        <v>Olle</v>
      </c>
      <c r="M17" s="10" t="str">
        <f>Spelare!B34</f>
        <v>Larsson</v>
      </c>
      <c r="N17" s="10" t="str">
        <f>Spelare!C34</f>
        <v>030310-0556</v>
      </c>
      <c r="O17" s="10" t="str">
        <f>Spelare!D34</f>
        <v>B, VM</v>
      </c>
    </row>
    <row r="18" spans="2:15" s="10" customFormat="1" ht="26.25" x14ac:dyDescent="0.4">
      <c r="B18" s="114" t="s">
        <v>326</v>
      </c>
      <c r="C18" s="114"/>
      <c r="G18" s="10" t="str">
        <f>Spelare!A46</f>
        <v>Vidar</v>
      </c>
      <c r="H18" s="10" t="str">
        <f>Spelare!B46</f>
        <v>Sundalen</v>
      </c>
      <c r="I18" s="10" t="str">
        <f>Spelare!C46</f>
        <v>030307-4439</v>
      </c>
      <c r="J18" s="10" t="str">
        <f>Spelare!D46</f>
        <v>A, B, YM</v>
      </c>
      <c r="L18" s="10" t="str">
        <f>Spelare!A23</f>
        <v>Linus</v>
      </c>
      <c r="M18" s="10" t="str">
        <f>Spelare!B23</f>
        <v>Andersson</v>
      </c>
      <c r="N18" s="10" t="str">
        <f>Spelare!C23</f>
        <v>030124-3515</v>
      </c>
      <c r="O18" s="10" t="str">
        <f>Spelare!D23</f>
        <v>YM, A, CM, B</v>
      </c>
    </row>
    <row r="19" spans="2:15" s="10" customFormat="1" ht="26.25" x14ac:dyDescent="0.4">
      <c r="B19" s="114" t="s">
        <v>327</v>
      </c>
      <c r="C19" s="114"/>
      <c r="G19" s="10" t="str">
        <f>Spelare!A26</f>
        <v>Max</v>
      </c>
      <c r="H19" s="10" t="str">
        <f>Spelare!B26</f>
        <v>Hjelm</v>
      </c>
      <c r="I19" s="10" t="str">
        <f>Spelare!C26</f>
        <v>030102-5052</v>
      </c>
      <c r="J19" s="10" t="str">
        <f>Spelare!D26</f>
        <v>YM, B</v>
      </c>
      <c r="L19" s="10" t="str">
        <f>Spelare!A19</f>
        <v>Jonathan</v>
      </c>
      <c r="M19" s="10" t="str">
        <f>Spelare!B19</f>
        <v>Tinnberg</v>
      </c>
      <c r="N19" s="10" t="str">
        <f>Spelare!C19</f>
        <v>031220-</v>
      </c>
      <c r="O19" s="10" t="str">
        <f>Spelare!D19</f>
        <v>YM, B</v>
      </c>
    </row>
    <row r="20" spans="2:15" s="10" customFormat="1" ht="26.25" x14ac:dyDescent="0.4">
      <c r="B20" s="114" t="s">
        <v>328</v>
      </c>
      <c r="C20" s="114"/>
      <c r="G20" s="10" t="str">
        <f>Spelare!A36</f>
        <v>Oscar</v>
      </c>
      <c r="H20" s="10" t="str">
        <f>Spelare!B36</f>
        <v>Tegborg</v>
      </c>
      <c r="I20" s="10" t="str">
        <f>Spelare!C36</f>
        <v>030909-</v>
      </c>
      <c r="J20" s="10" t="str">
        <f>Spelare!D36</f>
        <v>YM, A, B +D</v>
      </c>
    </row>
    <row r="21" spans="2:15" s="10" customFormat="1" ht="26.25" x14ac:dyDescent="0.4">
      <c r="B21" s="114" t="s">
        <v>329</v>
      </c>
      <c r="C21" s="114"/>
    </row>
    <row r="22" spans="2:15" s="10" customFormat="1" ht="26.25" x14ac:dyDescent="0.4">
      <c r="B22" s="114" t="s">
        <v>330</v>
      </c>
      <c r="C22" s="114"/>
    </row>
    <row r="23" spans="2:15" s="10" customFormat="1" ht="26.25" x14ac:dyDescent="0.4">
      <c r="B23" s="114"/>
      <c r="C23" s="114"/>
    </row>
    <row r="24" spans="2:15" s="10" customFormat="1" ht="26.25" x14ac:dyDescent="0.4">
      <c r="B24" s="115" t="s">
        <v>339</v>
      </c>
      <c r="C24" s="114"/>
    </row>
    <row r="25" spans="2:15" s="10" customFormat="1" ht="26.25" x14ac:dyDescent="0.4">
      <c r="B25" s="114" t="s">
        <v>331</v>
      </c>
      <c r="C25" s="114"/>
    </row>
    <row r="26" spans="2:15" s="10" customFormat="1" ht="26.25" x14ac:dyDescent="0.4">
      <c r="B26" s="114" t="s">
        <v>332</v>
      </c>
      <c r="C26" s="114"/>
    </row>
    <row r="27" spans="2:15" s="10" customFormat="1" ht="26.25" x14ac:dyDescent="0.4">
      <c r="B27" s="114" t="s">
        <v>333</v>
      </c>
      <c r="C27" s="114"/>
    </row>
    <row r="28" spans="2:15" s="10" customFormat="1" ht="26.25" x14ac:dyDescent="0.4">
      <c r="B28" s="114" t="s">
        <v>334</v>
      </c>
      <c r="C28" s="114"/>
    </row>
    <row r="29" spans="2:15" s="10" customFormat="1" ht="26.25" x14ac:dyDescent="0.4">
      <c r="B29" s="114" t="s">
        <v>335</v>
      </c>
      <c r="C29" s="114"/>
    </row>
    <row r="30" spans="2:15" s="10" customFormat="1" ht="26.25" x14ac:dyDescent="0.4">
      <c r="B30" s="114" t="s">
        <v>336</v>
      </c>
      <c r="C30" s="114"/>
    </row>
  </sheetData>
  <sheetProtection sheet="1" objects="1" scenarios="1"/>
  <mergeCells count="1">
    <mergeCell ref="B13:C13"/>
  </mergeCells>
  <pageMargins left="0.7" right="0.7" top="0.75" bottom="0.75" header="0.3" footer="0.3"/>
  <pageSetup paperSize="9" scale="10" orientation="landscape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44"/>
  <sheetViews>
    <sheetView tabSelected="1" topLeftCell="A24" zoomScaleNormal="100" workbookViewId="0">
      <selection activeCell="D48" sqref="D48:D49"/>
    </sheetView>
  </sheetViews>
  <sheetFormatPr defaultRowHeight="12.75" x14ac:dyDescent="0.2"/>
  <cols>
    <col min="1" max="1" width="10.7109375" style="56" customWidth="1"/>
    <col min="2" max="2" width="15.7109375" style="56" customWidth="1"/>
    <col min="3" max="3" width="15.5703125" style="56" customWidth="1"/>
    <col min="4" max="4" width="24.140625" style="56" customWidth="1"/>
    <col min="5" max="5" width="15.5703125" style="56" customWidth="1"/>
    <col min="6" max="6" width="30" style="56" customWidth="1"/>
    <col min="7" max="7" width="8.5703125" style="56" customWidth="1"/>
    <col min="8" max="8" width="14.7109375" style="56" customWidth="1"/>
    <col min="9" max="9" width="14" style="56" customWidth="1"/>
    <col min="10" max="10" width="12.7109375" style="56" customWidth="1"/>
    <col min="11" max="11" width="21.5703125" style="56" customWidth="1"/>
    <col min="12" max="13" width="37.85546875" style="56" customWidth="1"/>
    <col min="14" max="14" width="18.140625" style="56" bestFit="1" customWidth="1"/>
    <col min="15" max="15" width="14.42578125" style="56" bestFit="1" customWidth="1"/>
    <col min="16" max="258" width="9.140625" style="56"/>
    <col min="259" max="259" width="10.7109375" style="56" customWidth="1"/>
    <col min="260" max="260" width="12.28515625" style="56" customWidth="1"/>
    <col min="261" max="265" width="0" style="56" hidden="1" customWidth="1"/>
    <col min="266" max="266" width="14" style="56" customWidth="1"/>
    <col min="267" max="267" width="7.85546875" style="56" customWidth="1"/>
    <col min="268" max="268" width="21.5703125" style="56" customWidth="1"/>
    <col min="269" max="269" width="37.85546875" style="56" customWidth="1"/>
    <col min="270" max="270" width="14.42578125" style="56" customWidth="1"/>
    <col min="271" max="514" width="9.140625" style="56"/>
    <col min="515" max="515" width="10.7109375" style="56" customWidth="1"/>
    <col min="516" max="516" width="12.28515625" style="56" customWidth="1"/>
    <col min="517" max="521" width="0" style="56" hidden="1" customWidth="1"/>
    <col min="522" max="522" width="14" style="56" customWidth="1"/>
    <col min="523" max="523" width="7.85546875" style="56" customWidth="1"/>
    <col min="524" max="524" width="21.5703125" style="56" customWidth="1"/>
    <col min="525" max="525" width="37.85546875" style="56" customWidth="1"/>
    <col min="526" max="526" width="14.42578125" style="56" customWidth="1"/>
    <col min="527" max="770" width="9.140625" style="56"/>
    <col min="771" max="771" width="10.7109375" style="56" customWidth="1"/>
    <col min="772" max="772" width="12.28515625" style="56" customWidth="1"/>
    <col min="773" max="777" width="0" style="56" hidden="1" customWidth="1"/>
    <col min="778" max="778" width="14" style="56" customWidth="1"/>
    <col min="779" max="779" width="7.85546875" style="56" customWidth="1"/>
    <col min="780" max="780" width="21.5703125" style="56" customWidth="1"/>
    <col min="781" max="781" width="37.85546875" style="56" customWidth="1"/>
    <col min="782" max="782" width="14.42578125" style="56" customWidth="1"/>
    <col min="783" max="1026" width="9.140625" style="56"/>
    <col min="1027" max="1027" width="10.7109375" style="56" customWidth="1"/>
    <col min="1028" max="1028" width="12.28515625" style="56" customWidth="1"/>
    <col min="1029" max="1033" width="0" style="56" hidden="1" customWidth="1"/>
    <col min="1034" max="1034" width="14" style="56" customWidth="1"/>
    <col min="1035" max="1035" width="7.85546875" style="56" customWidth="1"/>
    <col min="1036" max="1036" width="21.5703125" style="56" customWidth="1"/>
    <col min="1037" max="1037" width="37.85546875" style="56" customWidth="1"/>
    <col min="1038" max="1038" width="14.42578125" style="56" customWidth="1"/>
    <col min="1039" max="1282" width="9.140625" style="56"/>
    <col min="1283" max="1283" width="10.7109375" style="56" customWidth="1"/>
    <col min="1284" max="1284" width="12.28515625" style="56" customWidth="1"/>
    <col min="1285" max="1289" width="0" style="56" hidden="1" customWidth="1"/>
    <col min="1290" max="1290" width="14" style="56" customWidth="1"/>
    <col min="1291" max="1291" width="7.85546875" style="56" customWidth="1"/>
    <col min="1292" max="1292" width="21.5703125" style="56" customWidth="1"/>
    <col min="1293" max="1293" width="37.85546875" style="56" customWidth="1"/>
    <col min="1294" max="1294" width="14.42578125" style="56" customWidth="1"/>
    <col min="1295" max="1538" width="9.140625" style="56"/>
    <col min="1539" max="1539" width="10.7109375" style="56" customWidth="1"/>
    <col min="1540" max="1540" width="12.28515625" style="56" customWidth="1"/>
    <col min="1541" max="1545" width="0" style="56" hidden="1" customWidth="1"/>
    <col min="1546" max="1546" width="14" style="56" customWidth="1"/>
    <col min="1547" max="1547" width="7.85546875" style="56" customWidth="1"/>
    <col min="1548" max="1548" width="21.5703125" style="56" customWidth="1"/>
    <col min="1549" max="1549" width="37.85546875" style="56" customWidth="1"/>
    <col min="1550" max="1550" width="14.42578125" style="56" customWidth="1"/>
    <col min="1551" max="1794" width="9.140625" style="56"/>
    <col min="1795" max="1795" width="10.7109375" style="56" customWidth="1"/>
    <col min="1796" max="1796" width="12.28515625" style="56" customWidth="1"/>
    <col min="1797" max="1801" width="0" style="56" hidden="1" customWidth="1"/>
    <col min="1802" max="1802" width="14" style="56" customWidth="1"/>
    <col min="1803" max="1803" width="7.85546875" style="56" customWidth="1"/>
    <col min="1804" max="1804" width="21.5703125" style="56" customWidth="1"/>
    <col min="1805" max="1805" width="37.85546875" style="56" customWidth="1"/>
    <col min="1806" max="1806" width="14.42578125" style="56" customWidth="1"/>
    <col min="1807" max="2050" width="9.140625" style="56"/>
    <col min="2051" max="2051" width="10.7109375" style="56" customWidth="1"/>
    <col min="2052" max="2052" width="12.28515625" style="56" customWidth="1"/>
    <col min="2053" max="2057" width="0" style="56" hidden="1" customWidth="1"/>
    <col min="2058" max="2058" width="14" style="56" customWidth="1"/>
    <col min="2059" max="2059" width="7.85546875" style="56" customWidth="1"/>
    <col min="2060" max="2060" width="21.5703125" style="56" customWidth="1"/>
    <col min="2061" max="2061" width="37.85546875" style="56" customWidth="1"/>
    <col min="2062" max="2062" width="14.42578125" style="56" customWidth="1"/>
    <col min="2063" max="2306" width="9.140625" style="56"/>
    <col min="2307" max="2307" width="10.7109375" style="56" customWidth="1"/>
    <col min="2308" max="2308" width="12.28515625" style="56" customWidth="1"/>
    <col min="2309" max="2313" width="0" style="56" hidden="1" customWidth="1"/>
    <col min="2314" max="2314" width="14" style="56" customWidth="1"/>
    <col min="2315" max="2315" width="7.85546875" style="56" customWidth="1"/>
    <col min="2316" max="2316" width="21.5703125" style="56" customWidth="1"/>
    <col min="2317" max="2317" width="37.85546875" style="56" customWidth="1"/>
    <col min="2318" max="2318" width="14.42578125" style="56" customWidth="1"/>
    <col min="2319" max="2562" width="9.140625" style="56"/>
    <col min="2563" max="2563" width="10.7109375" style="56" customWidth="1"/>
    <col min="2564" max="2564" width="12.28515625" style="56" customWidth="1"/>
    <col min="2565" max="2569" width="0" style="56" hidden="1" customWidth="1"/>
    <col min="2570" max="2570" width="14" style="56" customWidth="1"/>
    <col min="2571" max="2571" width="7.85546875" style="56" customWidth="1"/>
    <col min="2572" max="2572" width="21.5703125" style="56" customWidth="1"/>
    <col min="2573" max="2573" width="37.85546875" style="56" customWidth="1"/>
    <col min="2574" max="2574" width="14.42578125" style="56" customWidth="1"/>
    <col min="2575" max="2818" width="9.140625" style="56"/>
    <col min="2819" max="2819" width="10.7109375" style="56" customWidth="1"/>
    <col min="2820" max="2820" width="12.28515625" style="56" customWidth="1"/>
    <col min="2821" max="2825" width="0" style="56" hidden="1" customWidth="1"/>
    <col min="2826" max="2826" width="14" style="56" customWidth="1"/>
    <col min="2827" max="2827" width="7.85546875" style="56" customWidth="1"/>
    <col min="2828" max="2828" width="21.5703125" style="56" customWidth="1"/>
    <col min="2829" max="2829" width="37.85546875" style="56" customWidth="1"/>
    <col min="2830" max="2830" width="14.42578125" style="56" customWidth="1"/>
    <col min="2831" max="3074" width="9.140625" style="56"/>
    <col min="3075" max="3075" width="10.7109375" style="56" customWidth="1"/>
    <col min="3076" max="3076" width="12.28515625" style="56" customWidth="1"/>
    <col min="3077" max="3081" width="0" style="56" hidden="1" customWidth="1"/>
    <col min="3082" max="3082" width="14" style="56" customWidth="1"/>
    <col min="3083" max="3083" width="7.85546875" style="56" customWidth="1"/>
    <col min="3084" max="3084" width="21.5703125" style="56" customWidth="1"/>
    <col min="3085" max="3085" width="37.85546875" style="56" customWidth="1"/>
    <col min="3086" max="3086" width="14.42578125" style="56" customWidth="1"/>
    <col min="3087" max="3330" width="9.140625" style="56"/>
    <col min="3331" max="3331" width="10.7109375" style="56" customWidth="1"/>
    <col min="3332" max="3332" width="12.28515625" style="56" customWidth="1"/>
    <col min="3333" max="3337" width="0" style="56" hidden="1" customWidth="1"/>
    <col min="3338" max="3338" width="14" style="56" customWidth="1"/>
    <col min="3339" max="3339" width="7.85546875" style="56" customWidth="1"/>
    <col min="3340" max="3340" width="21.5703125" style="56" customWidth="1"/>
    <col min="3341" max="3341" width="37.85546875" style="56" customWidth="1"/>
    <col min="3342" max="3342" width="14.42578125" style="56" customWidth="1"/>
    <col min="3343" max="3586" width="9.140625" style="56"/>
    <col min="3587" max="3587" width="10.7109375" style="56" customWidth="1"/>
    <col min="3588" max="3588" width="12.28515625" style="56" customWidth="1"/>
    <col min="3589" max="3593" width="0" style="56" hidden="1" customWidth="1"/>
    <col min="3594" max="3594" width="14" style="56" customWidth="1"/>
    <col min="3595" max="3595" width="7.85546875" style="56" customWidth="1"/>
    <col min="3596" max="3596" width="21.5703125" style="56" customWidth="1"/>
    <col min="3597" max="3597" width="37.85546875" style="56" customWidth="1"/>
    <col min="3598" max="3598" width="14.42578125" style="56" customWidth="1"/>
    <col min="3599" max="3842" width="9.140625" style="56"/>
    <col min="3843" max="3843" width="10.7109375" style="56" customWidth="1"/>
    <col min="3844" max="3844" width="12.28515625" style="56" customWidth="1"/>
    <col min="3845" max="3849" width="0" style="56" hidden="1" customWidth="1"/>
    <col min="3850" max="3850" width="14" style="56" customWidth="1"/>
    <col min="3851" max="3851" width="7.85546875" style="56" customWidth="1"/>
    <col min="3852" max="3852" width="21.5703125" style="56" customWidth="1"/>
    <col min="3853" max="3853" width="37.85546875" style="56" customWidth="1"/>
    <col min="3854" max="3854" width="14.42578125" style="56" customWidth="1"/>
    <col min="3855" max="4098" width="9.140625" style="56"/>
    <col min="4099" max="4099" width="10.7109375" style="56" customWidth="1"/>
    <col min="4100" max="4100" width="12.28515625" style="56" customWidth="1"/>
    <col min="4101" max="4105" width="0" style="56" hidden="1" customWidth="1"/>
    <col min="4106" max="4106" width="14" style="56" customWidth="1"/>
    <col min="4107" max="4107" width="7.85546875" style="56" customWidth="1"/>
    <col min="4108" max="4108" width="21.5703125" style="56" customWidth="1"/>
    <col min="4109" max="4109" width="37.85546875" style="56" customWidth="1"/>
    <col min="4110" max="4110" width="14.42578125" style="56" customWidth="1"/>
    <col min="4111" max="4354" width="9.140625" style="56"/>
    <col min="4355" max="4355" width="10.7109375" style="56" customWidth="1"/>
    <col min="4356" max="4356" width="12.28515625" style="56" customWidth="1"/>
    <col min="4357" max="4361" width="0" style="56" hidden="1" customWidth="1"/>
    <col min="4362" max="4362" width="14" style="56" customWidth="1"/>
    <col min="4363" max="4363" width="7.85546875" style="56" customWidth="1"/>
    <col min="4364" max="4364" width="21.5703125" style="56" customWidth="1"/>
    <col min="4365" max="4365" width="37.85546875" style="56" customWidth="1"/>
    <col min="4366" max="4366" width="14.42578125" style="56" customWidth="1"/>
    <col min="4367" max="4610" width="9.140625" style="56"/>
    <col min="4611" max="4611" width="10.7109375" style="56" customWidth="1"/>
    <col min="4612" max="4612" width="12.28515625" style="56" customWidth="1"/>
    <col min="4613" max="4617" width="0" style="56" hidden="1" customWidth="1"/>
    <col min="4618" max="4618" width="14" style="56" customWidth="1"/>
    <col min="4619" max="4619" width="7.85546875" style="56" customWidth="1"/>
    <col min="4620" max="4620" width="21.5703125" style="56" customWidth="1"/>
    <col min="4621" max="4621" width="37.85546875" style="56" customWidth="1"/>
    <col min="4622" max="4622" width="14.42578125" style="56" customWidth="1"/>
    <col min="4623" max="4866" width="9.140625" style="56"/>
    <col min="4867" max="4867" width="10.7109375" style="56" customWidth="1"/>
    <col min="4868" max="4868" width="12.28515625" style="56" customWidth="1"/>
    <col min="4869" max="4873" width="0" style="56" hidden="1" customWidth="1"/>
    <col min="4874" max="4874" width="14" style="56" customWidth="1"/>
    <col min="4875" max="4875" width="7.85546875" style="56" customWidth="1"/>
    <col min="4876" max="4876" width="21.5703125" style="56" customWidth="1"/>
    <col min="4877" max="4877" width="37.85546875" style="56" customWidth="1"/>
    <col min="4878" max="4878" width="14.42578125" style="56" customWidth="1"/>
    <col min="4879" max="5122" width="9.140625" style="56"/>
    <col min="5123" max="5123" width="10.7109375" style="56" customWidth="1"/>
    <col min="5124" max="5124" width="12.28515625" style="56" customWidth="1"/>
    <col min="5125" max="5129" width="0" style="56" hidden="1" customWidth="1"/>
    <col min="5130" max="5130" width="14" style="56" customWidth="1"/>
    <col min="5131" max="5131" width="7.85546875" style="56" customWidth="1"/>
    <col min="5132" max="5132" width="21.5703125" style="56" customWidth="1"/>
    <col min="5133" max="5133" width="37.85546875" style="56" customWidth="1"/>
    <col min="5134" max="5134" width="14.42578125" style="56" customWidth="1"/>
    <col min="5135" max="5378" width="9.140625" style="56"/>
    <col min="5379" max="5379" width="10.7109375" style="56" customWidth="1"/>
    <col min="5380" max="5380" width="12.28515625" style="56" customWidth="1"/>
    <col min="5381" max="5385" width="0" style="56" hidden="1" customWidth="1"/>
    <col min="5386" max="5386" width="14" style="56" customWidth="1"/>
    <col min="5387" max="5387" width="7.85546875" style="56" customWidth="1"/>
    <col min="5388" max="5388" width="21.5703125" style="56" customWidth="1"/>
    <col min="5389" max="5389" width="37.85546875" style="56" customWidth="1"/>
    <col min="5390" max="5390" width="14.42578125" style="56" customWidth="1"/>
    <col min="5391" max="5634" width="9.140625" style="56"/>
    <col min="5635" max="5635" width="10.7109375" style="56" customWidth="1"/>
    <col min="5636" max="5636" width="12.28515625" style="56" customWidth="1"/>
    <col min="5637" max="5641" width="0" style="56" hidden="1" customWidth="1"/>
    <col min="5642" max="5642" width="14" style="56" customWidth="1"/>
    <col min="5643" max="5643" width="7.85546875" style="56" customWidth="1"/>
    <col min="5644" max="5644" width="21.5703125" style="56" customWidth="1"/>
    <col min="5645" max="5645" width="37.85546875" style="56" customWidth="1"/>
    <col min="5646" max="5646" width="14.42578125" style="56" customWidth="1"/>
    <col min="5647" max="5890" width="9.140625" style="56"/>
    <col min="5891" max="5891" width="10.7109375" style="56" customWidth="1"/>
    <col min="5892" max="5892" width="12.28515625" style="56" customWidth="1"/>
    <col min="5893" max="5897" width="0" style="56" hidden="1" customWidth="1"/>
    <col min="5898" max="5898" width="14" style="56" customWidth="1"/>
    <col min="5899" max="5899" width="7.85546875" style="56" customWidth="1"/>
    <col min="5900" max="5900" width="21.5703125" style="56" customWidth="1"/>
    <col min="5901" max="5901" width="37.85546875" style="56" customWidth="1"/>
    <col min="5902" max="5902" width="14.42578125" style="56" customWidth="1"/>
    <col min="5903" max="6146" width="9.140625" style="56"/>
    <col min="6147" max="6147" width="10.7109375" style="56" customWidth="1"/>
    <col min="6148" max="6148" width="12.28515625" style="56" customWidth="1"/>
    <col min="6149" max="6153" width="0" style="56" hidden="1" customWidth="1"/>
    <col min="6154" max="6154" width="14" style="56" customWidth="1"/>
    <col min="6155" max="6155" width="7.85546875" style="56" customWidth="1"/>
    <col min="6156" max="6156" width="21.5703125" style="56" customWidth="1"/>
    <col min="6157" max="6157" width="37.85546875" style="56" customWidth="1"/>
    <col min="6158" max="6158" width="14.42578125" style="56" customWidth="1"/>
    <col min="6159" max="6402" width="9.140625" style="56"/>
    <col min="6403" max="6403" width="10.7109375" style="56" customWidth="1"/>
    <col min="6404" max="6404" width="12.28515625" style="56" customWidth="1"/>
    <col min="6405" max="6409" width="0" style="56" hidden="1" customWidth="1"/>
    <col min="6410" max="6410" width="14" style="56" customWidth="1"/>
    <col min="6411" max="6411" width="7.85546875" style="56" customWidth="1"/>
    <col min="6412" max="6412" width="21.5703125" style="56" customWidth="1"/>
    <col min="6413" max="6413" width="37.85546875" style="56" customWidth="1"/>
    <col min="6414" max="6414" width="14.42578125" style="56" customWidth="1"/>
    <col min="6415" max="6658" width="9.140625" style="56"/>
    <col min="6659" max="6659" width="10.7109375" style="56" customWidth="1"/>
    <col min="6660" max="6660" width="12.28515625" style="56" customWidth="1"/>
    <col min="6661" max="6665" width="0" style="56" hidden="1" customWidth="1"/>
    <col min="6666" max="6666" width="14" style="56" customWidth="1"/>
    <col min="6667" max="6667" width="7.85546875" style="56" customWidth="1"/>
    <col min="6668" max="6668" width="21.5703125" style="56" customWidth="1"/>
    <col min="6669" max="6669" width="37.85546875" style="56" customWidth="1"/>
    <col min="6670" max="6670" width="14.42578125" style="56" customWidth="1"/>
    <col min="6671" max="6914" width="9.140625" style="56"/>
    <col min="6915" max="6915" width="10.7109375" style="56" customWidth="1"/>
    <col min="6916" max="6916" width="12.28515625" style="56" customWidth="1"/>
    <col min="6917" max="6921" width="0" style="56" hidden="1" customWidth="1"/>
    <col min="6922" max="6922" width="14" style="56" customWidth="1"/>
    <col min="6923" max="6923" width="7.85546875" style="56" customWidth="1"/>
    <col min="6924" max="6924" width="21.5703125" style="56" customWidth="1"/>
    <col min="6925" max="6925" width="37.85546875" style="56" customWidth="1"/>
    <col min="6926" max="6926" width="14.42578125" style="56" customWidth="1"/>
    <col min="6927" max="7170" width="9.140625" style="56"/>
    <col min="7171" max="7171" width="10.7109375" style="56" customWidth="1"/>
    <col min="7172" max="7172" width="12.28515625" style="56" customWidth="1"/>
    <col min="7173" max="7177" width="0" style="56" hidden="1" customWidth="1"/>
    <col min="7178" max="7178" width="14" style="56" customWidth="1"/>
    <col min="7179" max="7179" width="7.85546875" style="56" customWidth="1"/>
    <col min="7180" max="7180" width="21.5703125" style="56" customWidth="1"/>
    <col min="7181" max="7181" width="37.85546875" style="56" customWidth="1"/>
    <col min="7182" max="7182" width="14.42578125" style="56" customWidth="1"/>
    <col min="7183" max="7426" width="9.140625" style="56"/>
    <col min="7427" max="7427" width="10.7109375" style="56" customWidth="1"/>
    <col min="7428" max="7428" width="12.28515625" style="56" customWidth="1"/>
    <col min="7429" max="7433" width="0" style="56" hidden="1" customWidth="1"/>
    <col min="7434" max="7434" width="14" style="56" customWidth="1"/>
    <col min="7435" max="7435" width="7.85546875" style="56" customWidth="1"/>
    <col min="7436" max="7436" width="21.5703125" style="56" customWidth="1"/>
    <col min="7437" max="7437" width="37.85546875" style="56" customWidth="1"/>
    <col min="7438" max="7438" width="14.42578125" style="56" customWidth="1"/>
    <col min="7439" max="7682" width="9.140625" style="56"/>
    <col min="7683" max="7683" width="10.7109375" style="56" customWidth="1"/>
    <col min="7684" max="7684" width="12.28515625" style="56" customWidth="1"/>
    <col min="7685" max="7689" width="0" style="56" hidden="1" customWidth="1"/>
    <col min="7690" max="7690" width="14" style="56" customWidth="1"/>
    <col min="7691" max="7691" width="7.85546875" style="56" customWidth="1"/>
    <col min="7692" max="7692" width="21.5703125" style="56" customWidth="1"/>
    <col min="7693" max="7693" width="37.85546875" style="56" customWidth="1"/>
    <col min="7694" max="7694" width="14.42578125" style="56" customWidth="1"/>
    <col min="7695" max="7938" width="9.140625" style="56"/>
    <col min="7939" max="7939" width="10.7109375" style="56" customWidth="1"/>
    <col min="7940" max="7940" width="12.28515625" style="56" customWidth="1"/>
    <col min="7941" max="7945" width="0" style="56" hidden="1" customWidth="1"/>
    <col min="7946" max="7946" width="14" style="56" customWidth="1"/>
    <col min="7947" max="7947" width="7.85546875" style="56" customWidth="1"/>
    <col min="7948" max="7948" width="21.5703125" style="56" customWidth="1"/>
    <col min="7949" max="7949" width="37.85546875" style="56" customWidth="1"/>
    <col min="7950" max="7950" width="14.42578125" style="56" customWidth="1"/>
    <col min="7951" max="8194" width="9.140625" style="56"/>
    <col min="8195" max="8195" width="10.7109375" style="56" customWidth="1"/>
    <col min="8196" max="8196" width="12.28515625" style="56" customWidth="1"/>
    <col min="8197" max="8201" width="0" style="56" hidden="1" customWidth="1"/>
    <col min="8202" max="8202" width="14" style="56" customWidth="1"/>
    <col min="8203" max="8203" width="7.85546875" style="56" customWidth="1"/>
    <col min="8204" max="8204" width="21.5703125" style="56" customWidth="1"/>
    <col min="8205" max="8205" width="37.85546875" style="56" customWidth="1"/>
    <col min="8206" max="8206" width="14.42578125" style="56" customWidth="1"/>
    <col min="8207" max="8450" width="9.140625" style="56"/>
    <col min="8451" max="8451" width="10.7109375" style="56" customWidth="1"/>
    <col min="8452" max="8452" width="12.28515625" style="56" customWidth="1"/>
    <col min="8453" max="8457" width="0" style="56" hidden="1" customWidth="1"/>
    <col min="8458" max="8458" width="14" style="56" customWidth="1"/>
    <col min="8459" max="8459" width="7.85546875" style="56" customWidth="1"/>
    <col min="8460" max="8460" width="21.5703125" style="56" customWidth="1"/>
    <col min="8461" max="8461" width="37.85546875" style="56" customWidth="1"/>
    <col min="8462" max="8462" width="14.42578125" style="56" customWidth="1"/>
    <col min="8463" max="8706" width="9.140625" style="56"/>
    <col min="8707" max="8707" width="10.7109375" style="56" customWidth="1"/>
    <col min="8708" max="8708" width="12.28515625" style="56" customWidth="1"/>
    <col min="8709" max="8713" width="0" style="56" hidden="1" customWidth="1"/>
    <col min="8714" max="8714" width="14" style="56" customWidth="1"/>
    <col min="8715" max="8715" width="7.85546875" style="56" customWidth="1"/>
    <col min="8716" max="8716" width="21.5703125" style="56" customWidth="1"/>
    <col min="8717" max="8717" width="37.85546875" style="56" customWidth="1"/>
    <col min="8718" max="8718" width="14.42578125" style="56" customWidth="1"/>
    <col min="8719" max="8962" width="9.140625" style="56"/>
    <col min="8963" max="8963" width="10.7109375" style="56" customWidth="1"/>
    <col min="8964" max="8964" width="12.28515625" style="56" customWidth="1"/>
    <col min="8965" max="8969" width="0" style="56" hidden="1" customWidth="1"/>
    <col min="8970" max="8970" width="14" style="56" customWidth="1"/>
    <col min="8971" max="8971" width="7.85546875" style="56" customWidth="1"/>
    <col min="8972" max="8972" width="21.5703125" style="56" customWidth="1"/>
    <col min="8973" max="8973" width="37.85546875" style="56" customWidth="1"/>
    <col min="8974" max="8974" width="14.42578125" style="56" customWidth="1"/>
    <col min="8975" max="9218" width="9.140625" style="56"/>
    <col min="9219" max="9219" width="10.7109375" style="56" customWidth="1"/>
    <col min="9220" max="9220" width="12.28515625" style="56" customWidth="1"/>
    <col min="9221" max="9225" width="0" style="56" hidden="1" customWidth="1"/>
    <col min="9226" max="9226" width="14" style="56" customWidth="1"/>
    <col min="9227" max="9227" width="7.85546875" style="56" customWidth="1"/>
    <col min="9228" max="9228" width="21.5703125" style="56" customWidth="1"/>
    <col min="9229" max="9229" width="37.85546875" style="56" customWidth="1"/>
    <col min="9230" max="9230" width="14.42578125" style="56" customWidth="1"/>
    <col min="9231" max="9474" width="9.140625" style="56"/>
    <col min="9475" max="9475" width="10.7109375" style="56" customWidth="1"/>
    <col min="9476" max="9476" width="12.28515625" style="56" customWidth="1"/>
    <col min="9477" max="9481" width="0" style="56" hidden="1" customWidth="1"/>
    <col min="9482" max="9482" width="14" style="56" customWidth="1"/>
    <col min="9483" max="9483" width="7.85546875" style="56" customWidth="1"/>
    <col min="9484" max="9484" width="21.5703125" style="56" customWidth="1"/>
    <col min="9485" max="9485" width="37.85546875" style="56" customWidth="1"/>
    <col min="9486" max="9486" width="14.42578125" style="56" customWidth="1"/>
    <col min="9487" max="9730" width="9.140625" style="56"/>
    <col min="9731" max="9731" width="10.7109375" style="56" customWidth="1"/>
    <col min="9732" max="9732" width="12.28515625" style="56" customWidth="1"/>
    <col min="9733" max="9737" width="0" style="56" hidden="1" customWidth="1"/>
    <col min="9738" max="9738" width="14" style="56" customWidth="1"/>
    <col min="9739" max="9739" width="7.85546875" style="56" customWidth="1"/>
    <col min="9740" max="9740" width="21.5703125" style="56" customWidth="1"/>
    <col min="9741" max="9741" width="37.85546875" style="56" customWidth="1"/>
    <col min="9742" max="9742" width="14.42578125" style="56" customWidth="1"/>
    <col min="9743" max="9986" width="9.140625" style="56"/>
    <col min="9987" max="9987" width="10.7109375" style="56" customWidth="1"/>
    <col min="9988" max="9988" width="12.28515625" style="56" customWidth="1"/>
    <col min="9989" max="9993" width="0" style="56" hidden="1" customWidth="1"/>
    <col min="9994" max="9994" width="14" style="56" customWidth="1"/>
    <col min="9995" max="9995" width="7.85546875" style="56" customWidth="1"/>
    <col min="9996" max="9996" width="21.5703125" style="56" customWidth="1"/>
    <col min="9997" max="9997" width="37.85546875" style="56" customWidth="1"/>
    <col min="9998" max="9998" width="14.42578125" style="56" customWidth="1"/>
    <col min="9999" max="10242" width="9.140625" style="56"/>
    <col min="10243" max="10243" width="10.7109375" style="56" customWidth="1"/>
    <col min="10244" max="10244" width="12.28515625" style="56" customWidth="1"/>
    <col min="10245" max="10249" width="0" style="56" hidden="1" customWidth="1"/>
    <col min="10250" max="10250" width="14" style="56" customWidth="1"/>
    <col min="10251" max="10251" width="7.85546875" style="56" customWidth="1"/>
    <col min="10252" max="10252" width="21.5703125" style="56" customWidth="1"/>
    <col min="10253" max="10253" width="37.85546875" style="56" customWidth="1"/>
    <col min="10254" max="10254" width="14.42578125" style="56" customWidth="1"/>
    <col min="10255" max="10498" width="9.140625" style="56"/>
    <col min="10499" max="10499" width="10.7109375" style="56" customWidth="1"/>
    <col min="10500" max="10500" width="12.28515625" style="56" customWidth="1"/>
    <col min="10501" max="10505" width="0" style="56" hidden="1" customWidth="1"/>
    <col min="10506" max="10506" width="14" style="56" customWidth="1"/>
    <col min="10507" max="10507" width="7.85546875" style="56" customWidth="1"/>
    <col min="10508" max="10508" width="21.5703125" style="56" customWidth="1"/>
    <col min="10509" max="10509" width="37.85546875" style="56" customWidth="1"/>
    <col min="10510" max="10510" width="14.42578125" style="56" customWidth="1"/>
    <col min="10511" max="10754" width="9.140625" style="56"/>
    <col min="10755" max="10755" width="10.7109375" style="56" customWidth="1"/>
    <col min="10756" max="10756" width="12.28515625" style="56" customWidth="1"/>
    <col min="10757" max="10761" width="0" style="56" hidden="1" customWidth="1"/>
    <col min="10762" max="10762" width="14" style="56" customWidth="1"/>
    <col min="10763" max="10763" width="7.85546875" style="56" customWidth="1"/>
    <col min="10764" max="10764" width="21.5703125" style="56" customWidth="1"/>
    <col min="10765" max="10765" width="37.85546875" style="56" customWidth="1"/>
    <col min="10766" max="10766" width="14.42578125" style="56" customWidth="1"/>
    <col min="10767" max="11010" width="9.140625" style="56"/>
    <col min="11011" max="11011" width="10.7109375" style="56" customWidth="1"/>
    <col min="11012" max="11012" width="12.28515625" style="56" customWidth="1"/>
    <col min="11013" max="11017" width="0" style="56" hidden="1" customWidth="1"/>
    <col min="11018" max="11018" width="14" style="56" customWidth="1"/>
    <col min="11019" max="11019" width="7.85546875" style="56" customWidth="1"/>
    <col min="11020" max="11020" width="21.5703125" style="56" customWidth="1"/>
    <col min="11021" max="11021" width="37.85546875" style="56" customWidth="1"/>
    <col min="11022" max="11022" width="14.42578125" style="56" customWidth="1"/>
    <col min="11023" max="11266" width="9.140625" style="56"/>
    <col min="11267" max="11267" width="10.7109375" style="56" customWidth="1"/>
    <col min="11268" max="11268" width="12.28515625" style="56" customWidth="1"/>
    <col min="11269" max="11273" width="0" style="56" hidden="1" customWidth="1"/>
    <col min="11274" max="11274" width="14" style="56" customWidth="1"/>
    <col min="11275" max="11275" width="7.85546875" style="56" customWidth="1"/>
    <col min="11276" max="11276" width="21.5703125" style="56" customWidth="1"/>
    <col min="11277" max="11277" width="37.85546875" style="56" customWidth="1"/>
    <col min="11278" max="11278" width="14.42578125" style="56" customWidth="1"/>
    <col min="11279" max="11522" width="9.140625" style="56"/>
    <col min="11523" max="11523" width="10.7109375" style="56" customWidth="1"/>
    <col min="11524" max="11524" width="12.28515625" style="56" customWidth="1"/>
    <col min="11525" max="11529" width="0" style="56" hidden="1" customWidth="1"/>
    <col min="11530" max="11530" width="14" style="56" customWidth="1"/>
    <col min="11531" max="11531" width="7.85546875" style="56" customWidth="1"/>
    <col min="11532" max="11532" width="21.5703125" style="56" customWidth="1"/>
    <col min="11533" max="11533" width="37.85546875" style="56" customWidth="1"/>
    <col min="11534" max="11534" width="14.42578125" style="56" customWidth="1"/>
    <col min="11535" max="11778" width="9.140625" style="56"/>
    <col min="11779" max="11779" width="10.7109375" style="56" customWidth="1"/>
    <col min="11780" max="11780" width="12.28515625" style="56" customWidth="1"/>
    <col min="11781" max="11785" width="0" style="56" hidden="1" customWidth="1"/>
    <col min="11786" max="11786" width="14" style="56" customWidth="1"/>
    <col min="11787" max="11787" width="7.85546875" style="56" customWidth="1"/>
    <col min="11788" max="11788" width="21.5703125" style="56" customWidth="1"/>
    <col min="11789" max="11789" width="37.85546875" style="56" customWidth="1"/>
    <col min="11790" max="11790" width="14.42578125" style="56" customWidth="1"/>
    <col min="11791" max="12034" width="9.140625" style="56"/>
    <col min="12035" max="12035" width="10.7109375" style="56" customWidth="1"/>
    <col min="12036" max="12036" width="12.28515625" style="56" customWidth="1"/>
    <col min="12037" max="12041" width="0" style="56" hidden="1" customWidth="1"/>
    <col min="12042" max="12042" width="14" style="56" customWidth="1"/>
    <col min="12043" max="12043" width="7.85546875" style="56" customWidth="1"/>
    <col min="12044" max="12044" width="21.5703125" style="56" customWidth="1"/>
    <col min="12045" max="12045" width="37.85546875" style="56" customWidth="1"/>
    <col min="12046" max="12046" width="14.42578125" style="56" customWidth="1"/>
    <col min="12047" max="12290" width="9.140625" style="56"/>
    <col min="12291" max="12291" width="10.7109375" style="56" customWidth="1"/>
    <col min="12292" max="12292" width="12.28515625" style="56" customWidth="1"/>
    <col min="12293" max="12297" width="0" style="56" hidden="1" customWidth="1"/>
    <col min="12298" max="12298" width="14" style="56" customWidth="1"/>
    <col min="12299" max="12299" width="7.85546875" style="56" customWidth="1"/>
    <col min="12300" max="12300" width="21.5703125" style="56" customWidth="1"/>
    <col min="12301" max="12301" width="37.85546875" style="56" customWidth="1"/>
    <col min="12302" max="12302" width="14.42578125" style="56" customWidth="1"/>
    <col min="12303" max="12546" width="9.140625" style="56"/>
    <col min="12547" max="12547" width="10.7109375" style="56" customWidth="1"/>
    <col min="12548" max="12548" width="12.28515625" style="56" customWidth="1"/>
    <col min="12549" max="12553" width="0" style="56" hidden="1" customWidth="1"/>
    <col min="12554" max="12554" width="14" style="56" customWidth="1"/>
    <col min="12555" max="12555" width="7.85546875" style="56" customWidth="1"/>
    <col min="12556" max="12556" width="21.5703125" style="56" customWidth="1"/>
    <col min="12557" max="12557" width="37.85546875" style="56" customWidth="1"/>
    <col min="12558" max="12558" width="14.42578125" style="56" customWidth="1"/>
    <col min="12559" max="12802" width="9.140625" style="56"/>
    <col min="12803" max="12803" width="10.7109375" style="56" customWidth="1"/>
    <col min="12804" max="12804" width="12.28515625" style="56" customWidth="1"/>
    <col min="12805" max="12809" width="0" style="56" hidden="1" customWidth="1"/>
    <col min="12810" max="12810" width="14" style="56" customWidth="1"/>
    <col min="12811" max="12811" width="7.85546875" style="56" customWidth="1"/>
    <col min="12812" max="12812" width="21.5703125" style="56" customWidth="1"/>
    <col min="12813" max="12813" width="37.85546875" style="56" customWidth="1"/>
    <col min="12814" max="12814" width="14.42578125" style="56" customWidth="1"/>
    <col min="12815" max="13058" width="9.140625" style="56"/>
    <col min="13059" max="13059" width="10.7109375" style="56" customWidth="1"/>
    <col min="13060" max="13060" width="12.28515625" style="56" customWidth="1"/>
    <col min="13061" max="13065" width="0" style="56" hidden="1" customWidth="1"/>
    <col min="13066" max="13066" width="14" style="56" customWidth="1"/>
    <col min="13067" max="13067" width="7.85546875" style="56" customWidth="1"/>
    <col min="13068" max="13068" width="21.5703125" style="56" customWidth="1"/>
    <col min="13069" max="13069" width="37.85546875" style="56" customWidth="1"/>
    <col min="13070" max="13070" width="14.42578125" style="56" customWidth="1"/>
    <col min="13071" max="13314" width="9.140625" style="56"/>
    <col min="13315" max="13315" width="10.7109375" style="56" customWidth="1"/>
    <col min="13316" max="13316" width="12.28515625" style="56" customWidth="1"/>
    <col min="13317" max="13321" width="0" style="56" hidden="1" customWidth="1"/>
    <col min="13322" max="13322" width="14" style="56" customWidth="1"/>
    <col min="13323" max="13323" width="7.85546875" style="56" customWidth="1"/>
    <col min="13324" max="13324" width="21.5703125" style="56" customWidth="1"/>
    <col min="13325" max="13325" width="37.85546875" style="56" customWidth="1"/>
    <col min="13326" max="13326" width="14.42578125" style="56" customWidth="1"/>
    <col min="13327" max="13570" width="9.140625" style="56"/>
    <col min="13571" max="13571" width="10.7109375" style="56" customWidth="1"/>
    <col min="13572" max="13572" width="12.28515625" style="56" customWidth="1"/>
    <col min="13573" max="13577" width="0" style="56" hidden="1" customWidth="1"/>
    <col min="13578" max="13578" width="14" style="56" customWidth="1"/>
    <col min="13579" max="13579" width="7.85546875" style="56" customWidth="1"/>
    <col min="13580" max="13580" width="21.5703125" style="56" customWidth="1"/>
    <col min="13581" max="13581" width="37.85546875" style="56" customWidth="1"/>
    <col min="13582" max="13582" width="14.42578125" style="56" customWidth="1"/>
    <col min="13583" max="13826" width="9.140625" style="56"/>
    <col min="13827" max="13827" width="10.7109375" style="56" customWidth="1"/>
    <col min="13828" max="13828" width="12.28515625" style="56" customWidth="1"/>
    <col min="13829" max="13833" width="0" style="56" hidden="1" customWidth="1"/>
    <col min="13834" max="13834" width="14" style="56" customWidth="1"/>
    <col min="13835" max="13835" width="7.85546875" style="56" customWidth="1"/>
    <col min="13836" max="13836" width="21.5703125" style="56" customWidth="1"/>
    <col min="13837" max="13837" width="37.85546875" style="56" customWidth="1"/>
    <col min="13838" max="13838" width="14.42578125" style="56" customWidth="1"/>
    <col min="13839" max="14082" width="9.140625" style="56"/>
    <col min="14083" max="14083" width="10.7109375" style="56" customWidth="1"/>
    <col min="14084" max="14084" width="12.28515625" style="56" customWidth="1"/>
    <col min="14085" max="14089" width="0" style="56" hidden="1" customWidth="1"/>
    <col min="14090" max="14090" width="14" style="56" customWidth="1"/>
    <col min="14091" max="14091" width="7.85546875" style="56" customWidth="1"/>
    <col min="14092" max="14092" width="21.5703125" style="56" customWidth="1"/>
    <col min="14093" max="14093" width="37.85546875" style="56" customWidth="1"/>
    <col min="14094" max="14094" width="14.42578125" style="56" customWidth="1"/>
    <col min="14095" max="14338" width="9.140625" style="56"/>
    <col min="14339" max="14339" width="10.7109375" style="56" customWidth="1"/>
    <col min="14340" max="14340" width="12.28515625" style="56" customWidth="1"/>
    <col min="14341" max="14345" width="0" style="56" hidden="1" customWidth="1"/>
    <col min="14346" max="14346" width="14" style="56" customWidth="1"/>
    <col min="14347" max="14347" width="7.85546875" style="56" customWidth="1"/>
    <col min="14348" max="14348" width="21.5703125" style="56" customWidth="1"/>
    <col min="14349" max="14349" width="37.85546875" style="56" customWidth="1"/>
    <col min="14350" max="14350" width="14.42578125" style="56" customWidth="1"/>
    <col min="14351" max="14594" width="9.140625" style="56"/>
    <col min="14595" max="14595" width="10.7109375" style="56" customWidth="1"/>
    <col min="14596" max="14596" width="12.28515625" style="56" customWidth="1"/>
    <col min="14597" max="14601" width="0" style="56" hidden="1" customWidth="1"/>
    <col min="14602" max="14602" width="14" style="56" customWidth="1"/>
    <col min="14603" max="14603" width="7.85546875" style="56" customWidth="1"/>
    <col min="14604" max="14604" width="21.5703125" style="56" customWidth="1"/>
    <col min="14605" max="14605" width="37.85546875" style="56" customWidth="1"/>
    <col min="14606" max="14606" width="14.42578125" style="56" customWidth="1"/>
    <col min="14607" max="14850" width="9.140625" style="56"/>
    <col min="14851" max="14851" width="10.7109375" style="56" customWidth="1"/>
    <col min="14852" max="14852" width="12.28515625" style="56" customWidth="1"/>
    <col min="14853" max="14857" width="0" style="56" hidden="1" customWidth="1"/>
    <col min="14858" max="14858" width="14" style="56" customWidth="1"/>
    <col min="14859" max="14859" width="7.85546875" style="56" customWidth="1"/>
    <col min="14860" max="14860" width="21.5703125" style="56" customWidth="1"/>
    <col min="14861" max="14861" width="37.85546875" style="56" customWidth="1"/>
    <col min="14862" max="14862" width="14.42578125" style="56" customWidth="1"/>
    <col min="14863" max="15106" width="9.140625" style="56"/>
    <col min="15107" max="15107" width="10.7109375" style="56" customWidth="1"/>
    <col min="15108" max="15108" width="12.28515625" style="56" customWidth="1"/>
    <col min="15109" max="15113" width="0" style="56" hidden="1" customWidth="1"/>
    <col min="15114" max="15114" width="14" style="56" customWidth="1"/>
    <col min="15115" max="15115" width="7.85546875" style="56" customWidth="1"/>
    <col min="15116" max="15116" width="21.5703125" style="56" customWidth="1"/>
    <col min="15117" max="15117" width="37.85546875" style="56" customWidth="1"/>
    <col min="15118" max="15118" width="14.42578125" style="56" customWidth="1"/>
    <col min="15119" max="15362" width="9.140625" style="56"/>
    <col min="15363" max="15363" width="10.7109375" style="56" customWidth="1"/>
    <col min="15364" max="15364" width="12.28515625" style="56" customWidth="1"/>
    <col min="15365" max="15369" width="0" style="56" hidden="1" customWidth="1"/>
    <col min="15370" max="15370" width="14" style="56" customWidth="1"/>
    <col min="15371" max="15371" width="7.85546875" style="56" customWidth="1"/>
    <col min="15372" max="15372" width="21.5703125" style="56" customWidth="1"/>
    <col min="15373" max="15373" width="37.85546875" style="56" customWidth="1"/>
    <col min="15374" max="15374" width="14.42578125" style="56" customWidth="1"/>
    <col min="15375" max="15618" width="9.140625" style="56"/>
    <col min="15619" max="15619" width="10.7109375" style="56" customWidth="1"/>
    <col min="15620" max="15620" width="12.28515625" style="56" customWidth="1"/>
    <col min="15621" max="15625" width="0" style="56" hidden="1" customWidth="1"/>
    <col min="15626" max="15626" width="14" style="56" customWidth="1"/>
    <col min="15627" max="15627" width="7.85546875" style="56" customWidth="1"/>
    <col min="15628" max="15628" width="21.5703125" style="56" customWidth="1"/>
    <col min="15629" max="15629" width="37.85546875" style="56" customWidth="1"/>
    <col min="15630" max="15630" width="14.42578125" style="56" customWidth="1"/>
    <col min="15631" max="15874" width="9.140625" style="56"/>
    <col min="15875" max="15875" width="10.7109375" style="56" customWidth="1"/>
    <col min="15876" max="15876" width="12.28515625" style="56" customWidth="1"/>
    <col min="15877" max="15881" width="0" style="56" hidden="1" customWidth="1"/>
    <col min="15882" max="15882" width="14" style="56" customWidth="1"/>
    <col min="15883" max="15883" width="7.85546875" style="56" customWidth="1"/>
    <col min="15884" max="15884" width="21.5703125" style="56" customWidth="1"/>
    <col min="15885" max="15885" width="37.85546875" style="56" customWidth="1"/>
    <col min="15886" max="15886" width="14.42578125" style="56" customWidth="1"/>
    <col min="15887" max="16130" width="9.140625" style="56"/>
    <col min="16131" max="16131" width="10.7109375" style="56" customWidth="1"/>
    <col min="16132" max="16132" width="12.28515625" style="56" customWidth="1"/>
    <col min="16133" max="16137" width="0" style="56" hidden="1" customWidth="1"/>
    <col min="16138" max="16138" width="14" style="56" customWidth="1"/>
    <col min="16139" max="16139" width="7.85546875" style="56" customWidth="1"/>
    <col min="16140" max="16140" width="21.5703125" style="56" customWidth="1"/>
    <col min="16141" max="16141" width="37.85546875" style="56" customWidth="1"/>
    <col min="16142" max="16142" width="14.42578125" style="56" customWidth="1"/>
    <col min="16143" max="16384" width="9.140625" style="56"/>
  </cols>
  <sheetData>
    <row r="1" spans="1:17" s="110" customFormat="1" ht="30.75" customHeight="1" x14ac:dyDescent="0.25">
      <c r="A1" s="107" t="s">
        <v>321</v>
      </c>
      <c r="B1" s="108"/>
      <c r="C1" s="108"/>
      <c r="D1" s="111" t="s">
        <v>322</v>
      </c>
      <c r="E1" s="112">
        <v>41484</v>
      </c>
      <c r="F1" s="108"/>
      <c r="G1" s="113" t="s">
        <v>323</v>
      </c>
      <c r="H1" s="109"/>
      <c r="I1" s="109"/>
      <c r="J1" s="109"/>
      <c r="K1" s="109"/>
      <c r="L1" s="109"/>
      <c r="M1" s="109"/>
    </row>
    <row r="2" spans="1:17" s="60" customFormat="1" ht="14.25" customHeight="1" x14ac:dyDescent="0.2">
      <c r="A2" s="57" t="s">
        <v>44</v>
      </c>
      <c r="B2" s="57" t="s">
        <v>45</v>
      </c>
      <c r="C2" s="57" t="s">
        <v>47</v>
      </c>
      <c r="D2" s="57" t="s">
        <v>309</v>
      </c>
      <c r="E2" s="57" t="s">
        <v>46</v>
      </c>
      <c r="F2" s="57" t="s">
        <v>48</v>
      </c>
      <c r="G2" s="57" t="s">
        <v>49</v>
      </c>
      <c r="H2" s="57" t="s">
        <v>50</v>
      </c>
      <c r="I2" s="58" t="s">
        <v>51</v>
      </c>
      <c r="J2" s="58" t="s">
        <v>52</v>
      </c>
      <c r="K2" s="58" t="s">
        <v>53</v>
      </c>
      <c r="L2" s="58" t="s">
        <v>54</v>
      </c>
      <c r="M2" s="106" t="s">
        <v>34</v>
      </c>
      <c r="N2" s="59" t="s">
        <v>55</v>
      </c>
      <c r="O2" s="59" t="s">
        <v>306</v>
      </c>
    </row>
    <row r="3" spans="1:17" s="67" customFormat="1" ht="12.75" customHeight="1" x14ac:dyDescent="0.2">
      <c r="A3" s="61" t="s">
        <v>56</v>
      </c>
      <c r="B3" s="61" t="s">
        <v>57</v>
      </c>
      <c r="C3" s="63" t="s">
        <v>59</v>
      </c>
      <c r="D3" s="62" t="s">
        <v>28</v>
      </c>
      <c r="E3" s="62" t="s">
        <v>58</v>
      </c>
      <c r="F3" s="62" t="s">
        <v>60</v>
      </c>
      <c r="G3" s="62">
        <v>44446</v>
      </c>
      <c r="H3" s="62" t="s">
        <v>61</v>
      </c>
      <c r="I3" s="62" t="s">
        <v>62</v>
      </c>
      <c r="J3" s="61">
        <v>65058</v>
      </c>
      <c r="K3" s="64" t="s">
        <v>63</v>
      </c>
      <c r="L3" s="65" t="s">
        <v>64</v>
      </c>
      <c r="M3" s="65"/>
      <c r="N3" s="66"/>
      <c r="O3" s="66"/>
    </row>
    <row r="4" spans="1:17" s="67" customFormat="1" x14ac:dyDescent="0.2">
      <c r="A4" s="61" t="s">
        <v>65</v>
      </c>
      <c r="B4" s="61" t="s">
        <v>66</v>
      </c>
      <c r="C4" s="62" t="s">
        <v>67</v>
      </c>
      <c r="D4" s="62" t="s">
        <v>341</v>
      </c>
      <c r="E4" s="62" t="s">
        <v>58</v>
      </c>
      <c r="F4" s="62" t="s">
        <v>68</v>
      </c>
      <c r="G4" s="62">
        <v>44445</v>
      </c>
      <c r="H4" s="62" t="s">
        <v>61</v>
      </c>
      <c r="I4" s="62" t="s">
        <v>69</v>
      </c>
      <c r="J4" s="61">
        <v>82921</v>
      </c>
      <c r="K4" s="64" t="s">
        <v>70</v>
      </c>
      <c r="L4" s="65" t="s">
        <v>71</v>
      </c>
      <c r="M4" s="65"/>
      <c r="N4" s="62"/>
      <c r="O4" s="66"/>
      <c r="Q4" s="69"/>
    </row>
    <row r="5" spans="1:17" s="67" customFormat="1" x14ac:dyDescent="0.2">
      <c r="A5" s="118" t="s">
        <v>65</v>
      </c>
      <c r="B5" s="118" t="s">
        <v>240</v>
      </c>
      <c r="C5" s="62" t="s">
        <v>349</v>
      </c>
      <c r="D5" s="62" t="s">
        <v>350</v>
      </c>
      <c r="E5" s="62" t="s">
        <v>351</v>
      </c>
      <c r="F5" s="62"/>
      <c r="G5" s="62"/>
      <c r="H5" s="62" t="s">
        <v>363</v>
      </c>
      <c r="I5" s="62"/>
      <c r="J5" s="118" t="s">
        <v>352</v>
      </c>
      <c r="K5" s="64" t="s">
        <v>353</v>
      </c>
      <c r="L5" s="122" t="s">
        <v>354</v>
      </c>
      <c r="M5" s="126" t="s">
        <v>364</v>
      </c>
      <c r="N5" s="125"/>
      <c r="O5" s="121">
        <v>41488</v>
      </c>
      <c r="Q5" s="69"/>
    </row>
    <row r="6" spans="1:17" s="67" customFormat="1" ht="12.75" customHeight="1" x14ac:dyDescent="0.2">
      <c r="A6" s="61" t="s">
        <v>72</v>
      </c>
      <c r="B6" s="61" t="s">
        <v>73</v>
      </c>
      <c r="C6" s="63" t="s">
        <v>75</v>
      </c>
      <c r="D6" s="62" t="s">
        <v>373</v>
      </c>
      <c r="E6" s="62" t="s">
        <v>74</v>
      </c>
      <c r="F6" s="62" t="s">
        <v>76</v>
      </c>
      <c r="G6" s="62">
        <v>44452</v>
      </c>
      <c r="H6" s="62" t="s">
        <v>61</v>
      </c>
      <c r="I6" s="62" t="s">
        <v>77</v>
      </c>
      <c r="J6" s="61">
        <v>88637</v>
      </c>
      <c r="K6" s="64" t="s">
        <v>78</v>
      </c>
      <c r="L6" s="65" t="s">
        <v>79</v>
      </c>
      <c r="M6" s="65"/>
      <c r="N6" s="124">
        <v>41440</v>
      </c>
      <c r="O6" s="70"/>
    </row>
    <row r="7" spans="1:17" s="130" customFormat="1" ht="12.75" customHeight="1" x14ac:dyDescent="0.25">
      <c r="A7" s="120" t="s">
        <v>310</v>
      </c>
      <c r="B7" s="120" t="s">
        <v>311</v>
      </c>
      <c r="C7" s="127" t="s">
        <v>355</v>
      </c>
      <c r="D7" s="120" t="s">
        <v>30</v>
      </c>
      <c r="E7" s="120" t="s">
        <v>120</v>
      </c>
      <c r="F7" s="120"/>
      <c r="G7" s="120"/>
      <c r="H7" s="120"/>
      <c r="I7" s="120" t="s">
        <v>356</v>
      </c>
      <c r="J7" s="120">
        <v>771662</v>
      </c>
      <c r="K7" s="119" t="s">
        <v>357</v>
      </c>
      <c r="L7" s="128" t="s">
        <v>358</v>
      </c>
      <c r="M7" s="129"/>
      <c r="N7" s="121"/>
      <c r="O7" s="121"/>
    </row>
    <row r="8" spans="1:17" s="67" customFormat="1" x14ac:dyDescent="0.2">
      <c r="A8" s="61" t="s">
        <v>80</v>
      </c>
      <c r="B8" s="61" t="s">
        <v>81</v>
      </c>
      <c r="C8" s="62" t="s">
        <v>82</v>
      </c>
      <c r="D8" s="62" t="s">
        <v>12</v>
      </c>
      <c r="E8" s="62" t="s">
        <v>58</v>
      </c>
      <c r="F8" s="62" t="s">
        <v>83</v>
      </c>
      <c r="G8" s="62">
        <v>44446</v>
      </c>
      <c r="H8" s="62" t="s">
        <v>61</v>
      </c>
      <c r="I8" s="62" t="s">
        <v>84</v>
      </c>
      <c r="J8" s="61">
        <v>16757</v>
      </c>
      <c r="K8" s="64" t="s">
        <v>85</v>
      </c>
      <c r="L8" s="65" t="s">
        <v>86</v>
      </c>
      <c r="M8" s="65"/>
      <c r="N8" s="66"/>
      <c r="O8" s="66"/>
    </row>
    <row r="9" spans="1:17" s="67" customFormat="1" x14ac:dyDescent="0.2">
      <c r="A9" s="61" t="s">
        <v>87</v>
      </c>
      <c r="B9" s="61" t="s">
        <v>88</v>
      </c>
      <c r="C9" s="63" t="s">
        <v>89</v>
      </c>
      <c r="D9" s="62" t="s">
        <v>344</v>
      </c>
      <c r="E9" s="62" t="s">
        <v>58</v>
      </c>
      <c r="F9" s="62" t="s">
        <v>90</v>
      </c>
      <c r="G9" s="62">
        <v>44446</v>
      </c>
      <c r="H9" s="62" t="s">
        <v>61</v>
      </c>
      <c r="I9" s="62" t="s">
        <v>91</v>
      </c>
      <c r="J9" s="61">
        <v>69907</v>
      </c>
      <c r="K9" s="64" t="s">
        <v>92</v>
      </c>
      <c r="L9" s="65" t="s">
        <v>93</v>
      </c>
      <c r="M9" s="65"/>
      <c r="N9" s="66"/>
      <c r="O9" s="66"/>
    </row>
    <row r="10" spans="1:17" s="67" customFormat="1" x14ac:dyDescent="0.2">
      <c r="A10" s="137" t="s">
        <v>94</v>
      </c>
      <c r="B10" s="137" t="s">
        <v>95</v>
      </c>
      <c r="C10" s="139" t="s">
        <v>96</v>
      </c>
      <c r="D10" s="141" t="s">
        <v>374</v>
      </c>
      <c r="E10" s="62" t="s">
        <v>58</v>
      </c>
      <c r="F10" s="62" t="s">
        <v>97</v>
      </c>
      <c r="G10" s="62">
        <v>44446</v>
      </c>
      <c r="H10" s="62" t="s">
        <v>61</v>
      </c>
      <c r="I10" s="62" t="s">
        <v>98</v>
      </c>
      <c r="J10" s="137">
        <v>67936</v>
      </c>
      <c r="K10" s="64" t="s">
        <v>99</v>
      </c>
      <c r="L10" s="65" t="s">
        <v>100</v>
      </c>
      <c r="M10" s="65"/>
      <c r="N10" s="135"/>
      <c r="O10" s="145">
        <v>41433</v>
      </c>
    </row>
    <row r="11" spans="1:17" s="67" customFormat="1" x14ac:dyDescent="0.2">
      <c r="A11" s="138"/>
      <c r="B11" s="138"/>
      <c r="C11" s="140"/>
      <c r="D11" s="140" t="s">
        <v>29</v>
      </c>
      <c r="E11" s="62"/>
      <c r="F11" s="62"/>
      <c r="G11" s="62"/>
      <c r="H11" s="62"/>
      <c r="I11" s="62"/>
      <c r="J11" s="138"/>
      <c r="K11" s="64" t="s">
        <v>101</v>
      </c>
      <c r="L11" s="65" t="s">
        <v>102</v>
      </c>
      <c r="M11" s="65"/>
      <c r="N11" s="135"/>
      <c r="O11" s="145">
        <v>41433</v>
      </c>
    </row>
    <row r="12" spans="1:17" s="67" customFormat="1" x14ac:dyDescent="0.2">
      <c r="A12" s="137" t="s">
        <v>103</v>
      </c>
      <c r="B12" s="137" t="s">
        <v>104</v>
      </c>
      <c r="C12" s="139" t="s">
        <v>105</v>
      </c>
      <c r="D12" s="141" t="s">
        <v>347</v>
      </c>
      <c r="E12" s="62" t="s">
        <v>58</v>
      </c>
      <c r="F12" s="62" t="s">
        <v>106</v>
      </c>
      <c r="G12" s="62">
        <v>44453</v>
      </c>
      <c r="H12" s="62" t="s">
        <v>61</v>
      </c>
      <c r="I12" s="64" t="s">
        <v>107</v>
      </c>
      <c r="J12" s="137">
        <v>771774</v>
      </c>
      <c r="K12" s="64" t="s">
        <v>108</v>
      </c>
      <c r="L12" s="62"/>
      <c r="M12" s="62"/>
      <c r="N12" s="145">
        <v>41398</v>
      </c>
      <c r="O12" s="145"/>
    </row>
    <row r="13" spans="1:17" s="67" customFormat="1" x14ac:dyDescent="0.2">
      <c r="A13" s="137"/>
      <c r="B13" s="137"/>
      <c r="C13" s="140"/>
      <c r="D13" s="140" t="s">
        <v>11</v>
      </c>
      <c r="E13" s="62"/>
      <c r="F13" s="62"/>
      <c r="G13" s="62"/>
      <c r="H13" s="62"/>
      <c r="I13" s="64" t="s">
        <v>109</v>
      </c>
      <c r="J13" s="137"/>
      <c r="K13" s="64" t="s">
        <v>110</v>
      </c>
      <c r="L13" s="65" t="s">
        <v>111</v>
      </c>
      <c r="M13" s="65"/>
      <c r="N13" s="146"/>
      <c r="O13" s="146"/>
    </row>
    <row r="14" spans="1:17" s="67" customFormat="1" x14ac:dyDescent="0.2">
      <c r="A14" s="61" t="s">
        <v>112</v>
      </c>
      <c r="B14" s="61" t="s">
        <v>113</v>
      </c>
      <c r="C14" s="63" t="s">
        <v>114</v>
      </c>
      <c r="D14" s="62" t="s">
        <v>375</v>
      </c>
      <c r="E14" s="62" t="s">
        <v>74</v>
      </c>
      <c r="F14" s="62" t="s">
        <v>115</v>
      </c>
      <c r="G14" s="62">
        <v>44442</v>
      </c>
      <c r="H14" s="62" t="s">
        <v>61</v>
      </c>
      <c r="I14" s="62" t="s">
        <v>116</v>
      </c>
      <c r="J14" s="61">
        <v>67281</v>
      </c>
      <c r="K14" s="64" t="s">
        <v>117</v>
      </c>
      <c r="L14" s="65" t="s">
        <v>118</v>
      </c>
      <c r="M14" s="65"/>
      <c r="N14" s="70">
        <v>41420</v>
      </c>
      <c r="O14" s="121">
        <v>41489</v>
      </c>
    </row>
    <row r="15" spans="1:17" s="67" customFormat="1" ht="12.75" customHeight="1" x14ac:dyDescent="0.2">
      <c r="A15" s="137" t="s">
        <v>112</v>
      </c>
      <c r="B15" s="137" t="s">
        <v>119</v>
      </c>
      <c r="C15" s="139" t="s">
        <v>121</v>
      </c>
      <c r="D15" s="141" t="s">
        <v>10</v>
      </c>
      <c r="E15" s="62" t="s">
        <v>120</v>
      </c>
      <c r="F15" s="64" t="s">
        <v>122</v>
      </c>
      <c r="G15" s="105" t="s">
        <v>123</v>
      </c>
      <c r="H15" s="64" t="s">
        <v>124</v>
      </c>
      <c r="I15" s="64" t="s">
        <v>125</v>
      </c>
      <c r="J15" s="61"/>
      <c r="K15" s="64" t="s">
        <v>126</v>
      </c>
      <c r="L15" s="65" t="s">
        <v>127</v>
      </c>
      <c r="M15" s="65"/>
      <c r="N15" s="135"/>
      <c r="O15" s="135"/>
    </row>
    <row r="16" spans="1:17" s="67" customFormat="1" x14ac:dyDescent="0.2">
      <c r="A16" s="137"/>
      <c r="B16" s="137"/>
      <c r="C16" s="140"/>
      <c r="D16" s="140" t="s">
        <v>10</v>
      </c>
      <c r="E16" s="62"/>
      <c r="F16" s="64"/>
      <c r="G16" s="64"/>
      <c r="H16" s="64"/>
      <c r="I16" s="64" t="s">
        <v>128</v>
      </c>
      <c r="J16" s="61"/>
      <c r="K16" s="64" t="s">
        <v>129</v>
      </c>
      <c r="L16" s="65" t="s">
        <v>130</v>
      </c>
      <c r="M16" s="65"/>
      <c r="N16" s="135"/>
      <c r="O16" s="135"/>
    </row>
    <row r="17" spans="1:15" s="67" customFormat="1" ht="12.75" customHeight="1" x14ac:dyDescent="0.2">
      <c r="A17" s="137" t="s">
        <v>131</v>
      </c>
      <c r="B17" s="137" t="s">
        <v>132</v>
      </c>
      <c r="C17" s="139" t="s">
        <v>133</v>
      </c>
      <c r="D17" s="139" t="s">
        <v>376</v>
      </c>
      <c r="E17" s="62" t="s">
        <v>120</v>
      </c>
      <c r="F17" s="62" t="s">
        <v>134</v>
      </c>
      <c r="G17" s="62">
        <v>44441</v>
      </c>
      <c r="H17" s="62" t="s">
        <v>61</v>
      </c>
      <c r="I17" s="62" t="s">
        <v>135</v>
      </c>
      <c r="J17" s="137">
        <v>80112</v>
      </c>
      <c r="K17" s="64" t="s">
        <v>136</v>
      </c>
      <c r="L17" s="65" t="s">
        <v>137</v>
      </c>
      <c r="M17" s="65"/>
      <c r="N17" s="135"/>
      <c r="O17" s="135"/>
    </row>
    <row r="18" spans="1:15" s="67" customFormat="1" ht="12.75" customHeight="1" x14ac:dyDescent="0.2">
      <c r="A18" s="138"/>
      <c r="B18" s="138"/>
      <c r="C18" s="140"/>
      <c r="D18" s="153"/>
      <c r="E18" s="62"/>
      <c r="F18" s="62"/>
      <c r="G18" s="62"/>
      <c r="H18" s="62"/>
      <c r="I18" s="62" t="s">
        <v>138</v>
      </c>
      <c r="J18" s="138"/>
      <c r="K18" s="64" t="s">
        <v>139</v>
      </c>
      <c r="L18" s="65" t="s">
        <v>140</v>
      </c>
      <c r="M18" s="65"/>
      <c r="N18" s="135"/>
      <c r="O18" s="135"/>
    </row>
    <row r="19" spans="1:15" s="67" customFormat="1" x14ac:dyDescent="0.2">
      <c r="A19" s="137" t="s">
        <v>141</v>
      </c>
      <c r="B19" s="137" t="s">
        <v>142</v>
      </c>
      <c r="C19" s="149" t="s">
        <v>316</v>
      </c>
      <c r="D19" s="151" t="s">
        <v>27</v>
      </c>
      <c r="E19" s="62" t="s">
        <v>74</v>
      </c>
      <c r="F19" s="62" t="s">
        <v>143</v>
      </c>
      <c r="G19" s="62">
        <v>44455</v>
      </c>
      <c r="H19" s="62" t="s">
        <v>61</v>
      </c>
      <c r="I19" s="64" t="s">
        <v>144</v>
      </c>
      <c r="J19" s="137">
        <v>84677</v>
      </c>
      <c r="K19" s="64" t="s">
        <v>145</v>
      </c>
      <c r="L19" s="65" t="s">
        <v>146</v>
      </c>
      <c r="M19" s="154" t="s">
        <v>318</v>
      </c>
      <c r="N19" s="135"/>
      <c r="O19" s="135"/>
    </row>
    <row r="20" spans="1:15" s="67" customFormat="1" x14ac:dyDescent="0.2">
      <c r="A20" s="137"/>
      <c r="B20" s="137"/>
      <c r="C20" s="150"/>
      <c r="D20" s="152" t="s">
        <v>27</v>
      </c>
      <c r="E20" s="62"/>
      <c r="F20" s="62"/>
      <c r="G20" s="62"/>
      <c r="H20" s="62"/>
      <c r="I20" s="64" t="s">
        <v>147</v>
      </c>
      <c r="J20" s="137"/>
      <c r="K20" s="64" t="s">
        <v>148</v>
      </c>
      <c r="L20" s="65"/>
      <c r="M20" s="155"/>
      <c r="N20" s="135"/>
      <c r="O20" s="135"/>
    </row>
    <row r="21" spans="1:15" s="67" customFormat="1" ht="12.75" customHeight="1" x14ac:dyDescent="0.2">
      <c r="A21" s="137" t="s">
        <v>149</v>
      </c>
      <c r="B21" s="137" t="s">
        <v>150</v>
      </c>
      <c r="C21" s="139" t="s">
        <v>151</v>
      </c>
      <c r="D21" s="141" t="s">
        <v>377</v>
      </c>
      <c r="E21" s="62" t="s">
        <v>120</v>
      </c>
      <c r="F21" s="62" t="s">
        <v>152</v>
      </c>
      <c r="G21" s="62">
        <v>44447</v>
      </c>
      <c r="H21" s="62" t="s">
        <v>61</v>
      </c>
      <c r="I21" s="64" t="s">
        <v>153</v>
      </c>
      <c r="J21" s="61"/>
      <c r="K21" s="64" t="s">
        <v>154</v>
      </c>
      <c r="L21" s="65" t="s">
        <v>155</v>
      </c>
      <c r="M21" s="65"/>
      <c r="N21" s="145" t="s">
        <v>365</v>
      </c>
      <c r="O21" s="135"/>
    </row>
    <row r="22" spans="1:15" s="67" customFormat="1" ht="12.75" customHeight="1" x14ac:dyDescent="0.2">
      <c r="A22" s="137"/>
      <c r="B22" s="137"/>
      <c r="C22" s="140"/>
      <c r="D22" s="140" t="s">
        <v>315</v>
      </c>
      <c r="E22" s="62"/>
      <c r="F22" s="62"/>
      <c r="G22" s="62"/>
      <c r="H22" s="62"/>
      <c r="I22" s="64" t="s">
        <v>156</v>
      </c>
      <c r="J22" s="61"/>
      <c r="K22" s="64" t="s">
        <v>157</v>
      </c>
      <c r="L22" s="65" t="s">
        <v>158</v>
      </c>
      <c r="M22" s="65"/>
      <c r="N22" s="145">
        <v>41433</v>
      </c>
      <c r="O22" s="135"/>
    </row>
    <row r="23" spans="1:15" s="67" customFormat="1" x14ac:dyDescent="0.2">
      <c r="A23" s="61" t="s">
        <v>159</v>
      </c>
      <c r="B23" s="61" t="s">
        <v>95</v>
      </c>
      <c r="C23" s="63" t="s">
        <v>160</v>
      </c>
      <c r="D23" s="62" t="s">
        <v>342</v>
      </c>
      <c r="E23" s="62" t="s">
        <v>74</v>
      </c>
      <c r="F23" s="62" t="s">
        <v>161</v>
      </c>
      <c r="G23" s="62">
        <v>44455</v>
      </c>
      <c r="H23" s="62" t="s">
        <v>61</v>
      </c>
      <c r="I23" s="64" t="s">
        <v>162</v>
      </c>
      <c r="J23" s="61">
        <v>770832</v>
      </c>
      <c r="K23" s="64" t="s">
        <v>163</v>
      </c>
      <c r="L23" s="65" t="s">
        <v>164</v>
      </c>
      <c r="M23" s="65"/>
      <c r="N23" s="66"/>
      <c r="O23" s="66"/>
    </row>
    <row r="24" spans="1:15" s="67" customFormat="1" ht="12.75" customHeight="1" x14ac:dyDescent="0.2">
      <c r="A24" s="137" t="s">
        <v>159</v>
      </c>
      <c r="B24" s="137" t="s">
        <v>165</v>
      </c>
      <c r="C24" s="139" t="s">
        <v>166</v>
      </c>
      <c r="D24" s="141" t="s">
        <v>13</v>
      </c>
      <c r="E24" s="62" t="s">
        <v>74</v>
      </c>
      <c r="F24" s="62" t="s">
        <v>167</v>
      </c>
      <c r="G24" s="62">
        <v>44441</v>
      </c>
      <c r="H24" s="62" t="s">
        <v>61</v>
      </c>
      <c r="I24" s="64" t="s">
        <v>168</v>
      </c>
      <c r="J24" s="137">
        <v>81449</v>
      </c>
      <c r="K24" s="64" t="s">
        <v>169</v>
      </c>
      <c r="L24" s="65" t="s">
        <v>170</v>
      </c>
      <c r="M24" s="65"/>
      <c r="N24" s="135"/>
      <c r="O24" s="145">
        <v>41433</v>
      </c>
    </row>
    <row r="25" spans="1:15" s="67" customFormat="1" x14ac:dyDescent="0.2">
      <c r="A25" s="137"/>
      <c r="B25" s="137"/>
      <c r="C25" s="140"/>
      <c r="D25" s="140" t="s">
        <v>13</v>
      </c>
      <c r="E25" s="62"/>
      <c r="F25" s="62"/>
      <c r="G25" s="62"/>
      <c r="H25" s="62"/>
      <c r="I25" s="64" t="s">
        <v>171</v>
      </c>
      <c r="J25" s="137"/>
      <c r="K25" s="64" t="s">
        <v>172</v>
      </c>
      <c r="L25" s="65" t="s">
        <v>173</v>
      </c>
      <c r="M25" s="65"/>
      <c r="N25" s="135"/>
      <c r="O25" s="145">
        <v>41433</v>
      </c>
    </row>
    <row r="26" spans="1:15" s="67" customFormat="1" x14ac:dyDescent="0.2">
      <c r="A26" s="137" t="s">
        <v>174</v>
      </c>
      <c r="B26" s="137" t="s">
        <v>175</v>
      </c>
      <c r="C26" s="139" t="s">
        <v>176</v>
      </c>
      <c r="D26" s="141" t="s">
        <v>27</v>
      </c>
      <c r="E26" s="62" t="s">
        <v>58</v>
      </c>
      <c r="F26" s="62" t="s">
        <v>177</v>
      </c>
      <c r="G26" s="62">
        <v>44446</v>
      </c>
      <c r="H26" s="62" t="s">
        <v>61</v>
      </c>
      <c r="I26" s="64" t="s">
        <v>178</v>
      </c>
      <c r="J26" s="137">
        <v>88318</v>
      </c>
      <c r="K26" s="64" t="s">
        <v>179</v>
      </c>
      <c r="L26" s="65" t="s">
        <v>180</v>
      </c>
      <c r="M26" s="65"/>
      <c r="N26" s="145">
        <v>41398</v>
      </c>
      <c r="O26" s="145"/>
    </row>
    <row r="27" spans="1:15" s="67" customFormat="1" x14ac:dyDescent="0.2">
      <c r="A27" s="137"/>
      <c r="B27" s="137"/>
      <c r="C27" s="140"/>
      <c r="D27" s="140" t="s">
        <v>27</v>
      </c>
      <c r="E27" s="62"/>
      <c r="F27" s="62"/>
      <c r="G27" s="62"/>
      <c r="H27" s="62"/>
      <c r="I27" s="64" t="s">
        <v>181</v>
      </c>
      <c r="J27" s="137"/>
      <c r="K27" s="64" t="s">
        <v>182</v>
      </c>
      <c r="L27" s="65" t="s">
        <v>183</v>
      </c>
      <c r="M27" s="65"/>
      <c r="N27" s="146"/>
      <c r="O27" s="146"/>
    </row>
    <row r="28" spans="1:15" s="67" customFormat="1" ht="12.75" customHeight="1" x14ac:dyDescent="0.2">
      <c r="A28" s="137" t="s">
        <v>174</v>
      </c>
      <c r="B28" s="137" t="s">
        <v>184</v>
      </c>
      <c r="C28" s="139" t="s">
        <v>185</v>
      </c>
      <c r="D28" s="141" t="s">
        <v>10</v>
      </c>
      <c r="E28" s="62" t="s">
        <v>74</v>
      </c>
      <c r="F28" s="62" t="s">
        <v>186</v>
      </c>
      <c r="G28" s="62">
        <v>44442</v>
      </c>
      <c r="H28" s="62" t="s">
        <v>61</v>
      </c>
      <c r="I28" s="62" t="s">
        <v>187</v>
      </c>
      <c r="J28" s="137">
        <v>67666</v>
      </c>
      <c r="K28" s="64" t="s">
        <v>188</v>
      </c>
      <c r="L28" s="71" t="s">
        <v>189</v>
      </c>
      <c r="M28" s="71"/>
      <c r="N28" s="147"/>
      <c r="O28" s="147"/>
    </row>
    <row r="29" spans="1:15" s="67" customFormat="1" ht="12.75" customHeight="1" x14ac:dyDescent="0.2">
      <c r="A29" s="137"/>
      <c r="B29" s="137"/>
      <c r="C29" s="140"/>
      <c r="D29" s="140" t="s">
        <v>10</v>
      </c>
      <c r="E29" s="62"/>
      <c r="F29" s="62"/>
      <c r="G29" s="62"/>
      <c r="H29" s="62"/>
      <c r="I29" s="62" t="s">
        <v>190</v>
      </c>
      <c r="J29" s="137"/>
      <c r="K29" s="64" t="s">
        <v>191</v>
      </c>
      <c r="L29" s="71" t="s">
        <v>192</v>
      </c>
      <c r="M29" s="71"/>
      <c r="N29" s="147"/>
      <c r="O29" s="147"/>
    </row>
    <row r="30" spans="1:15" s="67" customFormat="1" ht="12.75" customHeight="1" x14ac:dyDescent="0.2">
      <c r="A30" s="61" t="s">
        <v>193</v>
      </c>
      <c r="B30" s="61" t="s">
        <v>194</v>
      </c>
      <c r="C30" s="63" t="s">
        <v>195</v>
      </c>
      <c r="D30" s="62" t="s">
        <v>14</v>
      </c>
      <c r="E30" s="62" t="s">
        <v>74</v>
      </c>
      <c r="F30" s="62" t="s">
        <v>196</v>
      </c>
      <c r="G30" s="62"/>
      <c r="H30" s="62"/>
      <c r="I30" s="62" t="s">
        <v>197</v>
      </c>
      <c r="J30" s="61">
        <v>65067</v>
      </c>
      <c r="K30" s="64" t="s">
        <v>198</v>
      </c>
      <c r="L30" s="72" t="s">
        <v>199</v>
      </c>
      <c r="M30" s="72"/>
      <c r="N30" s="73"/>
      <c r="O30" s="73"/>
    </row>
    <row r="31" spans="1:15" s="67" customFormat="1" x14ac:dyDescent="0.2">
      <c r="A31" s="137" t="s">
        <v>200</v>
      </c>
      <c r="B31" s="137" t="s">
        <v>201</v>
      </c>
      <c r="C31" s="139" t="s">
        <v>202</v>
      </c>
      <c r="D31" s="141" t="s">
        <v>378</v>
      </c>
      <c r="E31" s="62" t="s">
        <v>120</v>
      </c>
      <c r="F31" s="62" t="s">
        <v>203</v>
      </c>
      <c r="G31" s="62">
        <v>44441</v>
      </c>
      <c r="H31" s="62" t="s">
        <v>61</v>
      </c>
      <c r="I31" s="64" t="s">
        <v>204</v>
      </c>
      <c r="J31" s="137">
        <v>82363</v>
      </c>
      <c r="K31" s="64" t="s">
        <v>205</v>
      </c>
      <c r="L31" s="65" t="s">
        <v>206</v>
      </c>
      <c r="M31" s="65"/>
      <c r="N31" s="145">
        <v>41488</v>
      </c>
      <c r="O31" s="135"/>
    </row>
    <row r="32" spans="1:15" s="67" customFormat="1" x14ac:dyDescent="0.2">
      <c r="A32" s="137"/>
      <c r="B32" s="137"/>
      <c r="C32" s="140"/>
      <c r="D32" s="140" t="s">
        <v>8</v>
      </c>
      <c r="E32" s="62"/>
      <c r="F32" s="62"/>
      <c r="G32" s="62"/>
      <c r="H32" s="62"/>
      <c r="I32" s="64" t="s">
        <v>207</v>
      </c>
      <c r="J32" s="137"/>
      <c r="K32" s="64" t="s">
        <v>208</v>
      </c>
      <c r="L32" s="65" t="s">
        <v>209</v>
      </c>
      <c r="M32" s="65"/>
      <c r="N32" s="135"/>
      <c r="O32" s="135"/>
    </row>
    <row r="33" spans="1:15" s="67" customFormat="1" ht="12.75" customHeight="1" x14ac:dyDescent="0.2">
      <c r="A33" s="61" t="s">
        <v>210</v>
      </c>
      <c r="B33" s="61" t="s">
        <v>57</v>
      </c>
      <c r="C33" s="63" t="s">
        <v>211</v>
      </c>
      <c r="D33" s="62" t="s">
        <v>319</v>
      </c>
      <c r="E33" s="62" t="s">
        <v>58</v>
      </c>
      <c r="F33" s="62" t="s">
        <v>60</v>
      </c>
      <c r="G33" s="62">
        <v>44446</v>
      </c>
      <c r="H33" s="62" t="s">
        <v>61</v>
      </c>
      <c r="I33" s="64" t="s">
        <v>62</v>
      </c>
      <c r="J33" s="61">
        <v>65058</v>
      </c>
      <c r="K33" s="64" t="s">
        <v>63</v>
      </c>
      <c r="L33" s="65" t="s">
        <v>64</v>
      </c>
      <c r="M33" s="65"/>
      <c r="N33" s="66"/>
      <c r="O33" s="66"/>
    </row>
    <row r="34" spans="1:15" s="67" customFormat="1" ht="12.75" customHeight="1" x14ac:dyDescent="0.2">
      <c r="A34" s="137" t="s">
        <v>212</v>
      </c>
      <c r="B34" s="137" t="s">
        <v>119</v>
      </c>
      <c r="C34" s="139" t="s">
        <v>213</v>
      </c>
      <c r="D34" s="141" t="s">
        <v>9</v>
      </c>
      <c r="E34" s="62" t="s">
        <v>74</v>
      </c>
      <c r="F34" s="64" t="s">
        <v>214</v>
      </c>
      <c r="G34" s="74" t="s">
        <v>215</v>
      </c>
      <c r="H34" s="62" t="s">
        <v>61</v>
      </c>
      <c r="I34" s="64" t="s">
        <v>216</v>
      </c>
      <c r="J34" s="61"/>
      <c r="K34" s="64" t="s">
        <v>217</v>
      </c>
      <c r="L34" s="65" t="s">
        <v>218</v>
      </c>
      <c r="M34" s="65"/>
      <c r="N34" s="144">
        <v>41420</v>
      </c>
      <c r="O34" s="136"/>
    </row>
    <row r="35" spans="1:15" s="67" customFormat="1" x14ac:dyDescent="0.2">
      <c r="A35" s="138"/>
      <c r="B35" s="138"/>
      <c r="C35" s="140"/>
      <c r="D35" s="140" t="s">
        <v>9</v>
      </c>
      <c r="E35" s="62"/>
      <c r="F35" s="64"/>
      <c r="G35" s="74"/>
      <c r="H35" s="62"/>
      <c r="I35" s="64" t="s">
        <v>219</v>
      </c>
      <c r="J35" s="61"/>
      <c r="K35" s="64" t="s">
        <v>220</v>
      </c>
      <c r="L35" s="65" t="s">
        <v>221</v>
      </c>
      <c r="M35" s="65"/>
      <c r="N35" s="144">
        <v>41420</v>
      </c>
      <c r="O35" s="136"/>
    </row>
    <row r="36" spans="1:15" s="67" customFormat="1" x14ac:dyDescent="0.2">
      <c r="A36" s="137" t="s">
        <v>222</v>
      </c>
      <c r="B36" s="137" t="s">
        <v>223</v>
      </c>
      <c r="C36" s="139" t="s">
        <v>317</v>
      </c>
      <c r="D36" s="141" t="s">
        <v>345</v>
      </c>
      <c r="E36" s="62" t="s">
        <v>74</v>
      </c>
      <c r="F36" s="62" t="s">
        <v>224</v>
      </c>
      <c r="G36" s="62">
        <v>44455</v>
      </c>
      <c r="H36" s="62" t="s">
        <v>61</v>
      </c>
      <c r="I36" s="62" t="s">
        <v>225</v>
      </c>
      <c r="J36" s="137">
        <v>67780</v>
      </c>
      <c r="K36" s="64" t="s">
        <v>226</v>
      </c>
      <c r="L36" s="65" t="s">
        <v>227</v>
      </c>
      <c r="M36" s="65"/>
      <c r="N36" s="135"/>
      <c r="O36" s="135"/>
    </row>
    <row r="37" spans="1:15" s="67" customFormat="1" x14ac:dyDescent="0.2">
      <c r="A37" s="137"/>
      <c r="B37" s="137"/>
      <c r="C37" s="142"/>
      <c r="D37" s="140" t="s">
        <v>31</v>
      </c>
      <c r="E37" s="62"/>
      <c r="F37" s="62"/>
      <c r="G37" s="62"/>
      <c r="H37" s="62"/>
      <c r="I37" s="62"/>
      <c r="J37" s="137"/>
      <c r="K37" s="64" t="s">
        <v>228</v>
      </c>
      <c r="L37" s="65" t="s">
        <v>229</v>
      </c>
      <c r="M37" s="65"/>
      <c r="N37" s="135"/>
      <c r="O37" s="135"/>
    </row>
    <row r="38" spans="1:15" s="67" customFormat="1" x14ac:dyDescent="0.2">
      <c r="A38" s="137" t="s">
        <v>230</v>
      </c>
      <c r="B38" s="137" t="s">
        <v>231</v>
      </c>
      <c r="C38" s="139" t="s">
        <v>232</v>
      </c>
      <c r="D38" s="141" t="s">
        <v>343</v>
      </c>
      <c r="E38" s="62" t="s">
        <v>58</v>
      </c>
      <c r="F38" s="62" t="s">
        <v>233</v>
      </c>
      <c r="G38" s="62">
        <v>44453</v>
      </c>
      <c r="H38" s="62" t="s">
        <v>61</v>
      </c>
      <c r="I38" s="64" t="s">
        <v>234</v>
      </c>
      <c r="J38" s="137">
        <v>69975</v>
      </c>
      <c r="K38" s="64" t="s">
        <v>235</v>
      </c>
      <c r="L38" s="65" t="s">
        <v>236</v>
      </c>
      <c r="M38" s="65"/>
      <c r="N38" s="148">
        <v>41434</v>
      </c>
      <c r="O38" s="135"/>
    </row>
    <row r="39" spans="1:15" s="67" customFormat="1" x14ac:dyDescent="0.2">
      <c r="A39" s="137"/>
      <c r="B39" s="137"/>
      <c r="C39" s="140"/>
      <c r="D39" s="140" t="s">
        <v>314</v>
      </c>
      <c r="E39" s="62"/>
      <c r="F39" s="62"/>
      <c r="G39" s="62"/>
      <c r="H39" s="62"/>
      <c r="I39" s="64"/>
      <c r="J39" s="137"/>
      <c r="K39" s="64" t="s">
        <v>237</v>
      </c>
      <c r="L39" s="65" t="s">
        <v>238</v>
      </c>
      <c r="M39" s="65"/>
      <c r="N39" s="134"/>
      <c r="O39" s="135"/>
    </row>
    <row r="40" spans="1:15" s="67" customFormat="1" ht="15" x14ac:dyDescent="0.25">
      <c r="A40" s="141" t="s">
        <v>230</v>
      </c>
      <c r="B40" s="141" t="s">
        <v>320</v>
      </c>
      <c r="C40" s="143" t="s">
        <v>359</v>
      </c>
      <c r="D40" s="143" t="s">
        <v>360</v>
      </c>
      <c r="E40" s="62"/>
      <c r="F40" t="s">
        <v>299</v>
      </c>
      <c r="G40" s="62">
        <v>44446</v>
      </c>
      <c r="H40" s="62" t="s">
        <v>61</v>
      </c>
      <c r="I40" s="64" t="s">
        <v>297</v>
      </c>
      <c r="J40" s="61">
        <v>82436</v>
      </c>
      <c r="K40" s="64" t="s">
        <v>361</v>
      </c>
      <c r="L40" s="122" t="s">
        <v>362</v>
      </c>
      <c r="M40" s="65"/>
      <c r="N40" s="133"/>
      <c r="O40" s="133"/>
    </row>
    <row r="41" spans="1:15" s="67" customFormat="1" x14ac:dyDescent="0.2">
      <c r="A41" s="140"/>
      <c r="B41" s="140"/>
      <c r="C41" s="140"/>
      <c r="D41" s="140"/>
      <c r="E41" s="62"/>
      <c r="F41" s="62"/>
      <c r="G41" s="62"/>
      <c r="H41" s="62"/>
      <c r="I41" s="64"/>
      <c r="J41" s="61"/>
      <c r="K41" s="64"/>
      <c r="L41" s="65"/>
      <c r="M41" s="65"/>
      <c r="N41" s="134"/>
      <c r="O41" s="134"/>
    </row>
    <row r="42" spans="1:15" s="67" customFormat="1" x14ac:dyDescent="0.2">
      <c r="A42" s="137" t="s">
        <v>239</v>
      </c>
      <c r="B42" s="137" t="s">
        <v>240</v>
      </c>
      <c r="C42" s="139" t="s">
        <v>241</v>
      </c>
      <c r="D42" s="141" t="s">
        <v>346</v>
      </c>
      <c r="E42" s="62" t="s">
        <v>74</v>
      </c>
      <c r="F42" s="62" t="s">
        <v>242</v>
      </c>
      <c r="G42" s="62">
        <v>44442</v>
      </c>
      <c r="H42" s="62" t="s">
        <v>61</v>
      </c>
      <c r="I42" s="75" t="s">
        <v>243</v>
      </c>
      <c r="J42" s="137">
        <v>67285</v>
      </c>
      <c r="K42" s="64" t="s">
        <v>244</v>
      </c>
      <c r="L42" s="65" t="s">
        <v>245</v>
      </c>
      <c r="M42" s="65"/>
      <c r="N42" s="136"/>
      <c r="O42" s="136"/>
    </row>
    <row r="43" spans="1:15" s="67" customFormat="1" x14ac:dyDescent="0.2">
      <c r="A43" s="137"/>
      <c r="B43" s="137"/>
      <c r="C43" s="140"/>
      <c r="D43" s="140" t="s">
        <v>26</v>
      </c>
      <c r="E43" s="62"/>
      <c r="F43" s="62"/>
      <c r="G43" s="62"/>
      <c r="H43" s="62"/>
      <c r="I43" s="75"/>
      <c r="J43" s="137"/>
      <c r="K43" s="64" t="s">
        <v>246</v>
      </c>
      <c r="L43" s="64" t="s">
        <v>247</v>
      </c>
      <c r="M43" s="64"/>
      <c r="N43" s="136"/>
      <c r="O43" s="136"/>
    </row>
    <row r="44" spans="1:15" s="67" customFormat="1" x14ac:dyDescent="0.2">
      <c r="A44" s="137" t="s">
        <v>248</v>
      </c>
      <c r="B44" s="137" t="s">
        <v>249</v>
      </c>
      <c r="C44" s="139" t="s">
        <v>250</v>
      </c>
      <c r="D44" s="141" t="s">
        <v>313</v>
      </c>
      <c r="E44" s="62" t="s">
        <v>58</v>
      </c>
      <c r="F44" s="62" t="s">
        <v>251</v>
      </c>
      <c r="G44" s="62">
        <v>44452</v>
      </c>
      <c r="H44" s="62" t="s">
        <v>61</v>
      </c>
      <c r="I44" s="64" t="s">
        <v>252</v>
      </c>
      <c r="J44" s="137">
        <v>798869</v>
      </c>
      <c r="K44" s="64" t="s">
        <v>253</v>
      </c>
      <c r="L44" s="65" t="s">
        <v>254</v>
      </c>
      <c r="M44" s="65"/>
      <c r="N44" s="136"/>
      <c r="O44" s="144">
        <v>41434</v>
      </c>
    </row>
    <row r="45" spans="1:15" s="67" customFormat="1" x14ac:dyDescent="0.2">
      <c r="A45" s="137"/>
      <c r="B45" s="137"/>
      <c r="C45" s="140"/>
      <c r="D45" s="140" t="s">
        <v>313</v>
      </c>
      <c r="E45" s="62"/>
      <c r="F45" s="62"/>
      <c r="G45" s="62"/>
      <c r="H45" s="62"/>
      <c r="I45" s="64" t="s">
        <v>255</v>
      </c>
      <c r="J45" s="137"/>
      <c r="K45" s="64" t="s">
        <v>256</v>
      </c>
      <c r="L45" s="65" t="s">
        <v>257</v>
      </c>
      <c r="M45" s="65"/>
      <c r="N45" s="136"/>
      <c r="O45" s="144">
        <v>41434</v>
      </c>
    </row>
    <row r="46" spans="1:15" s="67" customFormat="1" x14ac:dyDescent="0.2">
      <c r="A46" s="61" t="s">
        <v>258</v>
      </c>
      <c r="B46" s="61" t="s">
        <v>259</v>
      </c>
      <c r="C46" s="63" t="s">
        <v>260</v>
      </c>
      <c r="D46" s="62" t="s">
        <v>312</v>
      </c>
      <c r="E46" s="62" t="s">
        <v>58</v>
      </c>
      <c r="F46" s="62" t="s">
        <v>261</v>
      </c>
      <c r="G46" s="62">
        <v>44445</v>
      </c>
      <c r="H46" s="62" t="s">
        <v>61</v>
      </c>
      <c r="I46" s="64" t="s">
        <v>262</v>
      </c>
      <c r="J46" s="61"/>
      <c r="K46" s="64" t="s">
        <v>263</v>
      </c>
      <c r="L46" s="76" t="s">
        <v>264</v>
      </c>
      <c r="M46" s="76"/>
      <c r="N46" s="70">
        <v>41385</v>
      </c>
      <c r="O46" s="70"/>
    </row>
    <row r="47" spans="1:15" s="67" customFormat="1" x14ac:dyDescent="0.2">
      <c r="A47" s="61" t="s">
        <v>265</v>
      </c>
      <c r="B47" s="61" t="s">
        <v>266</v>
      </c>
      <c r="C47" s="63" t="s">
        <v>267</v>
      </c>
      <c r="D47" s="62" t="s">
        <v>379</v>
      </c>
      <c r="E47" s="62" t="s">
        <v>74</v>
      </c>
      <c r="F47" s="62" t="s">
        <v>268</v>
      </c>
      <c r="G47" s="62">
        <v>44445</v>
      </c>
      <c r="H47" s="62" t="s">
        <v>61</v>
      </c>
      <c r="I47" s="64" t="s">
        <v>269</v>
      </c>
      <c r="J47" s="61">
        <v>69623</v>
      </c>
      <c r="K47" s="64" t="s">
        <v>270</v>
      </c>
      <c r="L47" s="76" t="s">
        <v>271</v>
      </c>
      <c r="M47" s="76"/>
      <c r="N47" s="123">
        <v>41490</v>
      </c>
      <c r="O47" s="70">
        <v>41434</v>
      </c>
    </row>
    <row r="48" spans="1:15" s="67" customFormat="1" x14ac:dyDescent="0.2">
      <c r="A48" s="137" t="s">
        <v>272</v>
      </c>
      <c r="B48" s="137" t="s">
        <v>273</v>
      </c>
      <c r="C48" s="139" t="s">
        <v>274</v>
      </c>
      <c r="D48" s="141" t="s">
        <v>9</v>
      </c>
      <c r="E48" s="62" t="s">
        <v>58</v>
      </c>
      <c r="F48" s="62" t="s">
        <v>275</v>
      </c>
      <c r="G48" s="62">
        <v>44454</v>
      </c>
      <c r="H48" s="62" t="s">
        <v>61</v>
      </c>
      <c r="I48" s="64" t="s">
        <v>276</v>
      </c>
      <c r="J48" s="137">
        <v>771307</v>
      </c>
      <c r="K48" s="64" t="s">
        <v>277</v>
      </c>
      <c r="L48" s="76" t="s">
        <v>278</v>
      </c>
      <c r="M48" s="76"/>
      <c r="N48" s="145">
        <v>41441</v>
      </c>
      <c r="O48" s="135"/>
    </row>
    <row r="49" spans="1:29" x14ac:dyDescent="0.2">
      <c r="A49" s="138"/>
      <c r="B49" s="138"/>
      <c r="C49" s="140"/>
      <c r="D49" s="140" t="s">
        <v>9</v>
      </c>
      <c r="E49" s="62"/>
      <c r="F49" s="76"/>
      <c r="G49" s="76"/>
      <c r="H49" s="76"/>
      <c r="I49" s="76" t="s">
        <v>279</v>
      </c>
      <c r="J49" s="138"/>
      <c r="K49" s="76" t="s">
        <v>280</v>
      </c>
      <c r="L49" s="76" t="s">
        <v>281</v>
      </c>
      <c r="M49" s="76"/>
      <c r="N49" s="138"/>
      <c r="O49" s="138"/>
    </row>
    <row r="50" spans="1:29" x14ac:dyDescent="0.2">
      <c r="A50" s="67"/>
      <c r="B50" s="67"/>
      <c r="C50" s="67"/>
      <c r="D50" s="67"/>
      <c r="E50" s="67"/>
      <c r="F50" s="60"/>
      <c r="G50" s="60"/>
      <c r="H50" s="60"/>
      <c r="L50" s="77"/>
      <c r="M50" s="77"/>
      <c r="N50" s="77"/>
      <c r="O50" s="77"/>
      <c r="S50" s="78"/>
      <c r="T50" s="67"/>
      <c r="U50" s="79"/>
      <c r="V50" s="67"/>
      <c r="W50" s="67"/>
      <c r="X50" s="67"/>
      <c r="Y50" s="68"/>
      <c r="Z50" s="67"/>
      <c r="AA50" s="67"/>
      <c r="AB50" s="67"/>
      <c r="AC50" s="67"/>
    </row>
    <row r="51" spans="1:29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8"/>
      <c r="O51" s="67"/>
      <c r="P51" s="67"/>
      <c r="Q51" s="67"/>
      <c r="R51" s="67"/>
    </row>
    <row r="52" spans="1:29" x14ac:dyDescent="0.2">
      <c r="A52" s="67"/>
      <c r="B52" s="67"/>
      <c r="C52" s="67"/>
      <c r="D52" s="67"/>
      <c r="E52" s="67"/>
      <c r="F52" s="60"/>
      <c r="G52" s="60"/>
      <c r="H52" s="60"/>
      <c r="L52" s="77"/>
      <c r="M52" s="77"/>
      <c r="N52" s="77"/>
    </row>
    <row r="53" spans="1:29" x14ac:dyDescent="0.2">
      <c r="A53" s="67"/>
      <c r="B53" s="67"/>
      <c r="C53" s="67"/>
      <c r="D53" s="67"/>
      <c r="E53" s="67"/>
      <c r="F53" s="60"/>
      <c r="G53" s="60"/>
      <c r="H53" s="60"/>
      <c r="L53" s="77"/>
      <c r="M53" s="77"/>
      <c r="N53" s="77"/>
      <c r="S53" s="78"/>
      <c r="T53" s="67"/>
      <c r="U53" s="79"/>
      <c r="V53" s="67"/>
      <c r="W53" s="67"/>
      <c r="X53" s="67"/>
      <c r="Y53" s="68"/>
      <c r="Z53" s="67"/>
      <c r="AA53" s="67"/>
      <c r="AB53" s="67"/>
      <c r="AC53" s="67"/>
    </row>
    <row r="54" spans="1:29" x14ac:dyDescent="0.2">
      <c r="A54" s="67"/>
      <c r="B54" s="67"/>
      <c r="C54" s="67"/>
      <c r="D54" s="67"/>
      <c r="E54" s="67"/>
      <c r="F54" s="60"/>
      <c r="G54" s="60"/>
      <c r="H54" s="60"/>
      <c r="L54" s="77"/>
      <c r="M54" s="77"/>
      <c r="N54" s="77"/>
      <c r="S54" s="78"/>
      <c r="T54" s="67"/>
      <c r="U54" s="79"/>
      <c r="V54" s="67"/>
      <c r="W54" s="67"/>
      <c r="X54" s="67"/>
      <c r="Y54" s="68"/>
      <c r="Z54" s="67"/>
      <c r="AA54" s="67"/>
      <c r="AB54" s="67"/>
      <c r="AC54" s="67"/>
    </row>
    <row r="55" spans="1:29" x14ac:dyDescent="0.2">
      <c r="A55" s="67"/>
      <c r="B55" s="67"/>
      <c r="C55" s="67"/>
      <c r="D55" s="67"/>
      <c r="E55" s="67"/>
      <c r="F55" s="60"/>
      <c r="G55" s="60"/>
      <c r="H55" s="60"/>
      <c r="L55" s="77"/>
      <c r="M55" s="77"/>
      <c r="N55" s="77"/>
    </row>
    <row r="56" spans="1:29" x14ac:dyDescent="0.2">
      <c r="A56" s="67"/>
      <c r="B56" s="67"/>
      <c r="C56" s="67"/>
      <c r="D56" s="67"/>
      <c r="E56" s="67"/>
      <c r="F56" s="60"/>
      <c r="G56" s="60"/>
      <c r="H56" s="60"/>
      <c r="L56" s="77"/>
      <c r="M56" s="77"/>
      <c r="N56" s="77"/>
    </row>
    <row r="57" spans="1:29" x14ac:dyDescent="0.2">
      <c r="A57" s="67"/>
      <c r="B57" s="67"/>
      <c r="C57" s="67"/>
      <c r="D57" s="67"/>
      <c r="E57" s="67"/>
      <c r="F57" s="60"/>
      <c r="G57" s="60"/>
      <c r="H57" s="60"/>
      <c r="L57" s="77"/>
      <c r="M57" s="77"/>
      <c r="N57" s="77"/>
    </row>
    <row r="58" spans="1:29" x14ac:dyDescent="0.2">
      <c r="A58" s="67"/>
      <c r="B58" s="67"/>
      <c r="C58" s="67"/>
      <c r="D58" s="67"/>
      <c r="E58" s="67"/>
      <c r="F58" s="60"/>
      <c r="G58" s="60"/>
      <c r="H58" s="60"/>
      <c r="L58" s="77"/>
      <c r="M58" s="77"/>
      <c r="N58" s="77"/>
    </row>
    <row r="59" spans="1:29" x14ac:dyDescent="0.2">
      <c r="A59" s="67"/>
      <c r="B59" s="67"/>
      <c r="C59" s="67"/>
      <c r="D59" s="67"/>
      <c r="E59" s="67"/>
      <c r="L59" s="77"/>
      <c r="M59" s="77"/>
      <c r="N59" s="77"/>
    </row>
    <row r="60" spans="1:29" x14ac:dyDescent="0.2">
      <c r="A60" s="67"/>
      <c r="B60" s="67"/>
      <c r="C60" s="67"/>
      <c r="D60" s="67"/>
      <c r="E60" s="67"/>
      <c r="F60" s="60"/>
      <c r="G60" s="60"/>
      <c r="H60" s="60"/>
      <c r="L60" s="77"/>
      <c r="M60" s="77"/>
      <c r="N60" s="77"/>
    </row>
    <row r="61" spans="1:29" x14ac:dyDescent="0.2">
      <c r="A61" s="67"/>
      <c r="B61" s="67"/>
      <c r="C61" s="67"/>
      <c r="D61" s="67"/>
      <c r="E61" s="67"/>
      <c r="F61" s="60"/>
      <c r="G61" s="60"/>
      <c r="H61" s="60"/>
      <c r="S61" s="78"/>
      <c r="T61" s="67"/>
      <c r="U61" s="79"/>
      <c r="V61" s="67"/>
      <c r="W61" s="67"/>
      <c r="X61" s="67"/>
      <c r="Y61" s="68"/>
      <c r="Z61" s="67"/>
      <c r="AA61" s="67"/>
      <c r="AB61" s="67"/>
      <c r="AC61" s="67"/>
    </row>
    <row r="62" spans="1:29" x14ac:dyDescent="0.2">
      <c r="A62" s="67"/>
      <c r="B62" s="67"/>
      <c r="C62" s="67"/>
      <c r="D62" s="67"/>
      <c r="E62" s="67"/>
      <c r="Q62" s="80"/>
      <c r="R62" s="67"/>
      <c r="S62" s="78"/>
      <c r="T62" s="67"/>
      <c r="U62" s="79"/>
      <c r="V62" s="67"/>
      <c r="W62" s="67"/>
      <c r="X62" s="67"/>
      <c r="Y62" s="68"/>
      <c r="Z62" s="67"/>
      <c r="AA62" s="67"/>
      <c r="AB62" s="67"/>
      <c r="AC62" s="67"/>
    </row>
    <row r="63" spans="1:29" x14ac:dyDescent="0.2">
      <c r="A63" s="67"/>
      <c r="B63" s="67"/>
      <c r="C63" s="67"/>
      <c r="D63" s="67"/>
      <c r="E63" s="67"/>
      <c r="L63" s="77"/>
      <c r="M63" s="77"/>
      <c r="N63" s="77"/>
      <c r="S63" s="78"/>
      <c r="T63" s="67"/>
      <c r="U63" s="79"/>
      <c r="V63" s="67"/>
      <c r="W63" s="67"/>
      <c r="X63" s="67"/>
      <c r="Y63" s="68"/>
      <c r="Z63" s="67"/>
      <c r="AA63" s="67"/>
      <c r="AB63" s="67"/>
      <c r="AC63" s="67"/>
    </row>
    <row r="64" spans="1:29" x14ac:dyDescent="0.2">
      <c r="A64" s="67"/>
      <c r="B64" s="67"/>
      <c r="C64" s="67"/>
      <c r="D64" s="67"/>
      <c r="E64" s="67"/>
      <c r="L64" s="77"/>
      <c r="M64" s="77"/>
      <c r="N64" s="77"/>
      <c r="Q64" s="80"/>
      <c r="R64" s="67"/>
      <c r="S64" s="78"/>
      <c r="T64" s="67"/>
      <c r="U64" s="79"/>
      <c r="V64" s="67"/>
      <c r="W64" s="67"/>
      <c r="X64" s="67"/>
      <c r="Y64" s="68"/>
      <c r="Z64" s="67"/>
      <c r="AA64" s="67"/>
      <c r="AB64" s="67"/>
      <c r="AC64" s="67"/>
    </row>
    <row r="65" spans="1:18" x14ac:dyDescent="0.2">
      <c r="A65" s="67"/>
      <c r="B65" s="67"/>
      <c r="C65" s="67"/>
      <c r="D65" s="67"/>
      <c r="E65" s="67"/>
      <c r="F65" s="60"/>
      <c r="G65" s="60"/>
      <c r="H65" s="60"/>
      <c r="L65" s="77"/>
      <c r="M65" s="77"/>
      <c r="N65" s="77"/>
      <c r="Q65" s="80"/>
      <c r="R65" s="67"/>
    </row>
    <row r="66" spans="1:18" x14ac:dyDescent="0.2">
      <c r="A66" s="81"/>
      <c r="B66" s="67"/>
      <c r="C66" s="67"/>
      <c r="D66" s="67"/>
      <c r="E66" s="67"/>
      <c r="L66" s="77"/>
      <c r="M66" s="77"/>
      <c r="N66" s="77"/>
    </row>
    <row r="67" spans="1:18" x14ac:dyDescent="0.2">
      <c r="A67" s="67"/>
      <c r="B67" s="67"/>
      <c r="C67" s="67"/>
      <c r="D67" s="67"/>
      <c r="E67" s="67"/>
      <c r="L67" s="77"/>
      <c r="M67" s="77"/>
      <c r="N67" s="77"/>
    </row>
    <row r="68" spans="1:18" x14ac:dyDescent="0.2">
      <c r="A68" s="67"/>
      <c r="B68" s="67"/>
      <c r="C68" s="67"/>
      <c r="D68" s="67"/>
      <c r="E68" s="67"/>
      <c r="L68" s="77"/>
      <c r="M68" s="77"/>
      <c r="N68" s="77"/>
    </row>
    <row r="69" spans="1:18" x14ac:dyDescent="0.2">
      <c r="A69" s="67"/>
      <c r="B69" s="67"/>
      <c r="C69" s="67"/>
      <c r="D69" s="67"/>
      <c r="E69" s="67"/>
      <c r="L69" s="77"/>
      <c r="M69" s="77"/>
      <c r="N69" s="77"/>
    </row>
    <row r="70" spans="1:18" x14ac:dyDescent="0.2">
      <c r="A70" s="67"/>
      <c r="B70" s="67"/>
      <c r="C70" s="67"/>
      <c r="D70" s="67"/>
      <c r="E70" s="67"/>
      <c r="L70" s="77"/>
      <c r="M70" s="77"/>
      <c r="N70" s="77"/>
      <c r="O70" s="77"/>
    </row>
    <row r="71" spans="1:18" x14ac:dyDescent="0.2">
      <c r="A71" s="67"/>
      <c r="B71" s="67"/>
      <c r="C71" s="67"/>
      <c r="D71" s="67"/>
      <c r="E71" s="67"/>
      <c r="L71" s="77"/>
      <c r="M71" s="77"/>
      <c r="N71" s="77"/>
    </row>
    <row r="72" spans="1:18" x14ac:dyDescent="0.2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77"/>
      <c r="M72" s="77"/>
      <c r="N72" s="77"/>
    </row>
    <row r="73" spans="1:18" x14ac:dyDescent="0.2">
      <c r="A73" s="67"/>
      <c r="B73" s="67"/>
      <c r="C73" s="67"/>
      <c r="D73" s="67"/>
      <c r="E73" s="67"/>
      <c r="L73" s="77"/>
      <c r="M73" s="77"/>
      <c r="N73" s="77"/>
    </row>
    <row r="74" spans="1:18" x14ac:dyDescent="0.2">
      <c r="A74" s="67"/>
      <c r="B74" s="67"/>
      <c r="C74" s="67"/>
      <c r="D74" s="67"/>
      <c r="E74" s="67"/>
      <c r="L74" s="77"/>
      <c r="M74" s="77"/>
      <c r="N74" s="77"/>
    </row>
    <row r="75" spans="1:18" x14ac:dyDescent="0.2">
      <c r="A75" s="67"/>
      <c r="B75" s="67"/>
      <c r="C75" s="67"/>
      <c r="D75" s="67"/>
      <c r="E75" s="67"/>
      <c r="L75" s="77"/>
      <c r="M75" s="77"/>
      <c r="N75" s="77"/>
      <c r="O75" s="77"/>
    </row>
    <row r="76" spans="1:18" x14ac:dyDescent="0.2">
      <c r="A76" s="67"/>
      <c r="B76" s="67"/>
      <c r="C76" s="67"/>
      <c r="D76" s="67"/>
      <c r="E76" s="67"/>
      <c r="L76" s="77"/>
      <c r="M76" s="77"/>
      <c r="N76" s="77"/>
    </row>
    <row r="77" spans="1:18" x14ac:dyDescent="0.2">
      <c r="A77" s="67"/>
      <c r="B77" s="67"/>
      <c r="C77" s="67"/>
      <c r="D77" s="67"/>
      <c r="E77" s="67"/>
      <c r="L77" s="77"/>
      <c r="M77" s="77"/>
      <c r="N77" s="77"/>
    </row>
    <row r="78" spans="1:18" x14ac:dyDescent="0.2">
      <c r="A78" s="67"/>
      <c r="B78" s="67"/>
      <c r="C78" s="67"/>
      <c r="D78" s="67"/>
      <c r="E78" s="67"/>
      <c r="L78" s="77"/>
      <c r="M78" s="77"/>
      <c r="N78" s="77"/>
      <c r="Q78" s="80"/>
      <c r="R78" s="67"/>
    </row>
    <row r="79" spans="1:18" x14ac:dyDescent="0.2">
      <c r="A79" s="67"/>
      <c r="B79" s="67"/>
      <c r="C79" s="67"/>
      <c r="D79" s="67"/>
      <c r="E79" s="67"/>
      <c r="L79" s="77"/>
      <c r="M79" s="77"/>
      <c r="N79" s="77"/>
    </row>
    <row r="80" spans="1:18" x14ac:dyDescent="0.2">
      <c r="A80" s="67"/>
      <c r="B80" s="67"/>
      <c r="C80" s="67"/>
      <c r="D80" s="67"/>
      <c r="E80" s="67"/>
      <c r="F80" s="60"/>
      <c r="G80" s="60"/>
      <c r="H80" s="60"/>
      <c r="L80" s="77"/>
      <c r="M80" s="77"/>
      <c r="N80" s="77"/>
    </row>
    <row r="81" spans="1:15" x14ac:dyDescent="0.2">
      <c r="A81" s="67"/>
      <c r="B81" s="67"/>
      <c r="C81" s="67"/>
      <c r="D81" s="67"/>
      <c r="E81" s="67"/>
      <c r="F81" s="60"/>
      <c r="G81" s="60"/>
      <c r="H81" s="60"/>
      <c r="L81" s="77"/>
      <c r="M81" s="77"/>
      <c r="N81" s="77"/>
    </row>
    <row r="82" spans="1:15" x14ac:dyDescent="0.2">
      <c r="A82" s="67"/>
      <c r="B82" s="67"/>
      <c r="C82" s="67"/>
      <c r="D82" s="67"/>
      <c r="E82" s="67"/>
      <c r="L82" s="77"/>
      <c r="M82" s="77"/>
      <c r="N82" s="77"/>
    </row>
    <row r="83" spans="1:15" x14ac:dyDescent="0.2">
      <c r="A83" s="67"/>
      <c r="B83" s="67"/>
      <c r="C83" s="67"/>
      <c r="D83" s="67"/>
      <c r="E83" s="67"/>
      <c r="F83" s="78"/>
      <c r="G83" s="78"/>
      <c r="H83" s="78"/>
      <c r="I83" s="67"/>
      <c r="J83" s="67"/>
      <c r="K83" s="67"/>
      <c r="L83" s="77"/>
      <c r="M83" s="77"/>
      <c r="N83" s="77"/>
    </row>
    <row r="84" spans="1:15" x14ac:dyDescent="0.2">
      <c r="A84" s="67"/>
      <c r="B84" s="67"/>
      <c r="C84" s="67"/>
      <c r="D84" s="67"/>
      <c r="E84" s="67"/>
      <c r="L84" s="77"/>
      <c r="M84" s="77"/>
      <c r="N84" s="77"/>
    </row>
    <row r="85" spans="1:15" x14ac:dyDescent="0.2">
      <c r="A85" s="67"/>
      <c r="B85" s="67"/>
      <c r="C85" s="67"/>
      <c r="D85" s="67"/>
      <c r="E85" s="67"/>
      <c r="F85" s="60"/>
      <c r="G85" s="60"/>
      <c r="H85" s="60"/>
      <c r="L85" s="77"/>
      <c r="M85" s="77"/>
      <c r="N85" s="77"/>
    </row>
    <row r="86" spans="1:15" x14ac:dyDescent="0.2">
      <c r="A86" s="67"/>
      <c r="B86" s="67"/>
      <c r="C86" s="67"/>
      <c r="D86" s="67"/>
      <c r="E86" s="67"/>
      <c r="F86" s="60"/>
      <c r="G86" s="60"/>
      <c r="H86" s="60"/>
      <c r="L86" s="77"/>
      <c r="M86" s="77"/>
      <c r="N86" s="77"/>
    </row>
    <row r="87" spans="1:15" x14ac:dyDescent="0.2">
      <c r="A87" s="67"/>
      <c r="B87" s="67"/>
      <c r="C87" s="67"/>
      <c r="D87" s="67"/>
      <c r="E87" s="67"/>
      <c r="L87" s="77"/>
      <c r="M87" s="77"/>
      <c r="N87" s="77"/>
    </row>
    <row r="88" spans="1:15" x14ac:dyDescent="0.2">
      <c r="A88" s="67"/>
      <c r="B88" s="67"/>
      <c r="C88" s="67"/>
      <c r="D88" s="67"/>
      <c r="E88" s="67"/>
      <c r="L88" s="77"/>
      <c r="M88" s="77"/>
      <c r="N88" s="77"/>
    </row>
    <row r="89" spans="1:15" x14ac:dyDescent="0.2">
      <c r="A89" s="67"/>
      <c r="B89" s="67"/>
      <c r="C89" s="67"/>
      <c r="D89" s="67"/>
      <c r="E89" s="67"/>
      <c r="F89" s="60"/>
      <c r="G89" s="60"/>
      <c r="H89" s="60"/>
    </row>
    <row r="90" spans="1:15" x14ac:dyDescent="0.2">
      <c r="A90" s="67"/>
      <c r="B90" s="67"/>
      <c r="C90" s="67"/>
      <c r="D90" s="67"/>
      <c r="E90" s="67"/>
    </row>
    <row r="91" spans="1:15" x14ac:dyDescent="0.2">
      <c r="A91" s="67"/>
      <c r="B91" s="67"/>
      <c r="C91" s="67"/>
      <c r="D91" s="67"/>
      <c r="E91" s="67"/>
      <c r="L91" s="77"/>
      <c r="M91" s="77"/>
      <c r="N91" s="77"/>
      <c r="O91" s="77"/>
    </row>
    <row r="92" spans="1:15" x14ac:dyDescent="0.2">
      <c r="A92" s="67"/>
      <c r="B92" s="67"/>
      <c r="C92" s="67"/>
      <c r="D92" s="67"/>
      <c r="E92" s="67"/>
      <c r="L92" s="77"/>
      <c r="M92" s="77"/>
      <c r="N92" s="77"/>
    </row>
    <row r="93" spans="1:15" x14ac:dyDescent="0.2">
      <c r="A93" s="67"/>
      <c r="B93" s="67"/>
      <c r="C93" s="67"/>
      <c r="D93" s="67"/>
      <c r="E93" s="67"/>
      <c r="F93" s="60"/>
      <c r="G93" s="60"/>
      <c r="H93" s="60"/>
      <c r="L93" s="77"/>
      <c r="M93" s="77"/>
      <c r="N93" s="77"/>
    </row>
    <row r="94" spans="1:15" x14ac:dyDescent="0.2">
      <c r="A94" s="67"/>
      <c r="B94" s="67"/>
      <c r="C94" s="67"/>
      <c r="D94" s="67"/>
      <c r="E94" s="67"/>
      <c r="F94" s="60"/>
      <c r="G94" s="60"/>
      <c r="H94" s="60"/>
      <c r="L94" s="77"/>
      <c r="M94" s="77"/>
      <c r="N94" s="77"/>
    </row>
    <row r="95" spans="1:15" x14ac:dyDescent="0.2">
      <c r="A95" s="67"/>
      <c r="B95" s="67"/>
      <c r="C95" s="67"/>
      <c r="D95" s="67"/>
      <c r="E95" s="67"/>
      <c r="F95" s="60"/>
      <c r="G95" s="60"/>
      <c r="H95" s="60"/>
      <c r="L95" s="77"/>
      <c r="M95" s="77"/>
      <c r="N95" s="77"/>
    </row>
    <row r="96" spans="1:15" x14ac:dyDescent="0.2">
      <c r="A96" s="67"/>
      <c r="B96" s="67"/>
      <c r="C96" s="67"/>
      <c r="D96" s="67"/>
      <c r="E96" s="67"/>
    </row>
    <row r="97" spans="1:18" x14ac:dyDescent="0.2">
      <c r="A97" s="67"/>
      <c r="B97" s="67"/>
      <c r="C97" s="67"/>
      <c r="D97" s="67"/>
      <c r="E97" s="67"/>
      <c r="L97" s="77"/>
      <c r="M97" s="77"/>
      <c r="N97" s="77"/>
    </row>
    <row r="98" spans="1:18" x14ac:dyDescent="0.2">
      <c r="A98" s="67"/>
      <c r="B98" s="67"/>
      <c r="C98" s="67"/>
      <c r="D98" s="67"/>
      <c r="E98" s="67"/>
    </row>
    <row r="99" spans="1:18" x14ac:dyDescent="0.2">
      <c r="A99" s="67"/>
      <c r="B99" s="67"/>
      <c r="C99" s="67"/>
      <c r="D99" s="67"/>
      <c r="E99" s="67"/>
      <c r="F99" s="60"/>
      <c r="G99" s="60"/>
      <c r="H99" s="60"/>
      <c r="L99" s="77"/>
      <c r="M99" s="77"/>
      <c r="N99" s="77"/>
      <c r="Q99" s="80"/>
      <c r="R99" s="67"/>
    </row>
    <row r="100" spans="1:18" x14ac:dyDescent="0.2">
      <c r="A100" s="67"/>
      <c r="B100" s="67"/>
      <c r="C100" s="67"/>
      <c r="D100" s="67"/>
      <c r="E100" s="67"/>
      <c r="L100" s="77"/>
      <c r="M100" s="77"/>
      <c r="N100" s="77"/>
    </row>
    <row r="101" spans="1:18" x14ac:dyDescent="0.2">
      <c r="A101" s="67"/>
      <c r="B101" s="67"/>
      <c r="C101" s="67"/>
      <c r="D101" s="67"/>
      <c r="E101" s="67"/>
      <c r="F101" s="60"/>
      <c r="G101" s="60"/>
      <c r="H101" s="60"/>
      <c r="L101" s="77"/>
      <c r="M101" s="77"/>
      <c r="N101" s="77"/>
    </row>
    <row r="102" spans="1:18" x14ac:dyDescent="0.2">
      <c r="A102" s="67"/>
      <c r="B102" s="67"/>
      <c r="C102" s="67"/>
      <c r="D102" s="67"/>
      <c r="E102" s="67"/>
      <c r="F102" s="60"/>
      <c r="G102" s="60"/>
      <c r="H102" s="60"/>
      <c r="L102" s="77"/>
      <c r="M102" s="77"/>
      <c r="N102" s="77"/>
    </row>
    <row r="103" spans="1:18" x14ac:dyDescent="0.2">
      <c r="A103" s="67"/>
      <c r="B103" s="67"/>
      <c r="C103" s="67"/>
      <c r="D103" s="67"/>
      <c r="E103" s="67"/>
      <c r="F103" s="60"/>
      <c r="G103" s="60"/>
      <c r="H103" s="60"/>
      <c r="L103" s="77"/>
      <c r="M103" s="77"/>
      <c r="N103" s="77"/>
    </row>
    <row r="104" spans="1:18" x14ac:dyDescent="0.2">
      <c r="A104" s="67"/>
      <c r="B104" s="67"/>
      <c r="C104" s="67"/>
      <c r="D104" s="67"/>
      <c r="E104" s="67"/>
      <c r="L104" s="77"/>
      <c r="M104" s="77"/>
      <c r="N104" s="77"/>
    </row>
    <row r="105" spans="1:18" x14ac:dyDescent="0.2">
      <c r="A105" s="67"/>
      <c r="B105" s="67"/>
      <c r="C105" s="67"/>
      <c r="D105" s="67"/>
      <c r="E105" s="67"/>
      <c r="F105" s="60"/>
      <c r="G105" s="60"/>
      <c r="H105" s="60"/>
      <c r="L105" s="77"/>
      <c r="M105" s="77"/>
      <c r="N105" s="77"/>
    </row>
    <row r="106" spans="1:18" x14ac:dyDescent="0.2">
      <c r="A106" s="67"/>
      <c r="B106" s="67"/>
      <c r="C106" s="67"/>
      <c r="D106" s="67"/>
      <c r="E106" s="67"/>
      <c r="L106" s="77"/>
      <c r="M106" s="77"/>
      <c r="N106" s="77"/>
    </row>
    <row r="107" spans="1:18" x14ac:dyDescent="0.2">
      <c r="A107" s="81"/>
      <c r="B107" s="81"/>
      <c r="C107" s="81"/>
      <c r="D107" s="81"/>
      <c r="E107" s="81"/>
    </row>
    <row r="108" spans="1:18" x14ac:dyDescent="0.2">
      <c r="A108" s="67"/>
      <c r="B108" s="67"/>
      <c r="C108" s="67"/>
      <c r="D108" s="67"/>
      <c r="E108" s="67"/>
      <c r="F108" s="60"/>
      <c r="G108" s="60"/>
      <c r="H108" s="60"/>
      <c r="L108" s="77"/>
      <c r="M108" s="77"/>
      <c r="N108" s="77"/>
    </row>
    <row r="109" spans="1:18" x14ac:dyDescent="0.2">
      <c r="A109" s="67"/>
      <c r="B109" s="67"/>
      <c r="C109" s="67"/>
      <c r="D109" s="67"/>
      <c r="E109" s="67"/>
    </row>
    <row r="110" spans="1:18" x14ac:dyDescent="0.2">
      <c r="A110" s="67"/>
      <c r="B110" s="67"/>
      <c r="C110" s="67"/>
      <c r="D110" s="67"/>
      <c r="E110" s="67"/>
      <c r="L110" s="77"/>
      <c r="M110" s="77"/>
      <c r="N110" s="77"/>
    </row>
    <row r="111" spans="1:18" x14ac:dyDescent="0.2">
      <c r="A111" s="67"/>
      <c r="B111" s="67"/>
      <c r="C111" s="67"/>
      <c r="D111" s="67"/>
      <c r="E111" s="67"/>
      <c r="F111" s="60"/>
      <c r="G111" s="60"/>
      <c r="H111" s="60"/>
      <c r="L111" s="77"/>
      <c r="M111" s="77"/>
      <c r="N111" s="77"/>
      <c r="Q111" s="80"/>
      <c r="R111" s="67"/>
    </row>
    <row r="112" spans="1:18" x14ac:dyDescent="0.2">
      <c r="A112" s="67"/>
      <c r="B112" s="67"/>
      <c r="C112" s="67"/>
      <c r="D112" s="67"/>
      <c r="E112" s="67"/>
      <c r="F112" s="60"/>
      <c r="G112" s="60"/>
      <c r="H112" s="60"/>
      <c r="L112" s="77"/>
      <c r="M112" s="77"/>
      <c r="N112" s="77"/>
    </row>
    <row r="113" spans="1:18" x14ac:dyDescent="0.2">
      <c r="A113" s="67"/>
      <c r="B113" s="67"/>
      <c r="C113" s="67"/>
      <c r="D113" s="67"/>
      <c r="E113" s="67"/>
      <c r="L113" s="77"/>
      <c r="M113" s="77"/>
      <c r="N113" s="77"/>
      <c r="O113" s="77"/>
    </row>
    <row r="114" spans="1:18" x14ac:dyDescent="0.2">
      <c r="A114" s="67"/>
      <c r="B114" s="67"/>
      <c r="C114" s="67"/>
      <c r="D114" s="67"/>
      <c r="E114" s="67"/>
      <c r="F114" s="60"/>
      <c r="G114" s="60"/>
      <c r="H114" s="60"/>
      <c r="L114" s="77"/>
      <c r="M114" s="77"/>
      <c r="N114" s="77"/>
      <c r="Q114" s="80"/>
      <c r="R114" s="67"/>
    </row>
    <row r="115" spans="1:18" x14ac:dyDescent="0.2">
      <c r="A115" s="67"/>
      <c r="B115" s="67"/>
      <c r="C115" s="67"/>
      <c r="D115" s="67"/>
      <c r="E115" s="67"/>
      <c r="F115" s="60"/>
      <c r="G115" s="60"/>
      <c r="H115" s="60"/>
      <c r="L115" s="77"/>
      <c r="M115" s="77"/>
      <c r="N115" s="77"/>
    </row>
    <row r="116" spans="1:18" x14ac:dyDescent="0.2">
      <c r="A116" s="67"/>
      <c r="B116" s="67"/>
      <c r="C116" s="67"/>
      <c r="D116" s="67"/>
      <c r="E116" s="67"/>
      <c r="L116" s="77"/>
      <c r="M116" s="77"/>
      <c r="N116" s="77"/>
    </row>
    <row r="117" spans="1:18" x14ac:dyDescent="0.2">
      <c r="A117" s="67"/>
      <c r="B117" s="67"/>
      <c r="C117" s="67"/>
      <c r="D117" s="67"/>
      <c r="E117" s="67"/>
      <c r="F117" s="60"/>
      <c r="G117" s="60"/>
      <c r="H117" s="60"/>
      <c r="L117" s="77"/>
      <c r="M117" s="77"/>
      <c r="N117" s="77"/>
    </row>
    <row r="118" spans="1:18" x14ac:dyDescent="0.2">
      <c r="A118" s="67"/>
      <c r="B118" s="67"/>
      <c r="C118" s="67"/>
      <c r="D118" s="67"/>
      <c r="E118" s="67"/>
      <c r="F118" s="78"/>
      <c r="G118" s="78"/>
      <c r="H118" s="78"/>
      <c r="I118" s="67"/>
      <c r="J118" s="67"/>
      <c r="K118" s="67"/>
      <c r="L118" s="77"/>
      <c r="M118" s="77"/>
      <c r="N118" s="77"/>
    </row>
    <row r="119" spans="1:18" x14ac:dyDescent="0.2">
      <c r="A119" s="67"/>
      <c r="B119" s="67"/>
      <c r="C119" s="67"/>
      <c r="D119" s="67"/>
      <c r="E119" s="67"/>
      <c r="L119" s="77"/>
      <c r="M119" s="77"/>
      <c r="N119" s="77"/>
      <c r="Q119" s="80"/>
      <c r="R119" s="67"/>
    </row>
    <row r="120" spans="1:18" x14ac:dyDescent="0.2">
      <c r="A120" s="67"/>
      <c r="B120" s="67"/>
      <c r="C120" s="67"/>
      <c r="D120" s="67"/>
      <c r="E120" s="67"/>
      <c r="L120" s="77"/>
      <c r="M120" s="77"/>
      <c r="N120" s="77"/>
      <c r="O120" s="77"/>
    </row>
    <row r="121" spans="1:18" x14ac:dyDescent="0.2">
      <c r="A121" s="67"/>
      <c r="B121" s="67"/>
      <c r="C121" s="67"/>
      <c r="D121" s="67"/>
      <c r="E121" s="67"/>
      <c r="F121" s="60"/>
      <c r="G121" s="60"/>
      <c r="H121" s="60"/>
      <c r="L121" s="77"/>
      <c r="M121" s="77"/>
      <c r="N121" s="77"/>
    </row>
    <row r="122" spans="1:18" x14ac:dyDescent="0.2">
      <c r="A122" s="67"/>
      <c r="B122" s="67"/>
      <c r="C122" s="67"/>
      <c r="D122" s="67"/>
      <c r="E122" s="67"/>
      <c r="F122" s="60"/>
      <c r="G122" s="60"/>
      <c r="H122" s="60"/>
      <c r="L122" s="77"/>
      <c r="M122" s="77"/>
      <c r="N122" s="77"/>
    </row>
    <row r="123" spans="1:18" x14ac:dyDescent="0.2">
      <c r="A123" s="67"/>
      <c r="B123" s="67"/>
      <c r="C123" s="67"/>
      <c r="D123" s="67"/>
      <c r="E123" s="67"/>
      <c r="F123" s="78"/>
      <c r="G123" s="78"/>
      <c r="H123" s="78"/>
      <c r="I123" s="67"/>
      <c r="J123" s="67"/>
      <c r="K123" s="67"/>
      <c r="L123" s="77"/>
      <c r="M123" s="77"/>
      <c r="N123" s="77"/>
    </row>
    <row r="124" spans="1:18" x14ac:dyDescent="0.2">
      <c r="A124" s="67"/>
      <c r="B124" s="67"/>
      <c r="C124" s="67"/>
      <c r="D124" s="67"/>
      <c r="E124" s="67"/>
      <c r="F124" s="60"/>
      <c r="G124" s="60"/>
      <c r="H124" s="60"/>
      <c r="L124" s="77"/>
      <c r="M124" s="77"/>
      <c r="N124" s="77"/>
    </row>
    <row r="125" spans="1:18" x14ac:dyDescent="0.2">
      <c r="A125" s="67"/>
      <c r="B125" s="67"/>
      <c r="C125" s="67"/>
      <c r="D125" s="67"/>
      <c r="E125" s="67"/>
      <c r="F125" s="78"/>
      <c r="G125" s="78"/>
      <c r="H125" s="78"/>
      <c r="I125" s="67"/>
      <c r="J125" s="67"/>
      <c r="K125" s="67"/>
      <c r="L125" s="77"/>
      <c r="M125" s="77"/>
      <c r="N125" s="77"/>
    </row>
    <row r="126" spans="1:18" x14ac:dyDescent="0.2">
      <c r="A126" s="67"/>
      <c r="B126" s="67"/>
      <c r="C126" s="67"/>
      <c r="D126" s="67"/>
      <c r="E126" s="67"/>
      <c r="F126" s="60"/>
      <c r="G126" s="60"/>
      <c r="H126" s="60"/>
      <c r="L126" s="77"/>
      <c r="M126" s="77"/>
      <c r="N126" s="77"/>
    </row>
    <row r="127" spans="1:18" x14ac:dyDescent="0.2">
      <c r="A127" s="67"/>
      <c r="B127" s="67"/>
      <c r="C127" s="67"/>
      <c r="D127" s="67"/>
      <c r="E127" s="67"/>
      <c r="L127" s="77"/>
      <c r="M127" s="77"/>
      <c r="N127" s="77"/>
    </row>
    <row r="128" spans="1:18" x14ac:dyDescent="0.2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77"/>
      <c r="M128" s="77"/>
      <c r="N128" s="77"/>
    </row>
    <row r="129" spans="1:18" x14ac:dyDescent="0.2">
      <c r="A129" s="67"/>
      <c r="B129" s="67"/>
      <c r="C129" s="67"/>
      <c r="D129" s="67"/>
      <c r="E129" s="67"/>
      <c r="F129" s="60"/>
      <c r="G129" s="60"/>
      <c r="H129" s="60"/>
      <c r="L129" s="77"/>
      <c r="M129" s="77"/>
      <c r="N129" s="77"/>
      <c r="Q129" s="80"/>
      <c r="R129" s="67"/>
    </row>
    <row r="130" spans="1:18" x14ac:dyDescent="0.2">
      <c r="A130" s="67"/>
      <c r="B130" s="67"/>
      <c r="C130" s="67"/>
      <c r="D130" s="67"/>
      <c r="E130" s="67"/>
      <c r="F130" s="60"/>
      <c r="G130" s="60"/>
      <c r="H130" s="60"/>
      <c r="L130" s="77"/>
      <c r="M130" s="77"/>
      <c r="N130" s="77"/>
    </row>
    <row r="131" spans="1:18" x14ac:dyDescent="0.2">
      <c r="A131" s="67"/>
      <c r="B131" s="67"/>
      <c r="C131" s="67"/>
      <c r="D131" s="67"/>
      <c r="E131" s="67"/>
      <c r="F131" s="60"/>
      <c r="G131" s="60"/>
      <c r="H131" s="60"/>
      <c r="L131" s="77"/>
      <c r="M131" s="77"/>
      <c r="N131" s="77"/>
    </row>
    <row r="132" spans="1:18" x14ac:dyDescent="0.2">
      <c r="A132" s="67"/>
      <c r="B132" s="67"/>
      <c r="C132" s="67"/>
      <c r="D132" s="67"/>
      <c r="E132" s="67"/>
      <c r="F132" s="78"/>
      <c r="G132" s="78"/>
      <c r="H132" s="78"/>
      <c r="I132" s="67"/>
      <c r="J132" s="67"/>
      <c r="K132" s="67"/>
      <c r="L132" s="77"/>
      <c r="M132" s="77"/>
      <c r="N132" s="77"/>
    </row>
    <row r="133" spans="1:18" x14ac:dyDescent="0.2">
      <c r="A133" s="67"/>
      <c r="B133" s="67"/>
      <c r="C133" s="67"/>
      <c r="D133" s="67"/>
      <c r="E133" s="67"/>
      <c r="L133" s="77"/>
      <c r="M133" s="77"/>
      <c r="N133" s="77"/>
    </row>
    <row r="134" spans="1:18" x14ac:dyDescent="0.2">
      <c r="A134" s="67"/>
      <c r="B134" s="67"/>
      <c r="C134" s="67"/>
      <c r="D134" s="67"/>
      <c r="E134" s="67"/>
      <c r="F134" s="60"/>
      <c r="G134" s="60"/>
      <c r="H134" s="60"/>
    </row>
    <row r="135" spans="1:18" x14ac:dyDescent="0.2">
      <c r="A135" s="67"/>
      <c r="B135" s="67"/>
      <c r="C135" s="67"/>
      <c r="D135" s="67"/>
      <c r="E135" s="67"/>
      <c r="F135" s="60"/>
      <c r="G135" s="60"/>
      <c r="H135" s="60"/>
      <c r="L135" s="77"/>
      <c r="M135" s="77"/>
      <c r="N135" s="77"/>
    </row>
    <row r="136" spans="1:18" x14ac:dyDescent="0.2">
      <c r="A136" s="67"/>
      <c r="B136" s="67"/>
      <c r="C136" s="67"/>
      <c r="D136" s="67"/>
      <c r="E136" s="67"/>
      <c r="L136" s="77"/>
      <c r="M136" s="77"/>
      <c r="N136" s="77"/>
      <c r="O136" s="77"/>
    </row>
    <row r="137" spans="1:18" x14ac:dyDescent="0.2">
      <c r="A137" s="67"/>
      <c r="B137" s="67"/>
      <c r="C137" s="67"/>
      <c r="D137" s="67"/>
      <c r="E137" s="67"/>
      <c r="F137" s="78"/>
      <c r="G137" s="78"/>
      <c r="H137" s="78"/>
      <c r="I137" s="67"/>
      <c r="J137" s="67"/>
      <c r="K137" s="67"/>
      <c r="L137" s="77"/>
      <c r="M137" s="77"/>
      <c r="N137" s="77"/>
      <c r="O137" s="77"/>
    </row>
    <row r="138" spans="1:18" x14ac:dyDescent="0.2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3"/>
      <c r="M138" s="83"/>
      <c r="N138" s="83"/>
      <c r="O138" s="84"/>
      <c r="P138" s="84"/>
    </row>
    <row r="139" spans="1:18" x14ac:dyDescent="0.2">
      <c r="A139" s="67"/>
      <c r="B139" s="67"/>
      <c r="C139" s="67"/>
      <c r="D139" s="67"/>
      <c r="E139" s="67"/>
    </row>
    <row r="140" spans="1:18" x14ac:dyDescent="0.2">
      <c r="A140" s="67"/>
      <c r="B140" s="67"/>
      <c r="C140" s="67"/>
      <c r="D140" s="67"/>
      <c r="E140" s="67"/>
    </row>
    <row r="141" spans="1:18" x14ac:dyDescent="0.2">
      <c r="A141" s="67"/>
      <c r="B141" s="67"/>
      <c r="C141" s="67"/>
      <c r="D141" s="67"/>
      <c r="E141" s="67"/>
    </row>
    <row r="142" spans="1:18" x14ac:dyDescent="0.2">
      <c r="A142" s="69"/>
      <c r="B142" s="67"/>
      <c r="C142" s="67"/>
      <c r="D142" s="67"/>
      <c r="E142" s="67"/>
    </row>
    <row r="143" spans="1:18" x14ac:dyDescent="0.2">
      <c r="A143" s="69"/>
      <c r="B143" s="67"/>
      <c r="C143" s="67"/>
      <c r="D143" s="67"/>
      <c r="E143" s="67"/>
    </row>
    <row r="144" spans="1:18" x14ac:dyDescent="0.2">
      <c r="A144" s="69"/>
      <c r="B144" s="67"/>
      <c r="C144" s="67"/>
      <c r="D144" s="67"/>
      <c r="E144" s="67"/>
    </row>
    <row r="145" spans="1:5" x14ac:dyDescent="0.2">
      <c r="A145" s="78"/>
      <c r="B145" s="78"/>
      <c r="C145" s="78"/>
      <c r="D145" s="78"/>
      <c r="E145" s="78"/>
    </row>
    <row r="146" spans="1:5" x14ac:dyDescent="0.2">
      <c r="A146" s="67"/>
      <c r="B146" s="67"/>
      <c r="C146" s="67"/>
      <c r="D146" s="67"/>
      <c r="E146" s="67"/>
    </row>
    <row r="147" spans="1:5" x14ac:dyDescent="0.2">
      <c r="A147" s="67"/>
      <c r="B147" s="67"/>
      <c r="C147" s="67"/>
      <c r="D147" s="67"/>
      <c r="E147" s="67"/>
    </row>
    <row r="148" spans="1:5" x14ac:dyDescent="0.2">
      <c r="A148" s="67"/>
      <c r="B148" s="67"/>
      <c r="C148" s="67"/>
      <c r="D148" s="67"/>
      <c r="E148" s="67"/>
    </row>
    <row r="149" spans="1:5" x14ac:dyDescent="0.2">
      <c r="A149" s="78"/>
      <c r="B149" s="67"/>
      <c r="C149" s="67"/>
      <c r="D149" s="67"/>
      <c r="E149" s="67"/>
    </row>
    <row r="150" spans="1:5" x14ac:dyDescent="0.2">
      <c r="A150" s="67"/>
      <c r="B150" s="67"/>
      <c r="C150" s="67"/>
      <c r="D150" s="67"/>
      <c r="E150" s="67"/>
    </row>
    <row r="151" spans="1:5" x14ac:dyDescent="0.2">
      <c r="A151" s="67"/>
      <c r="B151" s="67"/>
      <c r="C151" s="67"/>
      <c r="D151" s="67"/>
      <c r="E151" s="67"/>
    </row>
    <row r="152" spans="1:5" x14ac:dyDescent="0.2">
      <c r="A152" s="67"/>
      <c r="B152" s="67"/>
      <c r="C152" s="67"/>
      <c r="D152" s="67"/>
      <c r="E152" s="67"/>
    </row>
    <row r="153" spans="1:5" x14ac:dyDescent="0.2">
      <c r="A153" s="67"/>
      <c r="B153" s="67"/>
      <c r="C153" s="67"/>
      <c r="D153" s="67"/>
      <c r="E153" s="67"/>
    </row>
    <row r="154" spans="1:5" x14ac:dyDescent="0.2">
      <c r="A154" s="67"/>
      <c r="B154" s="67"/>
      <c r="C154" s="67"/>
      <c r="D154" s="67"/>
      <c r="E154" s="67"/>
    </row>
    <row r="155" spans="1:5" x14ac:dyDescent="0.2">
      <c r="A155" s="67"/>
      <c r="B155" s="67"/>
      <c r="C155" s="67"/>
      <c r="D155" s="67"/>
      <c r="E155" s="67"/>
    </row>
    <row r="156" spans="1:5" x14ac:dyDescent="0.2">
      <c r="A156" s="67"/>
      <c r="B156" s="67"/>
      <c r="C156" s="67"/>
      <c r="D156" s="67"/>
      <c r="E156" s="67"/>
    </row>
    <row r="157" spans="1:5" x14ac:dyDescent="0.2">
      <c r="A157" s="67"/>
      <c r="B157" s="67"/>
      <c r="C157" s="67"/>
      <c r="D157" s="67"/>
      <c r="E157" s="67"/>
    </row>
    <row r="158" spans="1:5" x14ac:dyDescent="0.2">
      <c r="A158" s="67"/>
      <c r="B158" s="67"/>
      <c r="C158" s="67"/>
      <c r="D158" s="67"/>
      <c r="E158" s="67"/>
    </row>
    <row r="159" spans="1:5" x14ac:dyDescent="0.2">
      <c r="A159" s="67"/>
      <c r="B159" s="67"/>
      <c r="C159" s="67"/>
      <c r="D159" s="67"/>
      <c r="E159" s="67"/>
    </row>
    <row r="160" spans="1:5" x14ac:dyDescent="0.2">
      <c r="A160" s="67"/>
      <c r="B160" s="67"/>
      <c r="C160" s="67"/>
      <c r="D160" s="67"/>
      <c r="E160" s="67"/>
    </row>
    <row r="161" spans="1:5" x14ac:dyDescent="0.2">
      <c r="A161" s="67"/>
      <c r="B161" s="67"/>
      <c r="C161" s="67"/>
      <c r="D161" s="67"/>
      <c r="E161" s="67"/>
    </row>
    <row r="162" spans="1:5" x14ac:dyDescent="0.2">
      <c r="A162" s="67"/>
      <c r="B162" s="67"/>
      <c r="C162" s="67"/>
      <c r="D162" s="67"/>
      <c r="E162" s="67"/>
    </row>
    <row r="163" spans="1:5" x14ac:dyDescent="0.2">
      <c r="A163" s="67"/>
      <c r="B163" s="67"/>
      <c r="C163" s="67"/>
      <c r="D163" s="67"/>
      <c r="E163" s="67"/>
    </row>
    <row r="164" spans="1:5" x14ac:dyDescent="0.2">
      <c r="A164" s="67"/>
      <c r="B164" s="67"/>
      <c r="C164" s="67"/>
      <c r="D164" s="67"/>
      <c r="E164" s="67"/>
    </row>
    <row r="165" spans="1:5" x14ac:dyDescent="0.2">
      <c r="A165" s="67"/>
      <c r="B165" s="67"/>
      <c r="C165" s="67"/>
      <c r="D165" s="67"/>
      <c r="E165" s="67"/>
    </row>
    <row r="166" spans="1:5" x14ac:dyDescent="0.2">
      <c r="A166" s="67"/>
      <c r="B166" s="67"/>
      <c r="C166" s="67"/>
      <c r="D166" s="67"/>
      <c r="E166" s="67"/>
    </row>
    <row r="167" spans="1:5" x14ac:dyDescent="0.2">
      <c r="A167" s="67"/>
      <c r="B167" s="67"/>
      <c r="C167" s="67"/>
      <c r="D167" s="67"/>
      <c r="E167" s="67"/>
    </row>
    <row r="168" spans="1:5" x14ac:dyDescent="0.2">
      <c r="A168" s="67"/>
      <c r="B168" s="67"/>
      <c r="C168" s="67"/>
      <c r="D168" s="67"/>
      <c r="E168" s="67"/>
    </row>
    <row r="169" spans="1:5" x14ac:dyDescent="0.2">
      <c r="A169" s="67"/>
      <c r="B169" s="67"/>
      <c r="C169" s="67"/>
      <c r="D169" s="67"/>
      <c r="E169" s="67"/>
    </row>
    <row r="170" spans="1:5" x14ac:dyDescent="0.2">
      <c r="A170" s="67"/>
      <c r="B170" s="67"/>
      <c r="C170" s="67"/>
      <c r="D170" s="67"/>
      <c r="E170" s="67"/>
    </row>
    <row r="171" spans="1:5" x14ac:dyDescent="0.2">
      <c r="A171" s="67"/>
      <c r="B171" s="67"/>
      <c r="C171" s="67"/>
      <c r="D171" s="67"/>
      <c r="E171" s="67"/>
    </row>
    <row r="172" spans="1:5" x14ac:dyDescent="0.2">
      <c r="A172" s="67"/>
      <c r="B172" s="67"/>
      <c r="C172" s="67"/>
      <c r="D172" s="67"/>
      <c r="E172" s="67"/>
    </row>
    <row r="173" spans="1:5" x14ac:dyDescent="0.2">
      <c r="A173" s="67"/>
      <c r="B173" s="67"/>
      <c r="C173" s="67"/>
      <c r="D173" s="67"/>
      <c r="E173" s="67"/>
    </row>
    <row r="174" spans="1:5" x14ac:dyDescent="0.2">
      <c r="A174" s="67"/>
      <c r="B174" s="67"/>
      <c r="C174" s="67"/>
      <c r="D174" s="67"/>
      <c r="E174" s="67"/>
    </row>
    <row r="175" spans="1:5" x14ac:dyDescent="0.2">
      <c r="A175" s="67"/>
      <c r="B175" s="67"/>
      <c r="C175" s="67"/>
      <c r="D175" s="67"/>
      <c r="E175" s="67"/>
    </row>
    <row r="176" spans="1:5" x14ac:dyDescent="0.2">
      <c r="A176" s="67"/>
      <c r="B176" s="67"/>
      <c r="C176" s="67"/>
      <c r="D176" s="67"/>
      <c r="E176" s="67"/>
    </row>
    <row r="177" spans="1:5" x14ac:dyDescent="0.2">
      <c r="A177" s="67"/>
      <c r="B177" s="67"/>
      <c r="C177" s="67"/>
      <c r="D177" s="67"/>
      <c r="E177" s="67"/>
    </row>
    <row r="178" spans="1:5" x14ac:dyDescent="0.2">
      <c r="A178" s="67"/>
      <c r="B178" s="67"/>
      <c r="C178" s="67"/>
      <c r="D178" s="67"/>
      <c r="E178" s="67"/>
    </row>
    <row r="179" spans="1:5" x14ac:dyDescent="0.2">
      <c r="A179" s="67"/>
      <c r="B179" s="67"/>
      <c r="C179" s="67"/>
      <c r="D179" s="67"/>
      <c r="E179" s="67"/>
    </row>
    <row r="180" spans="1:5" x14ac:dyDescent="0.2">
      <c r="A180" s="67"/>
      <c r="B180" s="67"/>
      <c r="C180" s="67"/>
      <c r="D180" s="67"/>
      <c r="E180" s="67"/>
    </row>
    <row r="181" spans="1:5" x14ac:dyDescent="0.2">
      <c r="A181" s="67"/>
      <c r="B181" s="67"/>
      <c r="C181" s="67"/>
      <c r="D181" s="67"/>
      <c r="E181" s="67"/>
    </row>
    <row r="182" spans="1:5" x14ac:dyDescent="0.2">
      <c r="A182" s="67"/>
      <c r="B182" s="67"/>
      <c r="C182" s="67"/>
      <c r="D182" s="67"/>
      <c r="E182" s="67"/>
    </row>
    <row r="183" spans="1:5" x14ac:dyDescent="0.2">
      <c r="A183" s="67"/>
      <c r="B183" s="67"/>
      <c r="C183" s="67"/>
      <c r="D183" s="67"/>
      <c r="E183" s="67"/>
    </row>
    <row r="184" spans="1:5" x14ac:dyDescent="0.2">
      <c r="A184" s="67"/>
      <c r="B184" s="67"/>
      <c r="C184" s="67"/>
      <c r="D184" s="67"/>
      <c r="E184" s="67"/>
    </row>
    <row r="185" spans="1:5" x14ac:dyDescent="0.2">
      <c r="A185" s="67"/>
      <c r="B185" s="67"/>
      <c r="C185" s="67"/>
      <c r="D185" s="67"/>
      <c r="E185" s="67"/>
    </row>
    <row r="186" spans="1:5" x14ac:dyDescent="0.2">
      <c r="A186" s="67"/>
      <c r="B186" s="67"/>
      <c r="C186" s="67"/>
      <c r="D186" s="67"/>
      <c r="E186" s="67"/>
    </row>
    <row r="187" spans="1:5" x14ac:dyDescent="0.2">
      <c r="A187" s="67"/>
      <c r="B187" s="67"/>
      <c r="C187" s="67"/>
      <c r="D187" s="67"/>
      <c r="E187" s="67"/>
    </row>
    <row r="188" spans="1:5" x14ac:dyDescent="0.2">
      <c r="A188" s="67"/>
      <c r="B188" s="67"/>
      <c r="C188" s="67"/>
      <c r="D188" s="67"/>
      <c r="E188" s="67"/>
    </row>
    <row r="189" spans="1:5" x14ac:dyDescent="0.2">
      <c r="A189" s="67"/>
      <c r="B189" s="67"/>
      <c r="C189" s="67"/>
      <c r="D189" s="67"/>
      <c r="E189" s="67"/>
    </row>
    <row r="190" spans="1:5" x14ac:dyDescent="0.2">
      <c r="A190" s="67"/>
      <c r="B190" s="67"/>
      <c r="C190" s="67"/>
      <c r="D190" s="67"/>
      <c r="E190" s="67"/>
    </row>
    <row r="191" spans="1:5" x14ac:dyDescent="0.2">
      <c r="A191" s="67"/>
      <c r="B191" s="67"/>
      <c r="C191" s="67"/>
      <c r="D191" s="67"/>
      <c r="E191" s="67"/>
    </row>
    <row r="192" spans="1:5" x14ac:dyDescent="0.2">
      <c r="A192" s="67"/>
      <c r="B192" s="67"/>
      <c r="C192" s="67"/>
      <c r="D192" s="67"/>
      <c r="E192" s="67"/>
    </row>
    <row r="193" spans="1:5" x14ac:dyDescent="0.2">
      <c r="A193" s="67"/>
      <c r="B193" s="67"/>
      <c r="C193" s="67"/>
      <c r="D193" s="67"/>
      <c r="E193" s="67"/>
    </row>
    <row r="194" spans="1:5" x14ac:dyDescent="0.2">
      <c r="A194" s="67"/>
      <c r="B194" s="67"/>
      <c r="C194" s="67"/>
      <c r="D194" s="67"/>
      <c r="E194" s="67"/>
    </row>
    <row r="195" spans="1:5" x14ac:dyDescent="0.2">
      <c r="A195" s="67"/>
      <c r="B195" s="67"/>
      <c r="C195" s="67"/>
      <c r="D195" s="67"/>
      <c r="E195" s="67"/>
    </row>
    <row r="196" spans="1:5" x14ac:dyDescent="0.2">
      <c r="A196" s="67"/>
      <c r="B196" s="67"/>
      <c r="C196" s="67"/>
      <c r="D196" s="67"/>
      <c r="E196" s="67"/>
    </row>
    <row r="197" spans="1:5" x14ac:dyDescent="0.2">
      <c r="A197" s="67"/>
      <c r="B197" s="67"/>
      <c r="C197" s="67"/>
      <c r="D197" s="67"/>
      <c r="E197" s="67"/>
    </row>
    <row r="198" spans="1:5" x14ac:dyDescent="0.2">
      <c r="A198" s="67"/>
      <c r="B198" s="67"/>
      <c r="C198" s="67"/>
      <c r="D198" s="67"/>
      <c r="E198" s="67"/>
    </row>
    <row r="199" spans="1:5" x14ac:dyDescent="0.2">
      <c r="A199" s="67"/>
      <c r="B199" s="67"/>
      <c r="C199" s="67"/>
      <c r="D199" s="67"/>
      <c r="E199" s="67"/>
    </row>
    <row r="200" spans="1:5" x14ac:dyDescent="0.2">
      <c r="A200" s="67"/>
      <c r="B200" s="67"/>
      <c r="C200" s="67"/>
      <c r="D200" s="67"/>
      <c r="E200" s="67"/>
    </row>
    <row r="201" spans="1:5" x14ac:dyDescent="0.2">
      <c r="A201" s="67"/>
      <c r="B201" s="67"/>
      <c r="C201" s="67"/>
      <c r="D201" s="67"/>
      <c r="E201" s="67"/>
    </row>
    <row r="202" spans="1:5" x14ac:dyDescent="0.2">
      <c r="A202" s="67"/>
      <c r="B202" s="67"/>
      <c r="C202" s="67"/>
      <c r="D202" s="67"/>
      <c r="E202" s="67"/>
    </row>
    <row r="203" spans="1:5" x14ac:dyDescent="0.2">
      <c r="A203" s="67"/>
      <c r="B203" s="67"/>
      <c r="C203" s="67"/>
      <c r="D203" s="67"/>
      <c r="E203" s="67"/>
    </row>
    <row r="204" spans="1:5" x14ac:dyDescent="0.2">
      <c r="A204" s="67"/>
      <c r="B204" s="67"/>
      <c r="C204" s="67"/>
      <c r="D204" s="67"/>
      <c r="E204" s="67"/>
    </row>
    <row r="205" spans="1:5" x14ac:dyDescent="0.2">
      <c r="A205" s="67"/>
      <c r="B205" s="67"/>
      <c r="C205" s="67"/>
      <c r="D205" s="67"/>
      <c r="E205" s="67"/>
    </row>
    <row r="206" spans="1:5" x14ac:dyDescent="0.2">
      <c r="A206" s="67"/>
      <c r="B206" s="67"/>
      <c r="C206" s="67"/>
      <c r="D206" s="67"/>
      <c r="E206" s="67"/>
    </row>
    <row r="207" spans="1:5" x14ac:dyDescent="0.2">
      <c r="A207" s="67"/>
      <c r="B207" s="67"/>
      <c r="C207" s="67"/>
      <c r="D207" s="67"/>
      <c r="E207" s="67"/>
    </row>
    <row r="208" spans="1:5" x14ac:dyDescent="0.2">
      <c r="A208" s="67"/>
      <c r="B208" s="67"/>
      <c r="C208" s="67"/>
      <c r="D208" s="67"/>
      <c r="E208" s="67"/>
    </row>
    <row r="209" spans="1:5" x14ac:dyDescent="0.2">
      <c r="A209" s="67"/>
      <c r="B209" s="67"/>
      <c r="C209" s="67"/>
      <c r="D209" s="67"/>
      <c r="E209" s="67"/>
    </row>
    <row r="210" spans="1:5" x14ac:dyDescent="0.2">
      <c r="A210" s="67"/>
      <c r="B210" s="67"/>
      <c r="C210" s="67"/>
      <c r="D210" s="67"/>
      <c r="E210" s="67"/>
    </row>
    <row r="211" spans="1:5" x14ac:dyDescent="0.2">
      <c r="A211" s="67"/>
      <c r="B211" s="67"/>
      <c r="C211" s="67"/>
      <c r="D211" s="67"/>
      <c r="E211" s="67"/>
    </row>
    <row r="212" spans="1:5" x14ac:dyDescent="0.2">
      <c r="A212" s="67"/>
      <c r="B212" s="67"/>
      <c r="C212" s="67"/>
      <c r="D212" s="67"/>
      <c r="E212" s="67"/>
    </row>
    <row r="213" spans="1:5" x14ac:dyDescent="0.2">
      <c r="A213" s="67"/>
      <c r="B213" s="67"/>
      <c r="C213" s="67"/>
      <c r="D213" s="67"/>
      <c r="E213" s="67"/>
    </row>
    <row r="214" spans="1:5" x14ac:dyDescent="0.2">
      <c r="A214" s="67"/>
      <c r="B214" s="67"/>
      <c r="C214" s="67"/>
      <c r="D214" s="67"/>
      <c r="E214" s="67"/>
    </row>
    <row r="215" spans="1:5" x14ac:dyDescent="0.2">
      <c r="A215" s="67"/>
      <c r="B215" s="67"/>
      <c r="C215" s="67"/>
      <c r="D215" s="67"/>
      <c r="E215" s="67"/>
    </row>
    <row r="216" spans="1:5" x14ac:dyDescent="0.2">
      <c r="A216" s="67"/>
      <c r="B216" s="67"/>
      <c r="C216" s="67"/>
      <c r="D216" s="67"/>
      <c r="E216" s="67"/>
    </row>
    <row r="217" spans="1:5" x14ac:dyDescent="0.2">
      <c r="A217" s="67"/>
      <c r="B217" s="67"/>
      <c r="C217" s="67"/>
      <c r="D217" s="67"/>
      <c r="E217" s="67"/>
    </row>
    <row r="218" spans="1:5" x14ac:dyDescent="0.2">
      <c r="A218" s="67"/>
      <c r="B218" s="67"/>
      <c r="C218" s="67"/>
      <c r="D218" s="67"/>
      <c r="E218" s="67"/>
    </row>
    <row r="219" spans="1:5" x14ac:dyDescent="0.2">
      <c r="A219" s="67"/>
      <c r="B219" s="67"/>
      <c r="C219" s="67"/>
      <c r="D219" s="67"/>
      <c r="E219" s="67"/>
    </row>
    <row r="220" spans="1:5" x14ac:dyDescent="0.2">
      <c r="A220" s="67"/>
      <c r="B220" s="67"/>
      <c r="C220" s="67"/>
      <c r="D220" s="67"/>
      <c r="E220" s="67"/>
    </row>
    <row r="221" spans="1:5" x14ac:dyDescent="0.2">
      <c r="A221" s="67"/>
      <c r="B221" s="67"/>
      <c r="C221" s="67"/>
      <c r="D221" s="67"/>
      <c r="E221" s="67"/>
    </row>
    <row r="222" spans="1:5" x14ac:dyDescent="0.2">
      <c r="A222" s="67"/>
      <c r="B222" s="67"/>
      <c r="C222" s="67"/>
      <c r="D222" s="67"/>
      <c r="E222" s="67"/>
    </row>
    <row r="223" spans="1:5" x14ac:dyDescent="0.2">
      <c r="A223" s="67"/>
      <c r="B223" s="67"/>
      <c r="C223" s="67"/>
      <c r="D223" s="67"/>
      <c r="E223" s="67"/>
    </row>
    <row r="224" spans="1:5" x14ac:dyDescent="0.2">
      <c r="A224" s="67"/>
      <c r="B224" s="67"/>
      <c r="C224" s="67"/>
      <c r="D224" s="67"/>
      <c r="E224" s="67"/>
    </row>
    <row r="225" spans="1:5" x14ac:dyDescent="0.2">
      <c r="A225" s="67"/>
      <c r="B225" s="67"/>
      <c r="C225" s="67"/>
      <c r="D225" s="67"/>
      <c r="E225" s="67"/>
    </row>
    <row r="226" spans="1:5" x14ac:dyDescent="0.2">
      <c r="A226" s="67"/>
      <c r="B226" s="67"/>
      <c r="C226" s="67"/>
      <c r="D226" s="67"/>
      <c r="E226" s="67"/>
    </row>
    <row r="227" spans="1:5" x14ac:dyDescent="0.2">
      <c r="A227" s="67"/>
      <c r="B227" s="67"/>
      <c r="C227" s="67"/>
      <c r="D227" s="67"/>
      <c r="E227" s="67"/>
    </row>
    <row r="228" spans="1:5" x14ac:dyDescent="0.2">
      <c r="A228" s="67"/>
      <c r="B228" s="67"/>
      <c r="C228" s="67"/>
      <c r="D228" s="67"/>
      <c r="E228" s="67"/>
    </row>
    <row r="229" spans="1:5" x14ac:dyDescent="0.2">
      <c r="A229" s="67"/>
      <c r="B229" s="67"/>
      <c r="C229" s="67"/>
      <c r="D229" s="67"/>
      <c r="E229" s="67"/>
    </row>
    <row r="230" spans="1:5" x14ac:dyDescent="0.2">
      <c r="A230" s="67"/>
      <c r="B230" s="67"/>
      <c r="C230" s="67"/>
      <c r="D230" s="67"/>
      <c r="E230" s="67"/>
    </row>
    <row r="231" spans="1:5" x14ac:dyDescent="0.2">
      <c r="A231" s="67"/>
      <c r="B231" s="67"/>
      <c r="C231" s="67"/>
      <c r="D231" s="67"/>
      <c r="E231" s="67"/>
    </row>
    <row r="232" spans="1:5" x14ac:dyDescent="0.2">
      <c r="A232" s="67"/>
      <c r="B232" s="67"/>
      <c r="C232" s="67"/>
      <c r="D232" s="67"/>
      <c r="E232" s="67"/>
    </row>
    <row r="233" spans="1:5" x14ac:dyDescent="0.2">
      <c r="A233" s="67"/>
      <c r="B233" s="67"/>
      <c r="C233" s="67"/>
      <c r="D233" s="67"/>
      <c r="E233" s="67"/>
    </row>
    <row r="234" spans="1:5" x14ac:dyDescent="0.2">
      <c r="A234" s="67"/>
      <c r="B234" s="67"/>
      <c r="C234" s="67"/>
      <c r="D234" s="67"/>
      <c r="E234" s="67"/>
    </row>
    <row r="235" spans="1:5" x14ac:dyDescent="0.2">
      <c r="A235" s="67"/>
      <c r="B235" s="67"/>
      <c r="C235" s="67"/>
      <c r="D235" s="67"/>
      <c r="E235" s="67"/>
    </row>
    <row r="236" spans="1:5" x14ac:dyDescent="0.2">
      <c r="A236" s="67"/>
      <c r="B236" s="67"/>
      <c r="C236" s="67"/>
      <c r="D236" s="67"/>
      <c r="E236" s="67"/>
    </row>
    <row r="237" spans="1:5" x14ac:dyDescent="0.2">
      <c r="A237" s="67"/>
      <c r="B237" s="67"/>
      <c r="C237" s="67"/>
      <c r="D237" s="67"/>
      <c r="E237" s="67"/>
    </row>
    <row r="238" spans="1:5" x14ac:dyDescent="0.2">
      <c r="A238" s="67"/>
      <c r="B238" s="67"/>
      <c r="C238" s="67"/>
      <c r="D238" s="67"/>
      <c r="E238" s="67"/>
    </row>
    <row r="239" spans="1:5" x14ac:dyDescent="0.2">
      <c r="A239" s="67"/>
      <c r="B239" s="67"/>
      <c r="C239" s="67"/>
      <c r="D239" s="67"/>
      <c r="E239" s="67"/>
    </row>
    <row r="240" spans="1:5" x14ac:dyDescent="0.2">
      <c r="A240" s="67"/>
      <c r="B240" s="67"/>
      <c r="C240" s="67"/>
      <c r="D240" s="67"/>
      <c r="E240" s="67"/>
    </row>
    <row r="241" spans="1:5" x14ac:dyDescent="0.2">
      <c r="A241" s="67"/>
      <c r="B241" s="67"/>
      <c r="C241" s="67"/>
      <c r="D241" s="67"/>
      <c r="E241" s="67"/>
    </row>
    <row r="242" spans="1:5" x14ac:dyDescent="0.2">
      <c r="A242" s="67"/>
      <c r="B242" s="67"/>
      <c r="C242" s="67"/>
      <c r="D242" s="67"/>
      <c r="E242" s="67"/>
    </row>
    <row r="243" spans="1:5" x14ac:dyDescent="0.2">
      <c r="A243" s="67"/>
      <c r="B243" s="67"/>
      <c r="C243" s="67"/>
      <c r="D243" s="67"/>
      <c r="E243" s="67"/>
    </row>
    <row r="244" spans="1:5" x14ac:dyDescent="0.2">
      <c r="A244" s="67"/>
      <c r="B244" s="67"/>
      <c r="C244" s="67"/>
      <c r="D244" s="67"/>
      <c r="E244" s="67"/>
    </row>
    <row r="245" spans="1:5" x14ac:dyDescent="0.2">
      <c r="A245" s="67"/>
      <c r="B245" s="67"/>
      <c r="C245" s="67"/>
      <c r="D245" s="67"/>
      <c r="E245" s="67"/>
    </row>
    <row r="246" spans="1:5" x14ac:dyDescent="0.2">
      <c r="A246" s="67"/>
      <c r="B246" s="67"/>
      <c r="C246" s="67"/>
      <c r="D246" s="67"/>
      <c r="E246" s="67"/>
    </row>
    <row r="247" spans="1:5" x14ac:dyDescent="0.2">
      <c r="A247" s="67"/>
      <c r="B247" s="67"/>
      <c r="C247" s="67"/>
      <c r="D247" s="67"/>
      <c r="E247" s="67"/>
    </row>
    <row r="248" spans="1:5" x14ac:dyDescent="0.2">
      <c r="A248" s="67"/>
      <c r="B248" s="67"/>
      <c r="C248" s="67"/>
      <c r="D248" s="67"/>
      <c r="E248" s="67"/>
    </row>
    <row r="249" spans="1:5" x14ac:dyDescent="0.2">
      <c r="A249" s="67"/>
      <c r="B249" s="67"/>
      <c r="C249" s="67"/>
      <c r="D249" s="67"/>
      <c r="E249" s="67"/>
    </row>
    <row r="250" spans="1:5" x14ac:dyDescent="0.2">
      <c r="A250" s="67"/>
      <c r="B250" s="67"/>
      <c r="C250" s="67"/>
      <c r="D250" s="67"/>
      <c r="E250" s="67"/>
    </row>
    <row r="251" spans="1:5" x14ac:dyDescent="0.2">
      <c r="A251" s="67"/>
      <c r="B251" s="67"/>
      <c r="C251" s="67"/>
      <c r="D251" s="67"/>
      <c r="E251" s="67"/>
    </row>
    <row r="252" spans="1:5" x14ac:dyDescent="0.2">
      <c r="A252" s="67"/>
      <c r="B252" s="67"/>
      <c r="C252" s="67"/>
      <c r="D252" s="67"/>
      <c r="E252" s="67"/>
    </row>
    <row r="253" spans="1:5" x14ac:dyDescent="0.2">
      <c r="A253" s="67"/>
      <c r="B253" s="67"/>
      <c r="C253" s="67"/>
      <c r="D253" s="67"/>
      <c r="E253" s="67"/>
    </row>
    <row r="254" spans="1:5" x14ac:dyDescent="0.2">
      <c r="A254" s="67"/>
      <c r="B254" s="67"/>
      <c r="C254" s="67"/>
      <c r="D254" s="67"/>
      <c r="E254" s="67"/>
    </row>
    <row r="255" spans="1:5" x14ac:dyDescent="0.2">
      <c r="A255" s="67"/>
      <c r="B255" s="67"/>
      <c r="C255" s="67"/>
      <c r="D255" s="67"/>
      <c r="E255" s="67"/>
    </row>
    <row r="256" spans="1:5" x14ac:dyDescent="0.2">
      <c r="A256" s="67"/>
      <c r="B256" s="67"/>
      <c r="C256" s="67"/>
      <c r="D256" s="67"/>
      <c r="E256" s="67"/>
    </row>
    <row r="257" spans="1:5" x14ac:dyDescent="0.2">
      <c r="A257" s="67"/>
      <c r="B257" s="67"/>
      <c r="C257" s="67"/>
      <c r="D257" s="67"/>
      <c r="E257" s="67"/>
    </row>
    <row r="258" spans="1:5" x14ac:dyDescent="0.2">
      <c r="A258" s="67"/>
      <c r="B258" s="67"/>
      <c r="C258" s="67"/>
      <c r="D258" s="67"/>
      <c r="E258" s="67"/>
    </row>
    <row r="259" spans="1:5" x14ac:dyDescent="0.2">
      <c r="A259" s="67"/>
      <c r="B259" s="67"/>
      <c r="C259" s="67"/>
      <c r="D259" s="67"/>
      <c r="E259" s="67"/>
    </row>
    <row r="260" spans="1:5" x14ac:dyDescent="0.2">
      <c r="A260" s="67"/>
      <c r="B260" s="67"/>
      <c r="C260" s="67"/>
      <c r="D260" s="67"/>
      <c r="E260" s="67"/>
    </row>
    <row r="261" spans="1:5" x14ac:dyDescent="0.2">
      <c r="A261" s="67"/>
      <c r="B261" s="67"/>
      <c r="C261" s="67"/>
      <c r="D261" s="67"/>
      <c r="E261" s="67"/>
    </row>
    <row r="262" spans="1:5" x14ac:dyDescent="0.2">
      <c r="A262" s="67"/>
      <c r="B262" s="67"/>
      <c r="C262" s="67"/>
      <c r="D262" s="67"/>
      <c r="E262" s="67"/>
    </row>
    <row r="263" spans="1:5" x14ac:dyDescent="0.2">
      <c r="A263" s="67"/>
      <c r="B263" s="67"/>
      <c r="C263" s="67"/>
      <c r="D263" s="67"/>
      <c r="E263" s="67"/>
    </row>
    <row r="264" spans="1:5" x14ac:dyDescent="0.2">
      <c r="A264" s="67"/>
      <c r="B264" s="67"/>
      <c r="C264" s="67"/>
      <c r="D264" s="67"/>
      <c r="E264" s="67"/>
    </row>
    <row r="265" spans="1:5" x14ac:dyDescent="0.2">
      <c r="A265" s="67"/>
      <c r="B265" s="67"/>
      <c r="C265" s="67"/>
      <c r="D265" s="67"/>
      <c r="E265" s="67"/>
    </row>
    <row r="266" spans="1:5" x14ac:dyDescent="0.2">
      <c r="A266" s="67"/>
      <c r="B266" s="67"/>
      <c r="C266" s="67"/>
      <c r="D266" s="67"/>
      <c r="E266" s="67"/>
    </row>
    <row r="267" spans="1:5" x14ac:dyDescent="0.2">
      <c r="A267" s="67"/>
      <c r="B267" s="67"/>
      <c r="C267" s="67"/>
      <c r="D267" s="67"/>
      <c r="E267" s="67"/>
    </row>
    <row r="268" spans="1:5" x14ac:dyDescent="0.2">
      <c r="A268" s="67"/>
      <c r="B268" s="67"/>
      <c r="C268" s="67"/>
      <c r="D268" s="67"/>
      <c r="E268" s="67"/>
    </row>
    <row r="269" spans="1:5" x14ac:dyDescent="0.2">
      <c r="A269" s="67"/>
      <c r="B269" s="67"/>
      <c r="C269" s="67"/>
      <c r="D269" s="67"/>
      <c r="E269" s="67"/>
    </row>
    <row r="270" spans="1:5" x14ac:dyDescent="0.2">
      <c r="A270" s="67"/>
      <c r="B270" s="67"/>
      <c r="C270" s="67"/>
      <c r="D270" s="67"/>
      <c r="E270" s="67"/>
    </row>
    <row r="271" spans="1:5" x14ac:dyDescent="0.2">
      <c r="A271" s="67"/>
      <c r="B271" s="67"/>
      <c r="C271" s="67"/>
      <c r="D271" s="67"/>
      <c r="E271" s="67"/>
    </row>
    <row r="272" spans="1:5" x14ac:dyDescent="0.2">
      <c r="A272" s="67"/>
      <c r="B272" s="67"/>
      <c r="C272" s="67"/>
      <c r="D272" s="67"/>
      <c r="E272" s="67"/>
    </row>
    <row r="273" spans="1:5" x14ac:dyDescent="0.2">
      <c r="A273" s="67"/>
      <c r="B273" s="67"/>
      <c r="C273" s="67"/>
      <c r="D273" s="67"/>
      <c r="E273" s="67"/>
    </row>
    <row r="274" spans="1:5" x14ac:dyDescent="0.2">
      <c r="A274" s="67"/>
      <c r="B274" s="67"/>
      <c r="C274" s="67"/>
      <c r="D274" s="67"/>
      <c r="E274" s="67"/>
    </row>
    <row r="275" spans="1:5" x14ac:dyDescent="0.2">
      <c r="A275" s="67"/>
      <c r="B275" s="67"/>
      <c r="C275" s="67"/>
      <c r="D275" s="67"/>
      <c r="E275" s="67"/>
    </row>
    <row r="276" spans="1:5" x14ac:dyDescent="0.2">
      <c r="A276" s="67"/>
      <c r="B276" s="67"/>
      <c r="C276" s="67"/>
      <c r="D276" s="67"/>
      <c r="E276" s="67"/>
    </row>
    <row r="277" spans="1:5" x14ac:dyDescent="0.2">
      <c r="A277" s="67"/>
      <c r="B277" s="67"/>
      <c r="C277" s="67"/>
      <c r="D277" s="67"/>
      <c r="E277" s="67"/>
    </row>
    <row r="278" spans="1:5" x14ac:dyDescent="0.2">
      <c r="A278" s="67"/>
      <c r="B278" s="67"/>
      <c r="C278" s="67"/>
      <c r="D278" s="67"/>
      <c r="E278" s="67"/>
    </row>
    <row r="279" spans="1:5" x14ac:dyDescent="0.2">
      <c r="A279" s="67"/>
      <c r="B279" s="67"/>
      <c r="C279" s="67"/>
      <c r="D279" s="67"/>
      <c r="E279" s="67"/>
    </row>
    <row r="280" spans="1:5" x14ac:dyDescent="0.2">
      <c r="A280" s="67"/>
      <c r="B280" s="67"/>
      <c r="C280" s="67"/>
      <c r="D280" s="67"/>
      <c r="E280" s="67"/>
    </row>
    <row r="281" spans="1:5" x14ac:dyDescent="0.2">
      <c r="A281" s="67"/>
      <c r="B281" s="67"/>
      <c r="C281" s="67"/>
      <c r="D281" s="67"/>
      <c r="E281" s="67"/>
    </row>
    <row r="282" spans="1:5" x14ac:dyDescent="0.2">
      <c r="A282" s="67"/>
      <c r="B282" s="67"/>
      <c r="C282" s="67"/>
      <c r="D282" s="67"/>
      <c r="E282" s="67"/>
    </row>
    <row r="283" spans="1:5" x14ac:dyDescent="0.2">
      <c r="A283" s="67"/>
      <c r="B283" s="67"/>
      <c r="C283" s="67"/>
      <c r="D283" s="67"/>
      <c r="E283" s="67"/>
    </row>
    <row r="284" spans="1:5" x14ac:dyDescent="0.2">
      <c r="A284" s="67"/>
      <c r="B284" s="67"/>
      <c r="C284" s="67"/>
      <c r="D284" s="67"/>
      <c r="E284" s="67"/>
    </row>
    <row r="285" spans="1:5" x14ac:dyDescent="0.2">
      <c r="A285" s="67"/>
      <c r="B285" s="67"/>
      <c r="C285" s="67"/>
      <c r="D285" s="67"/>
      <c r="E285" s="67"/>
    </row>
    <row r="286" spans="1:5" x14ac:dyDescent="0.2">
      <c r="A286" s="67"/>
      <c r="B286" s="67"/>
      <c r="C286" s="67"/>
      <c r="D286" s="67"/>
      <c r="E286" s="67"/>
    </row>
    <row r="287" spans="1:5" x14ac:dyDescent="0.2">
      <c r="A287" s="67"/>
      <c r="B287" s="67"/>
      <c r="C287" s="67"/>
      <c r="D287" s="67"/>
      <c r="E287" s="67"/>
    </row>
    <row r="288" spans="1:5" x14ac:dyDescent="0.2">
      <c r="A288" s="67"/>
      <c r="B288" s="67"/>
      <c r="C288" s="67"/>
      <c r="D288" s="67"/>
      <c r="E288" s="67"/>
    </row>
    <row r="289" spans="1:5" x14ac:dyDescent="0.2">
      <c r="A289" s="67"/>
      <c r="B289" s="67"/>
      <c r="C289" s="67"/>
      <c r="D289" s="67"/>
      <c r="E289" s="67"/>
    </row>
    <row r="290" spans="1:5" x14ac:dyDescent="0.2">
      <c r="A290" s="67"/>
      <c r="B290" s="67"/>
      <c r="C290" s="67"/>
      <c r="D290" s="67"/>
      <c r="E290" s="67"/>
    </row>
    <row r="291" spans="1:5" x14ac:dyDescent="0.2">
      <c r="A291" s="67"/>
      <c r="B291" s="67"/>
      <c r="C291" s="67"/>
      <c r="D291" s="67"/>
      <c r="E291" s="67"/>
    </row>
    <row r="292" spans="1:5" x14ac:dyDescent="0.2">
      <c r="A292" s="67"/>
      <c r="B292" s="67"/>
      <c r="C292" s="67"/>
      <c r="D292" s="67"/>
      <c r="E292" s="67"/>
    </row>
    <row r="293" spans="1:5" x14ac:dyDescent="0.2">
      <c r="A293" s="67"/>
      <c r="B293" s="67"/>
      <c r="C293" s="67"/>
      <c r="D293" s="67"/>
      <c r="E293" s="67"/>
    </row>
    <row r="294" spans="1:5" x14ac:dyDescent="0.2">
      <c r="A294" s="67"/>
      <c r="B294" s="67"/>
      <c r="C294" s="67"/>
      <c r="D294" s="67"/>
      <c r="E294" s="67"/>
    </row>
    <row r="295" spans="1:5" x14ac:dyDescent="0.2">
      <c r="A295" s="67"/>
      <c r="B295" s="67"/>
      <c r="C295" s="67"/>
      <c r="D295" s="67"/>
      <c r="E295" s="67"/>
    </row>
    <row r="296" spans="1:5" x14ac:dyDescent="0.2">
      <c r="A296" s="67"/>
      <c r="B296" s="67"/>
      <c r="C296" s="67"/>
      <c r="D296" s="67"/>
      <c r="E296" s="67"/>
    </row>
    <row r="297" spans="1:5" x14ac:dyDescent="0.2">
      <c r="A297" s="67"/>
      <c r="B297" s="67"/>
      <c r="C297" s="67"/>
      <c r="D297" s="67"/>
      <c r="E297" s="67"/>
    </row>
    <row r="298" spans="1:5" x14ac:dyDescent="0.2">
      <c r="A298" s="67"/>
      <c r="B298" s="67"/>
      <c r="C298" s="67"/>
      <c r="D298" s="67"/>
      <c r="E298" s="67"/>
    </row>
    <row r="299" spans="1:5" x14ac:dyDescent="0.2">
      <c r="A299" s="67"/>
      <c r="B299" s="67"/>
      <c r="C299" s="67"/>
      <c r="D299" s="67"/>
      <c r="E299" s="67"/>
    </row>
    <row r="300" spans="1:5" x14ac:dyDescent="0.2">
      <c r="A300" s="67"/>
      <c r="B300" s="67"/>
      <c r="C300" s="67"/>
      <c r="D300" s="67"/>
      <c r="E300" s="67"/>
    </row>
    <row r="301" spans="1:5" x14ac:dyDescent="0.2">
      <c r="A301" s="67"/>
      <c r="B301" s="67"/>
      <c r="C301" s="67"/>
      <c r="D301" s="67"/>
      <c r="E301" s="67"/>
    </row>
    <row r="302" spans="1:5" x14ac:dyDescent="0.2">
      <c r="A302" s="67"/>
      <c r="B302" s="67"/>
      <c r="C302" s="67"/>
      <c r="D302" s="67"/>
      <c r="E302" s="67"/>
    </row>
    <row r="303" spans="1:5" x14ac:dyDescent="0.2">
      <c r="A303" s="67"/>
      <c r="B303" s="67"/>
      <c r="C303" s="67"/>
      <c r="D303" s="67"/>
      <c r="E303" s="67"/>
    </row>
    <row r="304" spans="1:5" x14ac:dyDescent="0.2">
      <c r="A304" s="67"/>
      <c r="B304" s="67"/>
      <c r="C304" s="67"/>
      <c r="D304" s="67"/>
      <c r="E304" s="67"/>
    </row>
    <row r="305" spans="1:5" x14ac:dyDescent="0.2">
      <c r="A305" s="67"/>
      <c r="B305" s="67"/>
      <c r="C305" s="67"/>
      <c r="D305" s="67"/>
      <c r="E305" s="67"/>
    </row>
    <row r="306" spans="1:5" x14ac:dyDescent="0.2">
      <c r="A306" s="67"/>
      <c r="B306" s="67"/>
      <c r="C306" s="67"/>
      <c r="D306" s="67"/>
      <c r="E306" s="67"/>
    </row>
    <row r="307" spans="1:5" x14ac:dyDescent="0.2">
      <c r="A307" s="67"/>
      <c r="B307" s="67"/>
      <c r="C307" s="67"/>
      <c r="D307" s="67"/>
      <c r="E307" s="67"/>
    </row>
    <row r="308" spans="1:5" x14ac:dyDescent="0.2">
      <c r="A308" s="67"/>
      <c r="B308" s="67"/>
      <c r="C308" s="67"/>
      <c r="D308" s="67"/>
      <c r="E308" s="67"/>
    </row>
    <row r="309" spans="1:5" x14ac:dyDescent="0.2">
      <c r="A309" s="67"/>
      <c r="B309" s="67"/>
      <c r="C309" s="67"/>
      <c r="D309" s="67"/>
      <c r="E309" s="67"/>
    </row>
    <row r="310" spans="1:5" x14ac:dyDescent="0.2">
      <c r="A310" s="67"/>
      <c r="B310" s="67"/>
      <c r="C310" s="67"/>
      <c r="D310" s="67"/>
      <c r="E310" s="67"/>
    </row>
    <row r="311" spans="1:5" x14ac:dyDescent="0.2">
      <c r="A311" s="67"/>
      <c r="B311" s="67"/>
      <c r="C311" s="67"/>
      <c r="D311" s="67"/>
      <c r="E311" s="67"/>
    </row>
    <row r="312" spans="1:5" x14ac:dyDescent="0.2">
      <c r="A312" s="67"/>
      <c r="B312" s="67"/>
      <c r="C312" s="67"/>
      <c r="D312" s="67"/>
      <c r="E312" s="67"/>
    </row>
    <row r="313" spans="1:5" x14ac:dyDescent="0.2">
      <c r="A313" s="67"/>
      <c r="B313" s="67"/>
      <c r="C313" s="67"/>
      <c r="D313" s="67"/>
      <c r="E313" s="67"/>
    </row>
    <row r="314" spans="1:5" x14ac:dyDescent="0.2">
      <c r="A314" s="67"/>
      <c r="B314" s="67"/>
      <c r="C314" s="67"/>
      <c r="D314" s="67"/>
      <c r="E314" s="67"/>
    </row>
    <row r="315" spans="1:5" x14ac:dyDescent="0.2">
      <c r="A315" s="67"/>
      <c r="B315" s="67"/>
      <c r="C315" s="67"/>
      <c r="D315" s="67"/>
      <c r="E315" s="67"/>
    </row>
    <row r="316" spans="1:5" x14ac:dyDescent="0.2">
      <c r="A316" s="67"/>
      <c r="B316" s="67"/>
      <c r="C316" s="67"/>
      <c r="D316" s="67"/>
      <c r="E316" s="67"/>
    </row>
    <row r="317" spans="1:5" x14ac:dyDescent="0.2">
      <c r="A317" s="67"/>
      <c r="B317" s="67"/>
      <c r="C317" s="67"/>
      <c r="D317" s="67"/>
      <c r="E317" s="67"/>
    </row>
    <row r="318" spans="1:5" x14ac:dyDescent="0.2">
      <c r="A318" s="67"/>
      <c r="B318" s="67"/>
      <c r="C318" s="67"/>
      <c r="D318" s="67"/>
      <c r="E318" s="67"/>
    </row>
    <row r="319" spans="1:5" x14ac:dyDescent="0.2">
      <c r="A319" s="67"/>
      <c r="B319" s="67"/>
      <c r="C319" s="67"/>
      <c r="D319" s="67"/>
      <c r="E319" s="67"/>
    </row>
    <row r="320" spans="1:5" x14ac:dyDescent="0.2">
      <c r="A320" s="67"/>
      <c r="B320" s="67"/>
      <c r="C320" s="67"/>
      <c r="D320" s="67"/>
      <c r="E320" s="67"/>
    </row>
    <row r="321" spans="1:5" x14ac:dyDescent="0.2">
      <c r="A321" s="67"/>
      <c r="B321" s="67"/>
      <c r="C321" s="67"/>
      <c r="D321" s="67"/>
      <c r="E321" s="67"/>
    </row>
    <row r="322" spans="1:5" x14ac:dyDescent="0.2">
      <c r="A322" s="67"/>
      <c r="B322" s="67"/>
      <c r="C322" s="67"/>
      <c r="D322" s="67"/>
      <c r="E322" s="67"/>
    </row>
    <row r="323" spans="1:5" x14ac:dyDescent="0.2">
      <c r="A323" s="67"/>
      <c r="B323" s="67"/>
      <c r="C323" s="67"/>
      <c r="D323" s="67"/>
      <c r="E323" s="67"/>
    </row>
    <row r="324" spans="1:5" x14ac:dyDescent="0.2">
      <c r="A324" s="67"/>
      <c r="B324" s="67"/>
      <c r="C324" s="67"/>
      <c r="D324" s="67"/>
      <c r="E324" s="67"/>
    </row>
    <row r="325" spans="1:5" x14ac:dyDescent="0.2">
      <c r="A325" s="67"/>
      <c r="B325" s="67"/>
      <c r="C325" s="67"/>
      <c r="D325" s="67"/>
      <c r="E325" s="67"/>
    </row>
    <row r="326" spans="1:5" x14ac:dyDescent="0.2">
      <c r="A326" s="67"/>
      <c r="B326" s="67"/>
      <c r="C326" s="67"/>
      <c r="D326" s="67"/>
      <c r="E326" s="67"/>
    </row>
    <row r="327" spans="1:5" x14ac:dyDescent="0.2">
      <c r="A327" s="67"/>
      <c r="B327" s="67"/>
      <c r="C327" s="67"/>
      <c r="D327" s="67"/>
      <c r="E327" s="67"/>
    </row>
    <row r="328" spans="1:5" x14ac:dyDescent="0.2">
      <c r="A328" s="67"/>
      <c r="B328" s="67"/>
      <c r="C328" s="67"/>
      <c r="D328" s="67"/>
      <c r="E328" s="67"/>
    </row>
    <row r="329" spans="1:5" x14ac:dyDescent="0.2">
      <c r="A329" s="67"/>
      <c r="B329" s="67"/>
      <c r="C329" s="67"/>
      <c r="D329" s="67"/>
      <c r="E329" s="67"/>
    </row>
    <row r="330" spans="1:5" x14ac:dyDescent="0.2">
      <c r="A330" s="67"/>
      <c r="B330" s="67"/>
      <c r="C330" s="67"/>
      <c r="D330" s="67"/>
      <c r="E330" s="67"/>
    </row>
    <row r="331" spans="1:5" x14ac:dyDescent="0.2">
      <c r="A331" s="67"/>
      <c r="B331" s="67"/>
      <c r="C331" s="67"/>
      <c r="D331" s="67"/>
      <c r="E331" s="67"/>
    </row>
    <row r="332" spans="1:5" x14ac:dyDescent="0.2">
      <c r="A332" s="67"/>
      <c r="B332" s="67"/>
      <c r="C332" s="67"/>
      <c r="D332" s="67"/>
      <c r="E332" s="67"/>
    </row>
    <row r="333" spans="1:5" x14ac:dyDescent="0.2">
      <c r="A333" s="67"/>
      <c r="B333" s="67"/>
      <c r="C333" s="67"/>
      <c r="D333" s="67"/>
      <c r="E333" s="67"/>
    </row>
    <row r="334" spans="1:5" x14ac:dyDescent="0.2">
      <c r="A334" s="67"/>
      <c r="B334" s="67"/>
      <c r="C334" s="67"/>
      <c r="D334" s="67"/>
      <c r="E334" s="67"/>
    </row>
    <row r="335" spans="1:5" x14ac:dyDescent="0.2">
      <c r="A335" s="67"/>
      <c r="B335" s="67"/>
      <c r="C335" s="67"/>
      <c r="D335" s="67"/>
      <c r="E335" s="67"/>
    </row>
    <row r="336" spans="1:5" x14ac:dyDescent="0.2">
      <c r="A336" s="67"/>
      <c r="B336" s="67"/>
      <c r="C336" s="67"/>
      <c r="D336" s="67"/>
      <c r="E336" s="67"/>
    </row>
    <row r="337" spans="1:5" x14ac:dyDescent="0.2">
      <c r="A337" s="67"/>
      <c r="B337" s="67"/>
      <c r="C337" s="67"/>
      <c r="D337" s="67"/>
      <c r="E337" s="67"/>
    </row>
    <row r="338" spans="1:5" x14ac:dyDescent="0.2">
      <c r="A338" s="67"/>
      <c r="B338" s="67"/>
      <c r="C338" s="67"/>
      <c r="D338" s="67"/>
      <c r="E338" s="67"/>
    </row>
    <row r="339" spans="1:5" x14ac:dyDescent="0.2">
      <c r="A339" s="67"/>
      <c r="B339" s="67"/>
      <c r="C339" s="67"/>
      <c r="D339" s="67"/>
      <c r="E339" s="67"/>
    </row>
    <row r="340" spans="1:5" x14ac:dyDescent="0.2">
      <c r="A340" s="67"/>
      <c r="B340" s="67"/>
      <c r="C340" s="67"/>
      <c r="D340" s="67"/>
      <c r="E340" s="67"/>
    </row>
    <row r="341" spans="1:5" x14ac:dyDescent="0.2">
      <c r="A341" s="67"/>
      <c r="B341" s="67"/>
      <c r="C341" s="67"/>
      <c r="D341" s="67"/>
      <c r="E341" s="67"/>
    </row>
    <row r="342" spans="1:5" x14ac:dyDescent="0.2">
      <c r="A342" s="67"/>
      <c r="B342" s="67"/>
      <c r="C342" s="67"/>
      <c r="D342" s="67"/>
      <c r="E342" s="67"/>
    </row>
    <row r="343" spans="1:5" x14ac:dyDescent="0.2">
      <c r="A343" s="67"/>
      <c r="B343" s="67"/>
      <c r="C343" s="67"/>
      <c r="D343" s="67"/>
      <c r="E343" s="67"/>
    </row>
    <row r="344" spans="1:5" x14ac:dyDescent="0.2">
      <c r="A344" s="67"/>
      <c r="B344" s="67"/>
      <c r="C344" s="67"/>
      <c r="D344" s="67"/>
      <c r="E344" s="67"/>
    </row>
  </sheetData>
  <mergeCells count="116">
    <mergeCell ref="A10:A11"/>
    <mergeCell ref="B10:B11"/>
    <mergeCell ref="J10:J11"/>
    <mergeCell ref="N10:N11"/>
    <mergeCell ref="A12:A13"/>
    <mergeCell ref="B12:B13"/>
    <mergeCell ref="J12:J13"/>
    <mergeCell ref="N12:N13"/>
    <mergeCell ref="N19:N20"/>
    <mergeCell ref="A21:A22"/>
    <mergeCell ref="B21:B22"/>
    <mergeCell ref="N21:N22"/>
    <mergeCell ref="C19:C20"/>
    <mergeCell ref="D19:D20"/>
    <mergeCell ref="C21:C22"/>
    <mergeCell ref="A15:A16"/>
    <mergeCell ref="B15:B16"/>
    <mergeCell ref="N15:N16"/>
    <mergeCell ref="A17:A18"/>
    <mergeCell ref="B17:B18"/>
    <mergeCell ref="J17:J18"/>
    <mergeCell ref="N17:N18"/>
    <mergeCell ref="C17:C18"/>
    <mergeCell ref="D17:D18"/>
    <mergeCell ref="D21:D22"/>
    <mergeCell ref="M19:M20"/>
    <mergeCell ref="A19:A20"/>
    <mergeCell ref="B19:B20"/>
    <mergeCell ref="J19:J20"/>
    <mergeCell ref="A24:A25"/>
    <mergeCell ref="B24:B25"/>
    <mergeCell ref="J24:J25"/>
    <mergeCell ref="N24:N25"/>
    <mergeCell ref="A26:A27"/>
    <mergeCell ref="B26:B27"/>
    <mergeCell ref="J26:J27"/>
    <mergeCell ref="N26:N27"/>
    <mergeCell ref="C24:C25"/>
    <mergeCell ref="D24:D25"/>
    <mergeCell ref="C26:C27"/>
    <mergeCell ref="D26:D27"/>
    <mergeCell ref="B42:B43"/>
    <mergeCell ref="N28:N29"/>
    <mergeCell ref="A31:A32"/>
    <mergeCell ref="B31:B32"/>
    <mergeCell ref="J31:J32"/>
    <mergeCell ref="N31:N32"/>
    <mergeCell ref="C31:C32"/>
    <mergeCell ref="D31:D32"/>
    <mergeCell ref="C28:C29"/>
    <mergeCell ref="D28:D29"/>
    <mergeCell ref="J42:J43"/>
    <mergeCell ref="A28:A29"/>
    <mergeCell ref="B28:B29"/>
    <mergeCell ref="J28:J29"/>
    <mergeCell ref="N40:N41"/>
    <mergeCell ref="A44:A45"/>
    <mergeCell ref="B44:B45"/>
    <mergeCell ref="J44:J45"/>
    <mergeCell ref="N44:N45"/>
    <mergeCell ref="A48:A49"/>
    <mergeCell ref="B48:B49"/>
    <mergeCell ref="J48:J49"/>
    <mergeCell ref="N48:N49"/>
    <mergeCell ref="C48:C49"/>
    <mergeCell ref="D48:D49"/>
    <mergeCell ref="C44:C45"/>
    <mergeCell ref="D44:D45"/>
    <mergeCell ref="O44:O45"/>
    <mergeCell ref="O48:O49"/>
    <mergeCell ref="D10:D11"/>
    <mergeCell ref="C10:C11"/>
    <mergeCell ref="C12:C13"/>
    <mergeCell ref="D12:D13"/>
    <mergeCell ref="C15:C16"/>
    <mergeCell ref="D15:D16"/>
    <mergeCell ref="O24:O25"/>
    <mergeCell ref="O26:O27"/>
    <mergeCell ref="O28:O29"/>
    <mergeCell ref="O31:O32"/>
    <mergeCell ref="O34:O35"/>
    <mergeCell ref="O36:O37"/>
    <mergeCell ref="O10:O11"/>
    <mergeCell ref="O12:O13"/>
    <mergeCell ref="O15:O16"/>
    <mergeCell ref="O17:O18"/>
    <mergeCell ref="O19:O20"/>
    <mergeCell ref="O21:O22"/>
    <mergeCell ref="J38:J39"/>
    <mergeCell ref="N38:N39"/>
    <mergeCell ref="N42:N43"/>
    <mergeCell ref="N34:N35"/>
    <mergeCell ref="O40:O41"/>
    <mergeCell ref="O38:O39"/>
    <mergeCell ref="O42:O43"/>
    <mergeCell ref="A34:A35"/>
    <mergeCell ref="B34:B35"/>
    <mergeCell ref="A36:A37"/>
    <mergeCell ref="B36:B37"/>
    <mergeCell ref="J36:J37"/>
    <mergeCell ref="N36:N37"/>
    <mergeCell ref="C34:C35"/>
    <mergeCell ref="D34:D35"/>
    <mergeCell ref="C36:C37"/>
    <mergeCell ref="A40:A41"/>
    <mergeCell ref="B40:B41"/>
    <mergeCell ref="C40:C41"/>
    <mergeCell ref="D40:D41"/>
    <mergeCell ref="D36:D37"/>
    <mergeCell ref="C38:C39"/>
    <mergeCell ref="D38:D39"/>
    <mergeCell ref="C42:C43"/>
    <mergeCell ref="D42:D43"/>
    <mergeCell ref="A38:A39"/>
    <mergeCell ref="B38:B39"/>
    <mergeCell ref="A42:A43"/>
  </mergeCells>
  <hyperlinks>
    <hyperlink ref="L9" r:id="rId1"/>
    <hyperlink ref="L6" r:id="rId2"/>
    <hyperlink ref="L24" r:id="rId3"/>
    <hyperlink ref="L4" r:id="rId4"/>
    <hyperlink ref="L14" r:id="rId5"/>
    <hyperlink ref="L31" r:id="rId6"/>
    <hyperlink ref="L21" r:id="rId7"/>
    <hyperlink ref="L38" r:id="rId8"/>
    <hyperlink ref="L17" r:id="rId9"/>
    <hyperlink ref="L8" r:id="rId10"/>
    <hyperlink ref="L3" r:id="rId11"/>
    <hyperlink ref="L33" r:id="rId12"/>
    <hyperlink ref="L10" r:id="rId13"/>
    <hyperlink ref="L19" r:id="rId14"/>
    <hyperlink ref="L36" r:id="rId15"/>
    <hyperlink ref="L23" r:id="rId16"/>
    <hyperlink ref="L28" r:id="rId17"/>
    <hyperlink ref="L26" r:id="rId18"/>
    <hyperlink ref="L13" r:id="rId19"/>
    <hyperlink ref="L15" r:id="rId20"/>
    <hyperlink ref="L30" r:id="rId21"/>
    <hyperlink ref="L44" r:id="rId22"/>
    <hyperlink ref="L45" r:id="rId23"/>
    <hyperlink ref="L42" r:id="rId24"/>
    <hyperlink ref="L39" r:id="rId25"/>
    <hyperlink ref="L34" r:id="rId26"/>
    <hyperlink ref="L35" r:id="rId27"/>
    <hyperlink ref="L32" r:id="rId28"/>
    <hyperlink ref="L16" r:id="rId29"/>
    <hyperlink ref="L18" r:id="rId30"/>
    <hyperlink ref="L22" r:id="rId31"/>
    <hyperlink ref="L27" r:id="rId32"/>
    <hyperlink ref="L37" r:id="rId33"/>
  </hyperlinks>
  <pageMargins left="0.7" right="0.7" top="0.75" bottom="0.75" header="0.3" footer="0.3"/>
  <pageSetup paperSize="9" orientation="portrait" horizontalDpi="4294967294" verticalDpi="0" r:id="rId34"/>
  <legacyDrawing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11</vt:i4>
      </vt:variant>
      <vt:variant>
        <vt:lpstr>Namngivna områden</vt:lpstr>
      </vt:variant>
      <vt:variant>
        <vt:i4>1</vt:i4>
      </vt:variant>
    </vt:vector>
  </HeadingPairs>
  <TitlesOfParts>
    <vt:vector size="12" baseType="lpstr">
      <vt:lpstr>28 SEP</vt:lpstr>
      <vt:lpstr>8 SEP</vt:lpstr>
      <vt:lpstr>24 AUG</vt:lpstr>
      <vt:lpstr>2-4 aug</vt:lpstr>
      <vt:lpstr>15-16 JUNI</vt:lpstr>
      <vt:lpstr>8-9 juni</vt:lpstr>
      <vt:lpstr>26 maj</vt:lpstr>
      <vt:lpstr>Grupper</vt:lpstr>
      <vt:lpstr>Spelare</vt:lpstr>
      <vt:lpstr>Ledare</vt:lpstr>
      <vt:lpstr>Matchplanering</vt:lpstr>
      <vt:lpstr>Matchplanering!Utskriftsområde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Lennart</dc:creator>
  <cp:lastModifiedBy>Brodex PB</cp:lastModifiedBy>
  <cp:lastPrinted>2013-05-27T07:36:20Z</cp:lastPrinted>
  <dcterms:created xsi:type="dcterms:W3CDTF">2013-05-15T17:53:18Z</dcterms:created>
  <dcterms:modified xsi:type="dcterms:W3CDTF">2013-08-04T14:25:41Z</dcterms:modified>
</cp:coreProperties>
</file>