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Hockey, 22:23/"/>
    </mc:Choice>
  </mc:AlternateContent>
  <xr:revisionPtr revIDLastSave="0" documentId="13_ncr:1_{573334B7-8108-6449-A2C6-2DD3A1674639}" xr6:coauthVersionLast="47" xr6:coauthVersionMax="47" xr10:uidLastSave="{00000000-0000-0000-0000-000000000000}"/>
  <bookViews>
    <workbookView xWindow="0" yWindow="760" windowWidth="30240" windowHeight="17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  <c r="D38" i="1"/>
  <c r="J32" i="1" s="1"/>
  <c r="E38" i="1" l="1"/>
  <c r="C38" i="1"/>
  <c r="J31" i="1" s="1"/>
  <c r="J34" i="1" s="1"/>
  <c r="B38" i="1"/>
</calcChain>
</file>

<file path=xl/sharedStrings.xml><?xml version="1.0" encoding="utf-8"?>
<sst xmlns="http://schemas.openxmlformats.org/spreadsheetml/2006/main" count="41" uniqueCount="39">
  <si>
    <t>Lag:</t>
  </si>
  <si>
    <t>Totalt</t>
  </si>
  <si>
    <t>Fakturera</t>
  </si>
  <si>
    <t>Hushåll</t>
  </si>
  <si>
    <t>Toa</t>
  </si>
  <si>
    <t>Papper aug 2022</t>
  </si>
  <si>
    <t>Friköp (300 kr)</t>
  </si>
  <si>
    <t xml:space="preserve">Förtjänst </t>
  </si>
  <si>
    <t>Toapapper</t>
  </si>
  <si>
    <t>78 kr/säck</t>
  </si>
  <si>
    <t>55 kr/säck</t>
  </si>
  <si>
    <t>Mille Abrahamsson</t>
  </si>
  <si>
    <t>Elias Strand, befriad</t>
  </si>
  <si>
    <t>Max Roos</t>
  </si>
  <si>
    <t>Simon Eriksson</t>
  </si>
  <si>
    <t>J18</t>
  </si>
  <si>
    <t>Dante Gullback</t>
  </si>
  <si>
    <t>Nils Brink</t>
  </si>
  <si>
    <t>Anton Fahlgren</t>
  </si>
  <si>
    <t>Erik Klockmo</t>
  </si>
  <si>
    <t>Sebastian Sjödin</t>
  </si>
  <si>
    <t>Sebastian Berg</t>
  </si>
  <si>
    <t>Wiggo Nääf</t>
  </si>
  <si>
    <t>Edwin Svahn</t>
  </si>
  <si>
    <t>Manne Södervall</t>
  </si>
  <si>
    <t>Anton Skarin</t>
  </si>
  <si>
    <t>Isak Larsson</t>
  </si>
  <si>
    <t>Nils Tunbratt</t>
  </si>
  <si>
    <t>Alfred Engström</t>
  </si>
  <si>
    <t>Filip Egström</t>
  </si>
  <si>
    <t>Hugo Bergman</t>
  </si>
  <si>
    <t>Ville Meskanen</t>
  </si>
  <si>
    <t>Janis Weber</t>
  </si>
  <si>
    <t>Axel Richardsson</t>
  </si>
  <si>
    <t>Johan Tunbratt</t>
  </si>
  <si>
    <t>:-</t>
  </si>
  <si>
    <t>vinst till laget</t>
  </si>
  <si>
    <t>Rasmus Becker</t>
  </si>
  <si>
    <t>Anton Stenström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</si>
</sst>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rgb="FF000000"/>
      <name val="Helvetica"/>
      <family val="2"/>
    </font>
    <font>
      <b/>
      <u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4</xdr:row>
      <xdr:rowOff>19050</xdr:rowOff>
    </xdr:from>
    <xdr:to>
      <xdr:col>11</xdr:col>
      <xdr:colOff>551979</xdr:colOff>
      <xdr:row>14</xdr:row>
      <xdr:rowOff>25160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0D0831-BA03-4D2C-AEB6-9D0A6FF4B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0" y="962025"/>
          <a:ext cx="3771429" cy="192381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571501</xdr:colOff>
      <xdr:row>15</xdr:row>
      <xdr:rowOff>171450</xdr:rowOff>
    </xdr:from>
    <xdr:to>
      <xdr:col>12</xdr:col>
      <xdr:colOff>1</xdr:colOff>
      <xdr:row>27</xdr:row>
      <xdr:rowOff>11606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7C7133-059D-4FFE-A280-2579166E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3209925"/>
          <a:ext cx="3848100" cy="2126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8"/>
  <sheetViews>
    <sheetView tabSelected="1" zoomScale="120" zoomScaleNormal="120" workbookViewId="0">
      <selection activeCell="S13" sqref="S13"/>
    </sheetView>
  </sheetViews>
  <sheetFormatPr baseColWidth="10" defaultColWidth="8.83203125" defaultRowHeight="15" x14ac:dyDescent="0.2"/>
  <cols>
    <col min="1" max="1" width="24.1640625" customWidth="1"/>
    <col min="2" max="2" width="13.5" style="4" customWidth="1"/>
    <col min="3" max="3" width="9" style="4" customWidth="1"/>
    <col min="4" max="4" width="11.83203125" style="4" customWidth="1"/>
    <col min="5" max="5" width="11.5" style="4" customWidth="1"/>
    <col min="7" max="7" width="11.5" customWidth="1"/>
  </cols>
  <sheetData>
    <row r="2" spans="1:7" ht="31" x14ac:dyDescent="0.35">
      <c r="A2" s="14" t="s">
        <v>5</v>
      </c>
      <c r="D2" s="19" t="s">
        <v>15</v>
      </c>
      <c r="G2" t="s">
        <v>34</v>
      </c>
    </row>
    <row r="3" spans="1:7" x14ac:dyDescent="0.2">
      <c r="A3" s="1" t="s">
        <v>0</v>
      </c>
      <c r="B3" s="4" t="s">
        <v>15</v>
      </c>
    </row>
    <row r="4" spans="1:7" ht="16" thickBot="1" x14ac:dyDescent="0.25">
      <c r="A4" s="1"/>
    </row>
    <row r="5" spans="1:7" x14ac:dyDescent="0.2">
      <c r="A5" s="2"/>
      <c r="B5" s="8" t="s">
        <v>6</v>
      </c>
      <c r="C5" s="8" t="s">
        <v>4</v>
      </c>
      <c r="D5" s="15" t="s">
        <v>3</v>
      </c>
      <c r="E5" s="5" t="s">
        <v>2</v>
      </c>
    </row>
    <row r="6" spans="1:7" x14ac:dyDescent="0.2">
      <c r="A6" s="3" t="s">
        <v>11</v>
      </c>
      <c r="B6" s="6"/>
      <c r="C6" s="6">
        <v>5</v>
      </c>
      <c r="D6" s="16">
        <v>0</v>
      </c>
      <c r="E6" s="7">
        <f>(C6*220)+(D6*195)</f>
        <v>1100</v>
      </c>
    </row>
    <row r="7" spans="1:7" x14ac:dyDescent="0.2">
      <c r="A7" s="3" t="s">
        <v>12</v>
      </c>
      <c r="B7" s="6"/>
      <c r="C7" s="6">
        <v>0</v>
      </c>
      <c r="D7" s="16">
        <v>0</v>
      </c>
      <c r="E7" s="7">
        <f t="shared" ref="E7:E37" si="0">(C7*220)+(D7*195)</f>
        <v>0</v>
      </c>
    </row>
    <row r="8" spans="1:7" x14ac:dyDescent="0.2">
      <c r="A8" s="3" t="s">
        <v>13</v>
      </c>
      <c r="B8" s="6"/>
      <c r="C8" s="6">
        <v>5</v>
      </c>
      <c r="D8" s="16">
        <v>5</v>
      </c>
      <c r="E8" s="7">
        <f t="shared" si="0"/>
        <v>2075</v>
      </c>
    </row>
    <row r="9" spans="1:7" ht="16" x14ac:dyDescent="0.2">
      <c r="A9" s="18" t="s">
        <v>14</v>
      </c>
      <c r="B9" s="6"/>
      <c r="C9" s="6">
        <v>4</v>
      </c>
      <c r="D9" s="16">
        <v>6</v>
      </c>
      <c r="E9" s="7">
        <f t="shared" si="0"/>
        <v>2050</v>
      </c>
    </row>
    <row r="10" spans="1:7" x14ac:dyDescent="0.2">
      <c r="A10" s="3" t="s">
        <v>16</v>
      </c>
      <c r="B10" s="6"/>
      <c r="C10" s="6">
        <v>11</v>
      </c>
      <c r="D10" s="16">
        <v>10</v>
      </c>
      <c r="E10" s="7">
        <f t="shared" si="0"/>
        <v>4370</v>
      </c>
    </row>
    <row r="11" spans="1:7" x14ac:dyDescent="0.2">
      <c r="A11" s="3" t="s">
        <v>17</v>
      </c>
      <c r="B11" s="6"/>
      <c r="C11" s="6">
        <v>8</v>
      </c>
      <c r="D11" s="16">
        <v>2</v>
      </c>
      <c r="E11" s="7">
        <f t="shared" si="0"/>
        <v>2150</v>
      </c>
    </row>
    <row r="12" spans="1:7" x14ac:dyDescent="0.2">
      <c r="A12" s="3" t="s">
        <v>18</v>
      </c>
      <c r="B12" s="6"/>
      <c r="C12" s="6">
        <v>10</v>
      </c>
      <c r="D12" s="16">
        <v>1</v>
      </c>
      <c r="E12" s="7">
        <f t="shared" si="0"/>
        <v>2395</v>
      </c>
    </row>
    <row r="13" spans="1:7" x14ac:dyDescent="0.2">
      <c r="A13" s="3" t="s">
        <v>19</v>
      </c>
      <c r="B13" s="6"/>
      <c r="C13" s="6">
        <v>7</v>
      </c>
      <c r="D13" s="16">
        <v>3</v>
      </c>
      <c r="E13" s="7">
        <f t="shared" si="0"/>
        <v>2125</v>
      </c>
    </row>
    <row r="14" spans="1:7" x14ac:dyDescent="0.2">
      <c r="A14" s="3" t="s">
        <v>20</v>
      </c>
      <c r="B14" s="6"/>
      <c r="C14" s="6">
        <v>9</v>
      </c>
      <c r="D14" s="16">
        <v>6</v>
      </c>
      <c r="E14" s="7">
        <f t="shared" si="0"/>
        <v>3150</v>
      </c>
    </row>
    <row r="15" spans="1:7" x14ac:dyDescent="0.2">
      <c r="A15" s="3" t="s">
        <v>31</v>
      </c>
      <c r="B15" s="6"/>
      <c r="C15" s="6">
        <v>8</v>
      </c>
      <c r="D15" s="16">
        <v>2</v>
      </c>
      <c r="E15" s="7">
        <f t="shared" si="0"/>
        <v>2150</v>
      </c>
    </row>
    <row r="16" spans="1:7" x14ac:dyDescent="0.2">
      <c r="A16" s="3" t="s">
        <v>30</v>
      </c>
      <c r="B16" s="6"/>
      <c r="C16" s="6">
        <v>13</v>
      </c>
      <c r="D16" s="16">
        <v>8</v>
      </c>
      <c r="E16" s="7">
        <f t="shared" si="0"/>
        <v>4420</v>
      </c>
    </row>
    <row r="17" spans="1:10" x14ac:dyDescent="0.2">
      <c r="A17" s="3" t="s">
        <v>21</v>
      </c>
      <c r="B17" s="6"/>
      <c r="C17" s="6">
        <v>6</v>
      </c>
      <c r="D17" s="16">
        <v>4</v>
      </c>
      <c r="E17" s="7">
        <f t="shared" si="0"/>
        <v>2100</v>
      </c>
    </row>
    <row r="18" spans="1:10" x14ac:dyDescent="0.2">
      <c r="A18" s="3" t="s">
        <v>22</v>
      </c>
      <c r="B18" s="6"/>
      <c r="C18" s="6">
        <v>5</v>
      </c>
      <c r="D18" s="16">
        <v>3</v>
      </c>
      <c r="E18" s="7">
        <f t="shared" si="0"/>
        <v>1685</v>
      </c>
    </row>
    <row r="19" spans="1:10" x14ac:dyDescent="0.2">
      <c r="A19" s="3" t="s">
        <v>23</v>
      </c>
      <c r="B19" s="6"/>
      <c r="C19" s="6">
        <v>5</v>
      </c>
      <c r="D19" s="16">
        <v>3</v>
      </c>
      <c r="E19" s="7">
        <f t="shared" si="0"/>
        <v>1685</v>
      </c>
    </row>
    <row r="20" spans="1:10" x14ac:dyDescent="0.2">
      <c r="A20" s="3" t="s">
        <v>24</v>
      </c>
      <c r="B20" s="6"/>
      <c r="C20" s="6">
        <v>8</v>
      </c>
      <c r="D20" s="16">
        <v>2</v>
      </c>
      <c r="E20" s="7">
        <f t="shared" si="0"/>
        <v>2150</v>
      </c>
    </row>
    <row r="21" spans="1:10" x14ac:dyDescent="0.2">
      <c r="A21" s="3" t="s">
        <v>25</v>
      </c>
      <c r="B21" s="6"/>
      <c r="C21" s="6">
        <v>7</v>
      </c>
      <c r="D21" s="16">
        <v>7</v>
      </c>
      <c r="E21" s="7">
        <f t="shared" si="0"/>
        <v>2905</v>
      </c>
    </row>
    <row r="22" spans="1:10" x14ac:dyDescent="0.2">
      <c r="A22" s="3" t="s">
        <v>26</v>
      </c>
      <c r="B22" s="6"/>
      <c r="C22" s="6">
        <v>19</v>
      </c>
      <c r="D22" s="16">
        <v>10</v>
      </c>
      <c r="E22" s="7">
        <f t="shared" si="0"/>
        <v>6130</v>
      </c>
    </row>
    <row r="23" spans="1:10" x14ac:dyDescent="0.2">
      <c r="A23" s="3" t="s">
        <v>37</v>
      </c>
      <c r="B23" s="6"/>
      <c r="C23" s="6">
        <v>9</v>
      </c>
      <c r="D23" s="16">
        <v>1</v>
      </c>
      <c r="E23" s="7">
        <f t="shared" si="0"/>
        <v>2175</v>
      </c>
    </row>
    <row r="24" spans="1:10" x14ac:dyDescent="0.2">
      <c r="A24" s="3" t="s">
        <v>27</v>
      </c>
      <c r="B24" s="6"/>
      <c r="C24" s="6">
        <v>22</v>
      </c>
      <c r="D24" s="16">
        <v>13</v>
      </c>
      <c r="E24" s="7">
        <f t="shared" si="0"/>
        <v>7375</v>
      </c>
    </row>
    <row r="25" spans="1:10" x14ac:dyDescent="0.2">
      <c r="A25" s="3" t="s">
        <v>28</v>
      </c>
      <c r="B25" s="6"/>
      <c r="C25" s="6">
        <v>12</v>
      </c>
      <c r="D25" s="16">
        <v>5</v>
      </c>
      <c r="E25" s="7">
        <f t="shared" si="0"/>
        <v>3615</v>
      </c>
    </row>
    <row r="26" spans="1:10" x14ac:dyDescent="0.2">
      <c r="A26" s="3" t="s">
        <v>29</v>
      </c>
      <c r="B26" s="6"/>
      <c r="C26" s="6">
        <v>12</v>
      </c>
      <c r="D26" s="16">
        <v>5</v>
      </c>
      <c r="E26" s="7">
        <f t="shared" si="0"/>
        <v>3615</v>
      </c>
    </row>
    <row r="27" spans="1:10" x14ac:dyDescent="0.2">
      <c r="A27" s="3" t="s">
        <v>32</v>
      </c>
      <c r="B27" s="6"/>
      <c r="C27" s="6">
        <v>0</v>
      </c>
      <c r="D27" s="16">
        <v>0</v>
      </c>
      <c r="E27" s="7">
        <f t="shared" si="0"/>
        <v>0</v>
      </c>
    </row>
    <row r="28" spans="1:10" x14ac:dyDescent="0.2">
      <c r="A28" s="20" t="s">
        <v>33</v>
      </c>
      <c r="B28" s="21"/>
      <c r="C28" s="21">
        <v>10</v>
      </c>
      <c r="D28" s="22">
        <v>0</v>
      </c>
      <c r="E28" s="23">
        <f t="shared" si="0"/>
        <v>2200</v>
      </c>
    </row>
    <row r="29" spans="1:10" x14ac:dyDescent="0.2">
      <c r="A29" s="24" t="s">
        <v>38</v>
      </c>
      <c r="B29" s="25"/>
      <c r="C29" s="25">
        <v>6</v>
      </c>
      <c r="D29" s="26">
        <v>0</v>
      </c>
      <c r="E29" s="27">
        <f t="shared" si="0"/>
        <v>1320</v>
      </c>
    </row>
    <row r="30" spans="1:10" x14ac:dyDescent="0.2">
      <c r="A30" s="3"/>
      <c r="B30" s="6"/>
      <c r="C30" s="6">
        <v>0</v>
      </c>
      <c r="D30" s="16">
        <v>0</v>
      </c>
      <c r="E30" s="7">
        <f t="shared" si="0"/>
        <v>0</v>
      </c>
      <c r="G30" s="1" t="s">
        <v>7</v>
      </c>
    </row>
    <row r="31" spans="1:10" x14ac:dyDescent="0.2">
      <c r="A31" s="3"/>
      <c r="B31" s="6"/>
      <c r="C31" s="6">
        <v>0</v>
      </c>
      <c r="D31" s="16">
        <v>0</v>
      </c>
      <c r="E31" s="7">
        <f t="shared" si="0"/>
        <v>0</v>
      </c>
      <c r="G31" t="s">
        <v>8</v>
      </c>
      <c r="H31" t="s">
        <v>9</v>
      </c>
      <c r="J31">
        <f>78*C38</f>
        <v>15678</v>
      </c>
    </row>
    <row r="32" spans="1:10" x14ac:dyDescent="0.2">
      <c r="A32" s="3"/>
      <c r="B32" s="6"/>
      <c r="C32" s="6">
        <v>0</v>
      </c>
      <c r="D32" s="16">
        <v>0</v>
      </c>
      <c r="E32" s="7">
        <f t="shared" si="0"/>
        <v>0</v>
      </c>
      <c r="G32" t="s">
        <v>3</v>
      </c>
      <c r="H32" t="s">
        <v>10</v>
      </c>
      <c r="J32">
        <f>55*D38</f>
        <v>5280</v>
      </c>
    </row>
    <row r="33" spans="1:12" x14ac:dyDescent="0.2">
      <c r="A33" s="3"/>
      <c r="B33" s="6"/>
      <c r="C33" s="6">
        <v>0</v>
      </c>
      <c r="D33" s="16">
        <v>0</v>
      </c>
      <c r="E33" s="7">
        <f t="shared" si="0"/>
        <v>0</v>
      </c>
    </row>
    <row r="34" spans="1:12" x14ac:dyDescent="0.2">
      <c r="A34" s="3"/>
      <c r="B34" s="6"/>
      <c r="C34" s="6">
        <v>0</v>
      </c>
      <c r="D34" s="16">
        <v>0</v>
      </c>
      <c r="E34" s="7">
        <f t="shared" si="0"/>
        <v>0</v>
      </c>
      <c r="J34" s="1">
        <f>SUM(J31:J33)</f>
        <v>20958</v>
      </c>
      <c r="K34" s="1" t="s">
        <v>35</v>
      </c>
      <c r="L34" t="s">
        <v>36</v>
      </c>
    </row>
    <row r="35" spans="1:12" x14ac:dyDescent="0.2">
      <c r="A35" s="3"/>
      <c r="B35" s="6"/>
      <c r="C35" s="6">
        <v>0</v>
      </c>
      <c r="D35" s="16">
        <v>0</v>
      </c>
      <c r="E35" s="7">
        <f t="shared" si="0"/>
        <v>0</v>
      </c>
    </row>
    <row r="36" spans="1:12" x14ac:dyDescent="0.2">
      <c r="A36" s="3"/>
      <c r="B36" s="6"/>
      <c r="C36" s="6">
        <v>0</v>
      </c>
      <c r="D36" s="16">
        <v>0</v>
      </c>
      <c r="E36" s="7">
        <f t="shared" si="0"/>
        <v>0</v>
      </c>
    </row>
    <row r="37" spans="1:12" ht="16" thickBot="1" x14ac:dyDescent="0.25">
      <c r="A37" s="9"/>
      <c r="B37" s="10"/>
      <c r="C37" s="6">
        <v>0</v>
      </c>
      <c r="D37" s="16">
        <v>0</v>
      </c>
      <c r="E37" s="7">
        <f t="shared" si="0"/>
        <v>0</v>
      </c>
    </row>
    <row r="38" spans="1:12" ht="16" thickBot="1" x14ac:dyDescent="0.25">
      <c r="A38" s="11" t="s">
        <v>1</v>
      </c>
      <c r="B38" s="12">
        <f>COUNTIF(B6:B37,"X")</f>
        <v>0</v>
      </c>
      <c r="C38" s="12">
        <f>SUM(C6:C37)</f>
        <v>201</v>
      </c>
      <c r="D38" s="17">
        <f>SUM(D6:D37)</f>
        <v>96</v>
      </c>
      <c r="E38" s="13">
        <f>SUM(E6:E37)</f>
        <v>62940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Björkstig, Daniel</dc:creator>
  <cp:lastModifiedBy>Microsoft Office User</cp:lastModifiedBy>
  <cp:lastPrinted>2019-08-30T09:00:29Z</cp:lastPrinted>
  <dcterms:created xsi:type="dcterms:W3CDTF">2018-08-15T06:38:03Z</dcterms:created>
  <dcterms:modified xsi:type="dcterms:W3CDTF">2022-11-07T18:00:24Z</dcterms:modified>
</cp:coreProperties>
</file>