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autoCompressPictures="0"/>
  <bookViews>
    <workbookView xWindow="0" yWindow="0" windowWidth="28800" windowHeight="12795"/>
  </bookViews>
  <sheets>
    <sheet name="Att göra-lista" sheetId="1" r:id="rId1"/>
  </sheets>
  <definedNames>
    <definedName name="_xlnm.Print_Area" localSheetId="0">'Att göra-lista'!$A$1:$Q$47</definedName>
  </definedNames>
  <calcPr calcId="171027"/>
  <webPublishing codePage="1252"/>
</workbook>
</file>

<file path=xl/calcChain.xml><?xml version="1.0" encoding="utf-8"?>
<calcChain xmlns="http://schemas.openxmlformats.org/spreadsheetml/2006/main">
  <c r="H43" i="1" l="1"/>
  <c r="G43" i="1"/>
  <c r="F43" i="1"/>
  <c r="E43" i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43" i="1" l="1"/>
  <c r="J43" i="1" s="1"/>
</calcChain>
</file>

<file path=xl/sharedStrings.xml><?xml version="1.0" encoding="utf-8"?>
<sst xmlns="http://schemas.openxmlformats.org/spreadsheetml/2006/main" count="106" uniqueCount="106">
  <si>
    <t>Spelare</t>
  </si>
  <si>
    <t>Abdujadin Ali Shin</t>
  </si>
  <si>
    <t xml:space="preserve">Muhubo Shikh </t>
  </si>
  <si>
    <t xml:space="preserve">Adrian Svensson </t>
  </si>
  <si>
    <t xml:space="preserve">David Svensson </t>
  </si>
  <si>
    <t xml:space="preserve">Albin Stenberg </t>
  </si>
  <si>
    <t>Förälder1</t>
  </si>
  <si>
    <t>Förälder2</t>
  </si>
  <si>
    <t xml:space="preserve">Susanne Eriksson </t>
  </si>
  <si>
    <t xml:space="preserve">Camilla Stenberg </t>
  </si>
  <si>
    <t>Petter Stenberg</t>
  </si>
  <si>
    <t xml:space="preserve">Alfons Persson </t>
  </si>
  <si>
    <t xml:space="preserve">Linus Hultgren </t>
  </si>
  <si>
    <t xml:space="preserve">Pernilla Persson </t>
  </si>
  <si>
    <t xml:space="preserve">Alfred Eriksson </t>
  </si>
  <si>
    <t xml:space="preserve">Jonas Nyman </t>
  </si>
  <si>
    <t xml:space="preserve">Andrej Cekic </t>
  </si>
  <si>
    <t xml:space="preserve">Goran Cekic </t>
  </si>
  <si>
    <t xml:space="preserve">Ines Cekic </t>
  </si>
  <si>
    <t xml:space="preserve">Anes Sabotic </t>
  </si>
  <si>
    <t xml:space="preserve">Emin Sabotic </t>
  </si>
  <si>
    <t xml:space="preserve">Emina Kurtovic </t>
  </si>
  <si>
    <t xml:space="preserve">Aron Grandell </t>
  </si>
  <si>
    <t xml:space="preserve">Anders Grandell </t>
  </si>
  <si>
    <t xml:space="preserve">Karin Grandell </t>
  </si>
  <si>
    <t xml:space="preserve">Arthur Tellberg </t>
  </si>
  <si>
    <t xml:space="preserve">Annki Dahlin </t>
  </si>
  <si>
    <t xml:space="preserve">Björn Tellberg </t>
  </si>
  <si>
    <t xml:space="preserve">Arvid Bergman </t>
  </si>
  <si>
    <t xml:space="preserve">Ingrid Stavlid </t>
  </si>
  <si>
    <t xml:space="preserve">Bruk Henok </t>
  </si>
  <si>
    <t>Carl Jangdal</t>
  </si>
  <si>
    <t>Per Jangdal</t>
  </si>
  <si>
    <t xml:space="preserve">Therese Jangdal </t>
  </si>
  <si>
    <t xml:space="preserve">Cristobal Navarro </t>
  </si>
  <si>
    <t xml:space="preserve">Paola Navarro </t>
  </si>
  <si>
    <t xml:space="preserve">Felix Lundbäck </t>
  </si>
  <si>
    <t xml:space="preserve">Anna Lundbäck </t>
  </si>
  <si>
    <t xml:space="preserve">Henrik Lundbäck </t>
  </si>
  <si>
    <t xml:space="preserve">Filip Slåtteby </t>
  </si>
  <si>
    <t xml:space="preserve">Anna Carin Slåtteby </t>
  </si>
  <si>
    <t xml:space="preserve">Jan Slåtteby </t>
  </si>
  <si>
    <t xml:space="preserve">Harry Ingvarsson </t>
  </si>
  <si>
    <t>Linnea Ingvarsson</t>
  </si>
  <si>
    <t xml:space="preserve">Herman Schedin </t>
  </si>
  <si>
    <t xml:space="preserve">Kina Schedin </t>
  </si>
  <si>
    <t xml:space="preserve">Hjalmar Gatugård </t>
  </si>
  <si>
    <t xml:space="preserve">Jimmy Gatugård </t>
  </si>
  <si>
    <t xml:space="preserve">Ulricha Gatugård </t>
  </si>
  <si>
    <t xml:space="preserve">Ian Malhue </t>
  </si>
  <si>
    <t xml:space="preserve">Mauricio Malhue </t>
  </si>
  <si>
    <t xml:space="preserve">Jonatan Åström </t>
  </si>
  <si>
    <t xml:space="preserve">Johnny Eriksson   </t>
  </si>
  <si>
    <t xml:space="preserve">Leo Lindberg </t>
  </si>
  <si>
    <t xml:space="preserve">Andreas Lindberg </t>
  </si>
  <si>
    <t xml:space="preserve">Jessica Lindberg </t>
  </si>
  <si>
    <t>Levi ”Livaj” Pa-Vestin</t>
  </si>
  <si>
    <t>Therese Vestin</t>
  </si>
  <si>
    <t>Levis Evrung</t>
  </si>
  <si>
    <t xml:space="preserve">Tommy Evrung </t>
  </si>
  <si>
    <t xml:space="preserve">Lucas Knutsbo </t>
  </si>
  <si>
    <t xml:space="preserve">Lars Pettersson </t>
  </si>
  <si>
    <t xml:space="preserve">Sandra Knutsbo </t>
  </si>
  <si>
    <t xml:space="preserve">Lucas Lind </t>
  </si>
  <si>
    <t xml:space="preserve">Alexander Lind </t>
  </si>
  <si>
    <t>Beatrice Nilsson</t>
  </si>
  <si>
    <t xml:space="preserve">Max Lodell </t>
  </si>
  <si>
    <t>Angelica Lodell</t>
  </si>
  <si>
    <t>Milo Pihlström</t>
  </si>
  <si>
    <t>Vanessa Pihlström</t>
  </si>
  <si>
    <t xml:space="preserve">Daniel Pihlström </t>
  </si>
  <si>
    <t xml:space="preserve">Noa Dolk </t>
  </si>
  <si>
    <t xml:space="preserve">Frida Dolk </t>
  </si>
  <si>
    <t xml:space="preserve">Olle Helsinger </t>
  </si>
  <si>
    <t xml:space="preserve">Petra Helsinger </t>
  </si>
  <si>
    <t xml:space="preserve">Andreas Svensson </t>
  </si>
  <si>
    <t xml:space="preserve">Olle Kjellin </t>
  </si>
  <si>
    <t>Mattias Kjellin</t>
  </si>
  <si>
    <t>Ann-Sofie Kjellin</t>
  </si>
  <si>
    <t xml:space="preserve">Oskar Granby </t>
  </si>
  <si>
    <t>Henric Granby</t>
  </si>
  <si>
    <t xml:space="preserve">Jenny Granby </t>
  </si>
  <si>
    <t xml:space="preserve">Petter Lidén </t>
  </si>
  <si>
    <t xml:space="preserve">Anna Lidén </t>
  </si>
  <si>
    <t>Sigge Andersson</t>
  </si>
  <si>
    <t>Marie Löfdahl</t>
  </si>
  <si>
    <t>Johan Andersson</t>
  </si>
  <si>
    <t>Sigge Unden</t>
  </si>
  <si>
    <t>Daniel Undén</t>
  </si>
  <si>
    <t>Sixten Hågestam</t>
  </si>
  <si>
    <t xml:space="preserve">Andreas Hågestam </t>
  </si>
  <si>
    <t xml:space="preserve">Charlotta Hågestam </t>
  </si>
  <si>
    <t xml:space="preserve">Theodor Myhr </t>
  </si>
  <si>
    <t>Andre Holmström</t>
  </si>
  <si>
    <t xml:space="preserve">Jessica Myhr </t>
  </si>
  <si>
    <t>Victor Iorio</t>
  </si>
  <si>
    <t xml:space="preserve">Anna Thornberg </t>
  </si>
  <si>
    <t xml:space="preserve">Lorenzo Iorio </t>
  </si>
  <si>
    <t>Summa</t>
  </si>
  <si>
    <t>Försäljning Restaurangchansen</t>
  </si>
  <si>
    <t>Fysiska</t>
  </si>
  <si>
    <t>App</t>
  </si>
  <si>
    <t>Bonus fysiska</t>
  </si>
  <si>
    <t>Bonus App</t>
  </si>
  <si>
    <t>Summa kr</t>
  </si>
  <si>
    <t>Summa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</si>
</sst>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D]d\ mmm\ \-yy;@"/>
  </numFmts>
  <fonts count="11" x14ac:knownFonts="1">
    <font>
      <sz val="11"/>
      <color theme="1"/>
      <name val="Perpetua"/>
      <scheme val="minor"/>
    </font>
    <font>
      <b/>
      <sz val="24"/>
      <color theme="1"/>
      <name val="Perpetua"/>
      <family val="2"/>
      <scheme val="minor"/>
    </font>
    <font>
      <sz val="11"/>
      <color theme="0"/>
      <name val="Perpetua"/>
      <family val="2"/>
      <scheme val="minor"/>
    </font>
    <font>
      <sz val="11"/>
      <color theme="1"/>
      <name val="Perpetua"/>
      <family val="1"/>
      <scheme val="minor"/>
    </font>
    <font>
      <b/>
      <sz val="24"/>
      <color theme="1"/>
      <name val="Perpetua"/>
      <family val="1"/>
      <scheme val="minor"/>
    </font>
    <font>
      <sz val="10"/>
      <color theme="1"/>
      <name val="Perpetua"/>
      <family val="1"/>
      <scheme val="minor"/>
    </font>
    <font>
      <b/>
      <sz val="14"/>
      <color theme="0"/>
      <name val="Perpetua"/>
      <family val="1"/>
      <scheme val="minor"/>
    </font>
    <font>
      <sz val="11"/>
      <color theme="0"/>
      <name val="Perpetua"/>
      <family val="1"/>
      <scheme val="minor"/>
    </font>
    <font>
      <sz val="11"/>
      <name val="Perpetua"/>
      <family val="1"/>
      <scheme val="minor"/>
    </font>
    <font>
      <b/>
      <sz val="11"/>
      <name val="Perpetua"/>
      <family val="1"/>
      <scheme val="minor"/>
    </font>
    <font>
      <b/>
      <sz val="11"/>
      <color theme="1"/>
      <name val="Perpetua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2" borderId="0"/>
    <xf numFmtId="0" fontId="2" fillId="3" borderId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164" fontId="3" fillId="0" borderId="1" xfId="0" applyNumberFormat="1" applyFont="1" applyBorder="1"/>
    <xf numFmtId="0" fontId="3" fillId="0" borderId="0" xfId="0" applyFont="1" applyAlignment="1">
      <alignment wrapText="1"/>
    </xf>
    <xf numFmtId="0" fontId="6" fillId="3" borderId="4" xfId="2" applyFont="1" applyBorder="1" applyAlignment="1">
      <alignment vertical="center"/>
    </xf>
    <xf numFmtId="0" fontId="4" fillId="2" borderId="0" xfId="1" applyFont="1" applyAlignment="1"/>
    <xf numFmtId="164" fontId="3" fillId="0" borderId="2" xfId="0" applyNumberFormat="1" applyFont="1" applyBorder="1"/>
    <xf numFmtId="0" fontId="0" fillId="0" borderId="0" xfId="0" applyFill="1" applyAlignment="1">
      <alignment horizontal="left"/>
    </xf>
    <xf numFmtId="164" fontId="3" fillId="0" borderId="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6" xfId="0" applyNumberFormat="1" applyFont="1" applyBorder="1"/>
    <xf numFmtId="0" fontId="7" fillId="0" borderId="0" xfId="0" applyFont="1" applyAlignment="1">
      <alignment wrapText="1"/>
    </xf>
    <xf numFmtId="164" fontId="3" fillId="0" borderId="0" xfId="0" applyNumberFormat="1" applyFont="1" applyBorder="1"/>
    <xf numFmtId="1" fontId="3" fillId="0" borderId="2" xfId="0" applyNumberFormat="1" applyFont="1" applyBorder="1"/>
    <xf numFmtId="1" fontId="8" fillId="0" borderId="2" xfId="0" applyNumberFormat="1" applyFont="1" applyBorder="1"/>
    <xf numFmtId="1" fontId="3" fillId="0" borderId="6" xfId="0" applyNumberFormat="1" applyFont="1" applyBorder="1"/>
    <xf numFmtId="1" fontId="3" fillId="0" borderId="3" xfId="0" applyNumberFormat="1" applyFont="1" applyBorder="1"/>
    <xf numFmtId="1" fontId="0" fillId="0" borderId="0" xfId="0" applyNumberFormat="1"/>
    <xf numFmtId="0" fontId="10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/>
    <xf numFmtId="164" fontId="10" fillId="0" borderId="6" xfId="0" applyNumberFormat="1" applyFont="1" applyBorder="1"/>
    <xf numFmtId="1" fontId="10" fillId="0" borderId="3" xfId="0" applyNumberFormat="1" applyFont="1" applyBorder="1"/>
    <xf numFmtId="1" fontId="9" fillId="0" borderId="2" xfId="0" applyNumberFormat="1" applyFont="1" applyBorder="1" applyAlignment="1">
      <alignment wrapText="1"/>
    </xf>
  </cellXfs>
  <cellStyles count="3">
    <cellStyle name="Custom Style  1" xfId="1"/>
    <cellStyle name="Custom Style 2" xfId="2"/>
    <cellStyle name="Normal" xfId="0" builtinId="0"/>
  </cellStyles>
  <dxfs count="11">
    <dxf>
      <font>
        <u val="none"/>
        <vertAlign val="baseline"/>
        <sz val="11"/>
        <name val="Perpetua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u val="none"/>
        <vertAlign val="baseline"/>
        <sz val="11"/>
        <name val="Perpetua"/>
        <scheme val="minor"/>
      </font>
      <numFmt numFmtId="164" formatCode="[$-41D]d\ mmm\ \-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Perpetua"/>
        <scheme val="minor"/>
      </font>
      <numFmt numFmtId="1" formatCode="0"/>
      <alignment horizontal="general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Perpetua"/>
        <scheme val="minor"/>
      </font>
      <numFmt numFmtId="1" formatCode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numFmt numFmtId="1" formatCode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numFmt numFmtId="1" formatCode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numFmt numFmtId="1" formatCode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numFmt numFmtId="1" formatCode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erpetua"/>
        <scheme val="minor"/>
      </font>
      <numFmt numFmtId="164" formatCode="[$-41D]d\ mmm\ \-yy;@"/>
      <border diagonalUp="0" diagonalDown="0">
        <left style="thin">
          <color theme="0"/>
        </left>
        <right/>
        <top/>
        <bottom/>
        <vertical/>
        <horizontal/>
      </border>
    </dxf>
    <dxf>
      <font>
        <u val="none"/>
        <vertAlign val="baseline"/>
        <sz val="11"/>
        <name val="Perpetua"/>
        <scheme val="minor"/>
      </font>
    </dxf>
    <dxf>
      <font>
        <u val="none"/>
        <vertAlign val="baseline"/>
        <sz val="11"/>
        <name val="Perpetua"/>
        <scheme val="minor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ell1" ref="B5:J43" totalsRowShown="0" headerRowDxfId="10" dataDxfId="9">
  <autoFilter ref="B5:J43"/>
  <tableColumns count="9">
    <tableColumn id="1" name="Spelare" dataDxfId="0"/>
    <tableColumn id="3" name="Förälder1" dataDxfId="1"/>
    <tableColumn id="2" name="Förälder2" dataDxfId="8"/>
    <tableColumn id="9" name="Fysiska" dataDxfId="7"/>
    <tableColumn id="10" name="App" dataDxfId="6"/>
    <tableColumn id="17" name="Bonus fysiska" dataDxfId="5"/>
    <tableColumn id="11" name="Bonus App" dataDxfId="4"/>
    <tableColumn id="16" name="Summa RC" dataDxfId="3"/>
    <tableColumn id="15" name="Summa kr" dataDxfId="2">
      <calculatedColumnFormula>SUM(Tabell1[[#This Row],[Fysiska]:[Summa RC]])</calculatedColumnFormula>
    </tableColumn>
  </tableColumns>
  <tableStyleInfo name="TableStyleMedium1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20000"/>
                <a:satMod val="300000"/>
              </a:schemeClr>
              <a:schemeClr val="phClr">
                <a:tint val="35000"/>
                <a:satMod val="200000"/>
              </a:schemeClr>
            </a:duotone>
          </a:blip>
          <a:tile tx="0" ty="0" sx="75000" sy="75000" flip="none" algn="ctr"/>
        </a:blipFill>
        <a:blipFill>
          <a:blip xmlns:r="http://schemas.openxmlformats.org/officeDocument/2006/relationships" r:embed="rId1">
            <a:duotone>
              <a:schemeClr val="phClr">
                <a:tint val="20000"/>
                <a:satMod val="180000"/>
              </a:schemeClr>
              <a:schemeClr val="phClr">
                <a:tint val="45000"/>
                <a:satMod val="100000"/>
              </a:schemeClr>
            </a:duotone>
          </a:blip>
          <a:tile tx="0" ty="0" sx="75000" sy="75000" flip="none" algn="ctr"/>
        </a:blipFill>
      </a:fillStyleLst>
      <a:lnStyleLst>
        <a:ln w="9000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fillOverlay blend="mult">
              <a:gradFill rotWithShape="1">
                <a:gsLst>
                  <a:gs pos="0">
                    <a:schemeClr val="phClr">
                      <a:tint val="73000"/>
                      <a:shade val="85000"/>
                      <a:satMod val="108000"/>
                    </a:schemeClr>
                  </a:gs>
                  <a:gs pos="60000">
                    <a:schemeClr val="phClr">
                      <a:tint val="33000"/>
                      <a:satMod val="135000"/>
                    </a:schemeClr>
                  </a:gs>
                  <a:gs pos="100000">
                    <a:schemeClr val="phClr">
                      <a:tint val="20000"/>
                      <a:satMod val="135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showGridLines="0" tabSelected="1" workbookViewId="0">
      <selection activeCell="B2" sqref="B2"/>
    </sheetView>
  </sheetViews>
  <sheetFormatPr defaultColWidth="9.140625" defaultRowHeight="15.75" x14ac:dyDescent="0.3"/>
  <cols>
    <col min="1" max="1" width="1" style="1" customWidth="1"/>
    <col min="2" max="2" width="19" style="1" customWidth="1"/>
    <col min="3" max="4" width="20.85546875" style="1" customWidth="1"/>
    <col min="5" max="5" width="21.5703125" style="1" customWidth="1"/>
    <col min="6" max="7" width="19.7109375" style="1" customWidth="1"/>
    <col min="8" max="8" width="18" style="1" bestFit="1" customWidth="1"/>
    <col min="9" max="9" width="22.5703125" style="1" customWidth="1"/>
    <col min="10" max="10" width="13.85546875" style="1" customWidth="1"/>
    <col min="11" max="12" width="9.140625" style="1"/>
    <col min="13" max="13" width="9.140625" style="1" customWidth="1"/>
    <col min="14" max="16384" width="9.140625" style="1"/>
  </cols>
  <sheetData>
    <row r="1" spans="2:10" ht="6.75" customHeight="1" x14ac:dyDescent="0.3"/>
    <row r="2" spans="2:10" ht="36" customHeight="1" x14ac:dyDescent="0.55000000000000004">
      <c r="B2" s="6" t="s">
        <v>99</v>
      </c>
      <c r="C2" s="6"/>
      <c r="D2" s="6"/>
      <c r="E2" s="6"/>
      <c r="F2" s="6"/>
      <c r="G2" s="6"/>
      <c r="H2" s="6"/>
      <c r="I2" s="6"/>
      <c r="J2" s="6"/>
    </row>
    <row r="3" spans="2:10" x14ac:dyDescent="0.3">
      <c r="B3" s="2"/>
      <c r="C3" s="2"/>
      <c r="D3" s="2"/>
      <c r="E3" s="2"/>
      <c r="F3" s="2"/>
      <c r="G3" s="2"/>
      <c r="H3" s="2"/>
      <c r="I3" s="2"/>
      <c r="J3" s="2"/>
    </row>
    <row r="4" spans="2:10" ht="18" customHeight="1" x14ac:dyDescent="0.3">
      <c r="B4" s="5"/>
      <c r="C4" s="5"/>
      <c r="D4" s="5"/>
      <c r="E4" s="5"/>
      <c r="F4" s="5"/>
      <c r="G4" s="5"/>
      <c r="H4" s="5"/>
      <c r="I4" s="5"/>
      <c r="J4" s="5"/>
    </row>
    <row r="5" spans="2:10" ht="16.5" customHeight="1" x14ac:dyDescent="0.3">
      <c r="B5" s="4" t="s">
        <v>0</v>
      </c>
      <c r="C5" s="4" t="s">
        <v>6</v>
      </c>
      <c r="D5" s="4" t="s">
        <v>7</v>
      </c>
      <c r="E5" s="4" t="s">
        <v>100</v>
      </c>
      <c r="F5" s="4" t="s">
        <v>101</v>
      </c>
      <c r="G5" s="4" t="s">
        <v>102</v>
      </c>
      <c r="H5" s="4" t="s">
        <v>103</v>
      </c>
      <c r="I5" s="12" t="s">
        <v>105</v>
      </c>
      <c r="J5" s="12" t="s">
        <v>104</v>
      </c>
    </row>
    <row r="6" spans="2:10" x14ac:dyDescent="0.3">
      <c r="B6" s="8" t="s">
        <v>1</v>
      </c>
      <c r="C6" s="3" t="s">
        <v>2</v>
      </c>
      <c r="D6" s="7"/>
      <c r="E6" s="14"/>
      <c r="F6" s="14"/>
      <c r="G6" s="14"/>
      <c r="H6" s="14"/>
      <c r="I6" s="15">
        <f>SUM(Tabell1[[#This Row],[Fysiska]:[Bonus App]])</f>
        <v>0</v>
      </c>
      <c r="J6" s="23">
        <f>Tabell1[[#This Row],[Summa RC]]*260</f>
        <v>0</v>
      </c>
    </row>
    <row r="7" spans="2:10" x14ac:dyDescent="0.3">
      <c r="B7" s="8" t="s">
        <v>3</v>
      </c>
      <c r="C7" s="3" t="s">
        <v>4</v>
      </c>
      <c r="D7" s="7" t="s">
        <v>8</v>
      </c>
      <c r="E7" s="14"/>
      <c r="F7" s="14"/>
      <c r="G7" s="14"/>
      <c r="H7" s="14"/>
      <c r="I7" s="15">
        <f>SUM(Tabell1[[#This Row],[Fysiska]:[Bonus App]])</f>
        <v>0</v>
      </c>
      <c r="J7" s="23">
        <f>Tabell1[[#This Row],[Summa RC]]*260</f>
        <v>0</v>
      </c>
    </row>
    <row r="8" spans="2:10" x14ac:dyDescent="0.3">
      <c r="B8" s="8" t="s">
        <v>5</v>
      </c>
      <c r="C8" s="3" t="s">
        <v>10</v>
      </c>
      <c r="D8" s="7" t="s">
        <v>9</v>
      </c>
      <c r="E8" s="17"/>
      <c r="F8" s="17"/>
      <c r="G8" s="14"/>
      <c r="H8" s="14"/>
      <c r="I8" s="15">
        <f>SUM(Tabell1[[#This Row],[Fysiska]:[Bonus App]])</f>
        <v>0</v>
      </c>
      <c r="J8" s="23">
        <f>Tabell1[[#This Row],[Summa RC]]*260</f>
        <v>0</v>
      </c>
    </row>
    <row r="9" spans="2:10" x14ac:dyDescent="0.3">
      <c r="B9" s="8" t="s">
        <v>11</v>
      </c>
      <c r="C9" s="3" t="s">
        <v>12</v>
      </c>
      <c r="D9" s="7" t="s">
        <v>13</v>
      </c>
      <c r="E9" s="14"/>
      <c r="F9" s="14"/>
      <c r="G9" s="14"/>
      <c r="H9" s="14"/>
      <c r="I9" s="15">
        <f>SUM(Tabell1[[#This Row],[Fysiska]:[Bonus App]])</f>
        <v>0</v>
      </c>
      <c r="J9" s="23">
        <f>Tabell1[[#This Row],[Summa RC]]*260</f>
        <v>0</v>
      </c>
    </row>
    <row r="10" spans="2:10" x14ac:dyDescent="0.3">
      <c r="B10" s="8" t="s">
        <v>14</v>
      </c>
      <c r="C10" s="3" t="s">
        <v>15</v>
      </c>
      <c r="D10" s="7"/>
      <c r="E10" s="14"/>
      <c r="F10" s="14"/>
      <c r="G10" s="14"/>
      <c r="H10" s="14"/>
      <c r="I10" s="15">
        <f>SUM(Tabell1[[#This Row],[Fysiska]:[Bonus App]])</f>
        <v>0</v>
      </c>
      <c r="J10" s="23">
        <f>Tabell1[[#This Row],[Summa RC]]*260</f>
        <v>0</v>
      </c>
    </row>
    <row r="11" spans="2:10" x14ac:dyDescent="0.3">
      <c r="B11" s="8" t="s">
        <v>16</v>
      </c>
      <c r="C11" s="3" t="s">
        <v>17</v>
      </c>
      <c r="D11" s="7" t="s">
        <v>18</v>
      </c>
      <c r="E11" s="14"/>
      <c r="F11" s="14"/>
      <c r="G11" s="14"/>
      <c r="H11" s="14"/>
      <c r="I11" s="15">
        <f>SUM(Tabell1[[#This Row],[Fysiska]:[Bonus App]])</f>
        <v>0</v>
      </c>
      <c r="J11" s="23">
        <f>Tabell1[[#This Row],[Summa RC]]*260</f>
        <v>0</v>
      </c>
    </row>
    <row r="12" spans="2:10" x14ac:dyDescent="0.3">
      <c r="B12" s="8" t="s">
        <v>19</v>
      </c>
      <c r="C12" s="3" t="s">
        <v>20</v>
      </c>
      <c r="D12" s="7" t="s">
        <v>21</v>
      </c>
      <c r="E12" s="14"/>
      <c r="F12" s="14"/>
      <c r="G12" s="14"/>
      <c r="H12" s="14"/>
      <c r="I12" s="15">
        <f>SUM(Tabell1[[#This Row],[Fysiska]:[Bonus App]])</f>
        <v>0</v>
      </c>
      <c r="J12" s="23">
        <f>Tabell1[[#This Row],[Summa RC]]*260</f>
        <v>0</v>
      </c>
    </row>
    <row r="13" spans="2:10" x14ac:dyDescent="0.3">
      <c r="B13" s="8" t="s">
        <v>22</v>
      </c>
      <c r="C13" s="3" t="s">
        <v>23</v>
      </c>
      <c r="D13" s="7" t="s">
        <v>24</v>
      </c>
      <c r="E13" s="14"/>
      <c r="F13" s="14"/>
      <c r="G13" s="14"/>
      <c r="H13" s="14"/>
      <c r="I13" s="15">
        <f>SUM(Tabell1[[#This Row],[Fysiska]:[Bonus App]])</f>
        <v>0</v>
      </c>
      <c r="J13" s="23">
        <f>Tabell1[[#This Row],[Summa RC]]*260</f>
        <v>0</v>
      </c>
    </row>
    <row r="14" spans="2:10" x14ac:dyDescent="0.3">
      <c r="B14" s="8" t="s">
        <v>25</v>
      </c>
      <c r="C14" s="3" t="s">
        <v>26</v>
      </c>
      <c r="D14" s="7" t="s">
        <v>27</v>
      </c>
      <c r="E14" s="14"/>
      <c r="F14" s="14"/>
      <c r="G14" s="14"/>
      <c r="H14" s="14"/>
      <c r="I14" s="15">
        <f>SUM(Tabell1[[#This Row],[Fysiska]:[Bonus App]])</f>
        <v>0</v>
      </c>
      <c r="J14" s="23">
        <f>Tabell1[[#This Row],[Summa RC]]*260</f>
        <v>0</v>
      </c>
    </row>
    <row r="15" spans="2:10" x14ac:dyDescent="0.3">
      <c r="B15" s="8" t="s">
        <v>28</v>
      </c>
      <c r="C15" s="3" t="s">
        <v>29</v>
      </c>
      <c r="D15" s="7"/>
      <c r="E15" s="14"/>
      <c r="F15" s="14"/>
      <c r="G15" s="14"/>
      <c r="H15" s="14"/>
      <c r="I15" s="15">
        <f>SUM(Tabell1[[#This Row],[Fysiska]:[Bonus App]])</f>
        <v>0</v>
      </c>
      <c r="J15" s="23">
        <f>Tabell1[[#This Row],[Summa RC]]*260</f>
        <v>0</v>
      </c>
    </row>
    <row r="16" spans="2:10" x14ac:dyDescent="0.3">
      <c r="B16" s="8" t="s">
        <v>30</v>
      </c>
      <c r="C16" s="3"/>
      <c r="D16" s="7"/>
      <c r="E16" s="14"/>
      <c r="F16" s="14"/>
      <c r="G16" s="14"/>
      <c r="H16" s="14"/>
      <c r="I16" s="15">
        <f>SUM(Tabell1[[#This Row],[Fysiska]:[Bonus App]])</f>
        <v>0</v>
      </c>
      <c r="J16" s="23">
        <f>Tabell1[[#This Row],[Summa RC]]*260</f>
        <v>0</v>
      </c>
    </row>
    <row r="17" spans="2:11" x14ac:dyDescent="0.3">
      <c r="B17" s="8" t="s">
        <v>31</v>
      </c>
      <c r="C17" s="3" t="s">
        <v>32</v>
      </c>
      <c r="D17" s="7" t="s">
        <v>33</v>
      </c>
      <c r="E17" s="14"/>
      <c r="F17" s="16"/>
      <c r="G17" s="16"/>
      <c r="H17" s="14"/>
      <c r="I17" s="15">
        <f>SUM(Tabell1[[#This Row],[Fysiska]:[Bonus App]])</f>
        <v>0</v>
      </c>
      <c r="J17" s="23">
        <f>Tabell1[[#This Row],[Summa RC]]*260</f>
        <v>0</v>
      </c>
    </row>
    <row r="18" spans="2:11" x14ac:dyDescent="0.3">
      <c r="B18" s="8" t="s">
        <v>34</v>
      </c>
      <c r="C18" s="3" t="s">
        <v>35</v>
      </c>
      <c r="D18" s="7"/>
      <c r="E18" s="14"/>
      <c r="F18" s="16"/>
      <c r="G18" s="16"/>
      <c r="H18" s="14"/>
      <c r="I18" s="15">
        <f>SUM(Tabell1[[#This Row],[Fysiska]:[Bonus App]])</f>
        <v>0</v>
      </c>
      <c r="J18" s="23">
        <f>Tabell1[[#This Row],[Summa RC]]*260</f>
        <v>0</v>
      </c>
    </row>
    <row r="19" spans="2:11" x14ac:dyDescent="0.3">
      <c r="B19" s="8" t="s">
        <v>36</v>
      </c>
      <c r="C19" s="3" t="s">
        <v>37</v>
      </c>
      <c r="D19" s="7" t="s">
        <v>38</v>
      </c>
      <c r="E19" s="14"/>
      <c r="F19" s="16"/>
      <c r="G19" s="16"/>
      <c r="H19" s="14"/>
      <c r="I19" s="15">
        <f>SUM(Tabell1[[#This Row],[Fysiska]:[Bonus App]])</f>
        <v>0</v>
      </c>
      <c r="J19" s="23">
        <f>Tabell1[[#This Row],[Summa RC]]*260</f>
        <v>0</v>
      </c>
    </row>
    <row r="20" spans="2:11" x14ac:dyDescent="0.3">
      <c r="B20" s="8" t="s">
        <v>39</v>
      </c>
      <c r="C20" s="3" t="s">
        <v>40</v>
      </c>
      <c r="D20" s="11" t="s">
        <v>41</v>
      </c>
      <c r="E20" s="16"/>
      <c r="F20" s="16"/>
      <c r="G20" s="16"/>
      <c r="H20" s="16"/>
      <c r="I20" s="15">
        <f>SUM(Tabell1[[#This Row],[Fysiska]:[Bonus App]])</f>
        <v>0</v>
      </c>
      <c r="J20" s="23">
        <f>Tabell1[[#This Row],[Summa RC]]*260</f>
        <v>0</v>
      </c>
    </row>
    <row r="21" spans="2:11" x14ac:dyDescent="0.3">
      <c r="B21" s="8" t="s">
        <v>42</v>
      </c>
      <c r="C21" s="3" t="s">
        <v>43</v>
      </c>
      <c r="D21" s="11"/>
      <c r="E21" s="16"/>
      <c r="F21" s="16"/>
      <c r="G21" s="16"/>
      <c r="H21" s="16"/>
      <c r="I21" s="15">
        <f>SUM(Tabell1[[#This Row],[Fysiska]:[Bonus App]])</f>
        <v>0</v>
      </c>
      <c r="J21" s="23">
        <f>Tabell1[[#This Row],[Summa RC]]*260</f>
        <v>0</v>
      </c>
    </row>
    <row r="22" spans="2:11" x14ac:dyDescent="0.3">
      <c r="B22" s="8" t="s">
        <v>44</v>
      </c>
      <c r="C22" s="3" t="s">
        <v>45</v>
      </c>
      <c r="D22" s="11"/>
      <c r="E22" s="16"/>
      <c r="F22" s="16"/>
      <c r="G22" s="16"/>
      <c r="H22" s="16"/>
      <c r="I22" s="15">
        <f>SUM(Tabell1[[#This Row],[Fysiska]:[Bonus App]])</f>
        <v>0</v>
      </c>
      <c r="J22" s="23">
        <f>Tabell1[[#This Row],[Summa RC]]*260</f>
        <v>0</v>
      </c>
    </row>
    <row r="23" spans="2:11" x14ac:dyDescent="0.3">
      <c r="B23" s="8" t="s">
        <v>46</v>
      </c>
      <c r="C23" s="3" t="s">
        <v>47</v>
      </c>
      <c r="D23" s="11" t="s">
        <v>48</v>
      </c>
      <c r="E23" s="16"/>
      <c r="F23" s="16"/>
      <c r="G23" s="16"/>
      <c r="H23" s="16"/>
      <c r="I23" s="15">
        <f>SUM(Tabell1[[#This Row],[Fysiska]:[Bonus App]])</f>
        <v>0</v>
      </c>
      <c r="J23" s="23">
        <f>Tabell1[[#This Row],[Summa RC]]*260</f>
        <v>0</v>
      </c>
    </row>
    <row r="24" spans="2:11" x14ac:dyDescent="0.3">
      <c r="B24" s="8" t="s">
        <v>49</v>
      </c>
      <c r="C24" s="3" t="s">
        <v>50</v>
      </c>
      <c r="D24" s="11"/>
      <c r="E24" s="16"/>
      <c r="F24" s="16"/>
      <c r="G24" s="16"/>
      <c r="H24" s="16"/>
      <c r="I24" s="15">
        <f>SUM(Tabell1[[#This Row],[Fysiska]:[Bonus App]])</f>
        <v>0</v>
      </c>
      <c r="J24" s="23">
        <f>Tabell1[[#This Row],[Summa RC]]*260</f>
        <v>0</v>
      </c>
    </row>
    <row r="25" spans="2:11" x14ac:dyDescent="0.3">
      <c r="B25" s="8" t="s">
        <v>51</v>
      </c>
      <c r="C25" s="9" t="s">
        <v>52</v>
      </c>
      <c r="D25" s="11"/>
      <c r="E25" s="16"/>
      <c r="F25" s="16"/>
      <c r="G25" s="16"/>
      <c r="H25" s="16"/>
      <c r="I25" s="15">
        <f>SUM(Tabell1[[#This Row],[Fysiska]:[Bonus App]])</f>
        <v>0</v>
      </c>
      <c r="J25" s="23">
        <f>Tabell1[[#This Row],[Summa RC]]*260</f>
        <v>0</v>
      </c>
    </row>
    <row r="26" spans="2:11" x14ac:dyDescent="0.3">
      <c r="B26" s="8" t="s">
        <v>53</v>
      </c>
      <c r="C26" s="9" t="s">
        <v>54</v>
      </c>
      <c r="D26" s="11" t="s">
        <v>55</v>
      </c>
      <c r="E26" s="16"/>
      <c r="F26" s="16"/>
      <c r="G26" s="16"/>
      <c r="H26" s="16"/>
      <c r="I26" s="15">
        <f>SUM(Tabell1[[#This Row],[Fysiska]:[Bonus App]])</f>
        <v>0</v>
      </c>
      <c r="J26" s="23">
        <f>Tabell1[[#This Row],[Summa RC]]*260</f>
        <v>0</v>
      </c>
    </row>
    <row r="27" spans="2:11" x14ac:dyDescent="0.3">
      <c r="B27" s="8" t="s">
        <v>56</v>
      </c>
      <c r="C27" s="9" t="s">
        <v>57</v>
      </c>
      <c r="D27" s="11"/>
      <c r="E27" s="16"/>
      <c r="F27" s="16"/>
      <c r="G27" s="16"/>
      <c r="H27" s="16"/>
      <c r="I27" s="15">
        <f>SUM(Tabell1[[#This Row],[Fysiska]:[Bonus App]])</f>
        <v>0</v>
      </c>
      <c r="J27" s="23">
        <f>Tabell1[[#This Row],[Summa RC]]*260</f>
        <v>0</v>
      </c>
    </row>
    <row r="28" spans="2:11" x14ac:dyDescent="0.3">
      <c r="B28" s="8" t="s">
        <v>58</v>
      </c>
      <c r="C28" s="9" t="s">
        <v>59</v>
      </c>
      <c r="D28" s="11"/>
      <c r="E28" s="16"/>
      <c r="F28" s="16"/>
      <c r="G28" s="16"/>
      <c r="H28" s="16"/>
      <c r="I28" s="15">
        <f>SUM(Tabell1[[#This Row],[Fysiska]:[Bonus App]])</f>
        <v>0</v>
      </c>
      <c r="J28" s="23">
        <f>Tabell1[[#This Row],[Summa RC]]*260</f>
        <v>0</v>
      </c>
    </row>
    <row r="29" spans="2:11" ht="18" customHeight="1" x14ac:dyDescent="0.3">
      <c r="B29" s="8" t="s">
        <v>60</v>
      </c>
      <c r="C29" s="9" t="s">
        <v>61</v>
      </c>
      <c r="D29" s="11" t="s">
        <v>62</v>
      </c>
      <c r="E29" s="17"/>
      <c r="F29" s="17"/>
      <c r="G29" s="17"/>
      <c r="H29" s="17"/>
      <c r="I29" s="15">
        <f>SUM(Tabell1[[#This Row],[Fysiska]:[Bonus App]])</f>
        <v>0</v>
      </c>
      <c r="J29" s="23">
        <f>Tabell1[[#This Row],[Summa RC]]*260</f>
        <v>0</v>
      </c>
      <c r="K29"/>
    </row>
    <row r="30" spans="2:11" x14ac:dyDescent="0.3">
      <c r="B30" s="8" t="s">
        <v>63</v>
      </c>
      <c r="C30" t="s">
        <v>64</v>
      </c>
      <c r="D30" t="s">
        <v>65</v>
      </c>
      <c r="E30" s="18"/>
      <c r="F30" s="18"/>
      <c r="G30" s="18"/>
      <c r="H30" s="18"/>
      <c r="I30" s="15">
        <f>SUM(Tabell1[[#This Row],[Fysiska]:[Bonus App]])</f>
        <v>0</v>
      </c>
      <c r="J30" s="23">
        <f>Tabell1[[#This Row],[Summa RC]]*260</f>
        <v>0</v>
      </c>
      <c r="K30"/>
    </row>
    <row r="31" spans="2:11" x14ac:dyDescent="0.3">
      <c r="B31" s="8" t="s">
        <v>66</v>
      </c>
      <c r="C31" s="13" t="s">
        <v>67</v>
      </c>
      <c r="D31" s="11"/>
      <c r="E31" s="17"/>
      <c r="F31" s="17"/>
      <c r="G31" s="17"/>
      <c r="H31" s="17"/>
      <c r="I31" s="15">
        <f>SUM(Tabell1[[#This Row],[Fysiska]:[Bonus App]])</f>
        <v>0</v>
      </c>
      <c r="J31" s="23">
        <f>Tabell1[[#This Row],[Summa RC]]*260</f>
        <v>0</v>
      </c>
    </row>
    <row r="32" spans="2:11" x14ac:dyDescent="0.3">
      <c r="B32" s="8" t="s">
        <v>68</v>
      </c>
      <c r="C32" s="13" t="s">
        <v>69</v>
      </c>
      <c r="D32" s="11" t="s">
        <v>70</v>
      </c>
      <c r="E32" s="17"/>
      <c r="F32" s="17"/>
      <c r="G32" s="17"/>
      <c r="H32" s="17"/>
      <c r="I32" s="15">
        <f>SUM(Tabell1[[#This Row],[Fysiska]:[Bonus App]])</f>
        <v>0</v>
      </c>
      <c r="J32" s="23">
        <f>Tabell1[[#This Row],[Summa RC]]*260</f>
        <v>0</v>
      </c>
    </row>
    <row r="33" spans="2:10" x14ac:dyDescent="0.3">
      <c r="B33" s="8" t="s">
        <v>71</v>
      </c>
      <c r="C33" s="13" t="s">
        <v>72</v>
      </c>
      <c r="D33" s="11"/>
      <c r="E33" s="17"/>
      <c r="F33" s="17"/>
      <c r="G33" s="17"/>
      <c r="H33" s="17"/>
      <c r="I33" s="15">
        <f>SUM(Tabell1[[#This Row],[Fysiska]:[Bonus App]])</f>
        <v>0</v>
      </c>
      <c r="J33" s="23">
        <f>Tabell1[[#This Row],[Summa RC]]*260</f>
        <v>0</v>
      </c>
    </row>
    <row r="34" spans="2:10" x14ac:dyDescent="0.3">
      <c r="B34" s="8" t="s">
        <v>73</v>
      </c>
      <c r="C34" s="13" t="s">
        <v>74</v>
      </c>
      <c r="D34" s="11" t="s">
        <v>75</v>
      </c>
      <c r="E34" s="17"/>
      <c r="F34" s="17"/>
      <c r="G34" s="17"/>
      <c r="H34" s="17"/>
      <c r="I34" s="15">
        <f>SUM(Tabell1[[#This Row],[Fysiska]:[Bonus App]])</f>
        <v>0</v>
      </c>
      <c r="J34" s="23">
        <f>Tabell1[[#This Row],[Summa RC]]*260</f>
        <v>0</v>
      </c>
    </row>
    <row r="35" spans="2:10" x14ac:dyDescent="0.3">
      <c r="B35" s="8" t="s">
        <v>76</v>
      </c>
      <c r="C35" s="13" t="s">
        <v>77</v>
      </c>
      <c r="D35" s="11" t="s">
        <v>78</v>
      </c>
      <c r="E35" s="17"/>
      <c r="F35" s="17"/>
      <c r="G35" s="17"/>
      <c r="H35" s="17"/>
      <c r="I35" s="15">
        <f>SUM(Tabell1[[#This Row],[Fysiska]:[Bonus App]])</f>
        <v>0</v>
      </c>
      <c r="J35" s="23">
        <f>Tabell1[[#This Row],[Summa RC]]*260</f>
        <v>0</v>
      </c>
    </row>
    <row r="36" spans="2:10" x14ac:dyDescent="0.3">
      <c r="B36" s="8" t="s">
        <v>79</v>
      </c>
      <c r="C36" s="13" t="s">
        <v>80</v>
      </c>
      <c r="D36" s="11" t="s">
        <v>81</v>
      </c>
      <c r="E36" s="17"/>
      <c r="F36" s="17"/>
      <c r="G36" s="17"/>
      <c r="H36" s="17"/>
      <c r="I36" s="15">
        <f>SUM(Tabell1[[#This Row],[Fysiska]:[Bonus App]])</f>
        <v>0</v>
      </c>
      <c r="J36" s="23">
        <f>Tabell1[[#This Row],[Summa RC]]*260</f>
        <v>0</v>
      </c>
    </row>
    <row r="37" spans="2:10" x14ac:dyDescent="0.3">
      <c r="B37" s="8" t="s">
        <v>82</v>
      </c>
      <c r="C37" s="13" t="s">
        <v>83</v>
      </c>
      <c r="D37" s="11"/>
      <c r="E37" s="17"/>
      <c r="F37" s="17"/>
      <c r="G37" s="17"/>
      <c r="H37" s="17"/>
      <c r="I37" s="15">
        <f>SUM(Tabell1[[#This Row],[Fysiska]:[Bonus App]])</f>
        <v>0</v>
      </c>
      <c r="J37" s="23">
        <f>Tabell1[[#This Row],[Summa RC]]*260</f>
        <v>0</v>
      </c>
    </row>
    <row r="38" spans="2:10" x14ac:dyDescent="0.3">
      <c r="B38" s="8" t="s">
        <v>84</v>
      </c>
      <c r="C38" s="13" t="s">
        <v>85</v>
      </c>
      <c r="D38" s="11" t="s">
        <v>86</v>
      </c>
      <c r="E38" s="17"/>
      <c r="F38" s="17"/>
      <c r="G38" s="17"/>
      <c r="H38" s="17"/>
      <c r="I38" s="15">
        <f>SUM(Tabell1[[#This Row],[Fysiska]:[Bonus App]])</f>
        <v>0</v>
      </c>
      <c r="J38" s="23">
        <f>Tabell1[[#This Row],[Summa RC]]*260</f>
        <v>0</v>
      </c>
    </row>
    <row r="39" spans="2:10" x14ac:dyDescent="0.3">
      <c r="B39" s="8" t="s">
        <v>87</v>
      </c>
      <c r="C39" s="13" t="s">
        <v>88</v>
      </c>
      <c r="D39" s="11"/>
      <c r="E39" s="17"/>
      <c r="F39" s="17"/>
      <c r="G39" s="17"/>
      <c r="H39" s="17"/>
      <c r="I39" s="15">
        <f>SUM(Tabell1[[#This Row],[Fysiska]:[Bonus App]])</f>
        <v>0</v>
      </c>
      <c r="J39" s="23">
        <f>Tabell1[[#This Row],[Summa RC]]*260</f>
        <v>0</v>
      </c>
    </row>
    <row r="40" spans="2:10" x14ac:dyDescent="0.3">
      <c r="B40" s="10" t="s">
        <v>89</v>
      </c>
      <c r="C40" s="13" t="s">
        <v>90</v>
      </c>
      <c r="D40" s="11" t="s">
        <v>91</v>
      </c>
      <c r="E40" s="17"/>
      <c r="F40" s="17"/>
      <c r="G40" s="17"/>
      <c r="H40" s="17"/>
      <c r="I40" s="15">
        <f>SUM(Tabell1[[#This Row],[Fysiska]:[Bonus App]])</f>
        <v>0</v>
      </c>
      <c r="J40" s="23">
        <f>Tabell1[[#This Row],[Summa RC]]*260</f>
        <v>0</v>
      </c>
    </row>
    <row r="41" spans="2:10" x14ac:dyDescent="0.3">
      <c r="B41" s="10" t="s">
        <v>92</v>
      </c>
      <c r="C41" s="13" t="s">
        <v>93</v>
      </c>
      <c r="D41" s="11" t="s">
        <v>94</v>
      </c>
      <c r="E41" s="17"/>
      <c r="F41" s="17"/>
      <c r="G41" s="17"/>
      <c r="H41" s="17"/>
      <c r="I41" s="15">
        <f>SUM(Tabell1[[#This Row],[Fysiska]:[Bonus App]])</f>
        <v>0</v>
      </c>
      <c r="J41" s="23">
        <f>Tabell1[[#This Row],[Summa RC]]*260</f>
        <v>0</v>
      </c>
    </row>
    <row r="42" spans="2:10" ht="18" customHeight="1" x14ac:dyDescent="0.3">
      <c r="B42" s="10" t="s">
        <v>95</v>
      </c>
      <c r="C42" s="13" t="s">
        <v>96</v>
      </c>
      <c r="D42" s="11" t="s">
        <v>97</v>
      </c>
      <c r="E42" s="17"/>
      <c r="F42" s="17"/>
      <c r="G42" s="17"/>
      <c r="H42" s="17"/>
      <c r="I42" s="15">
        <f>SUM(Tabell1[[#This Row],[Fysiska]:[Bonus App]])</f>
        <v>0</v>
      </c>
      <c r="J42" s="23">
        <f>Tabell1[[#This Row],[Summa RC]]*260</f>
        <v>0</v>
      </c>
    </row>
    <row r="43" spans="2:10" x14ac:dyDescent="0.3">
      <c r="B43" s="19" t="s">
        <v>98</v>
      </c>
      <c r="C43" s="20"/>
      <c r="D43" s="21"/>
      <c r="E43" s="22">
        <f>SUBTOTAL(109,E6:E42)</f>
        <v>0</v>
      </c>
      <c r="F43" s="22">
        <f t="shared" ref="F43:H43" si="0">SUBTOTAL(109,F6:F42)</f>
        <v>0</v>
      </c>
      <c r="G43" s="22">
        <f t="shared" si="0"/>
        <v>0</v>
      </c>
      <c r="H43" s="22">
        <f t="shared" si="0"/>
        <v>0</v>
      </c>
      <c r="I43" s="15">
        <f>SUM(Tabell1[[#This Row],[Fysiska]:[Bonus App]])</f>
        <v>0</v>
      </c>
      <c r="J43" s="23">
        <f>Tabell1[[#This Row],[Summa RC]]*260</f>
        <v>0</v>
      </c>
    </row>
    <row r="44" spans="2:10" x14ac:dyDescent="0.3">
      <c r="B44"/>
    </row>
    <row r="45" spans="2:10" x14ac:dyDescent="0.3">
      <c r="B45"/>
    </row>
    <row r="46" spans="2:10" x14ac:dyDescent="0.3">
      <c r="B46"/>
    </row>
    <row r="47" spans="2:10" x14ac:dyDescent="0.3">
      <c r="B47"/>
    </row>
    <row r="48" spans="2:10" x14ac:dyDescent="0.3">
      <c r="B48"/>
    </row>
    <row r="49" spans="2:11" x14ac:dyDescent="0.3">
      <c r="B49"/>
    </row>
    <row r="50" spans="2:11" x14ac:dyDescent="0.3">
      <c r="B50"/>
    </row>
    <row r="51" spans="2:11" x14ac:dyDescent="0.3">
      <c r="B51"/>
    </row>
    <row r="52" spans="2:11" x14ac:dyDescent="0.3">
      <c r="B52"/>
    </row>
    <row r="53" spans="2:11" x14ac:dyDescent="0.3">
      <c r="B53"/>
      <c r="C53"/>
      <c r="D53"/>
      <c r="E53"/>
      <c r="F53"/>
      <c r="G53"/>
      <c r="H53"/>
      <c r="I53"/>
      <c r="J53"/>
      <c r="K53"/>
    </row>
    <row r="54" spans="2:11" x14ac:dyDescent="0.3">
      <c r="B54"/>
      <c r="C54"/>
      <c r="D54"/>
      <c r="E54"/>
      <c r="F54"/>
      <c r="G54"/>
      <c r="H54"/>
      <c r="I54"/>
      <c r="J54"/>
      <c r="K54"/>
    </row>
    <row r="55" spans="2:11" x14ac:dyDescent="0.3">
      <c r="B55"/>
      <c r="C55"/>
      <c r="D55"/>
      <c r="E55"/>
      <c r="F55"/>
      <c r="G55"/>
      <c r="H55"/>
      <c r="I55"/>
      <c r="J55"/>
    </row>
    <row r="56" spans="2:11" x14ac:dyDescent="0.3">
      <c r="B56"/>
      <c r="C56"/>
      <c r="D56"/>
      <c r="E56"/>
      <c r="F56"/>
      <c r="G56"/>
      <c r="H56"/>
      <c r="I56"/>
      <c r="J56"/>
    </row>
  </sheetData>
  <printOptions horizontalCentered="1" verticalCentered="1"/>
  <pageMargins left="0.5" right="0.5" top="0.5" bottom="0.5" header="0.25" footer="0.25"/>
  <pageSetup orientation="landscape" horizontalDpi="4294967294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71056D6-29B2-4BEF-8530-B98A35232C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Att göra-lista</vt:lpstr>
      <vt:lpstr>'Att göra-lista'!Utskriftsområde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To-do list for projects</dc:title>
  <dc:creator/>
  <cp:lastModifiedBy/>
  <dcterms:created xsi:type="dcterms:W3CDTF">2018-04-25T20:09:20Z</dcterms:created>
  <dcterms:modified xsi:type="dcterms:W3CDTF">2018-07-10T06:48:36Z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TC100773859990</vt:lpwstr>
  </property>
</Properties>
</file>