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mpk\OneDrive - Arbetsförmedlingen\Desktop\Cup\"/>
    </mc:Choice>
  </mc:AlternateContent>
  <xr:revisionPtr revIDLastSave="0" documentId="8_{A3BF0D10-84AC-45A9-AA24-C76FA2732F36}" xr6:coauthVersionLast="47" xr6:coauthVersionMax="47" xr10:uidLastSave="{00000000-0000-0000-0000-000000000000}"/>
  <bookViews>
    <workbookView xWindow="-120" yWindow="-120" windowWidth="29040" windowHeight="15720" xr2:uid="{05B8ED5F-73ED-4B0A-8A6D-0FAD95EF7888}"/>
  </bookViews>
  <sheets>
    <sheet name="Blad1" sheetId="1" r:id="rId1"/>
    <sheet name="Blad2" sheetId="2" r:id="rId2"/>
  </sheets>
  <definedNames>
    <definedName name="_xlnm.Print_Area" localSheetId="0">Blad1!$A$1:$N$54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G35" i="1"/>
  <c r="E31" i="1"/>
  <c r="D23" i="1"/>
  <c r="F19" i="1"/>
  <c r="G14" i="1"/>
  <c r="G9" i="1"/>
  <c r="J26" i="1"/>
  <c r="D40" i="1"/>
  <c r="F37" i="1"/>
  <c r="D32" i="1"/>
  <c r="F23" i="1"/>
  <c r="D19" i="1"/>
  <c r="F14" i="1"/>
  <c r="D9" i="1"/>
  <c r="J25" i="1"/>
  <c r="G39" i="1"/>
  <c r="G34" i="1"/>
  <c r="F31" i="1"/>
  <c r="F24" i="1"/>
  <c r="E19" i="1"/>
  <c r="F13" i="1"/>
  <c r="F9" i="1"/>
  <c r="J24" i="1"/>
  <c r="G40" i="1"/>
  <c r="G37" i="1"/>
  <c r="G31" i="1"/>
  <c r="G22" i="1"/>
  <c r="G16" i="1"/>
  <c r="G12" i="1"/>
  <c r="G8" i="1"/>
  <c r="J23" i="1"/>
  <c r="E41" i="1"/>
  <c r="E35" i="1"/>
  <c r="G32" i="1"/>
  <c r="G21" i="1"/>
  <c r="G18" i="1"/>
  <c r="G13" i="1"/>
  <c r="E9" i="1"/>
  <c r="J22" i="1"/>
  <c r="E40" i="1"/>
  <c r="F36" i="1"/>
  <c r="F32" i="1"/>
  <c r="E23" i="1"/>
  <c r="G17" i="1"/>
  <c r="E14" i="1"/>
  <c r="F8" i="1"/>
  <c r="J21" i="1"/>
  <c r="F41" i="1"/>
  <c r="D35" i="1"/>
  <c r="E32" i="1"/>
  <c r="G24" i="1"/>
  <c r="G19" i="1"/>
  <c r="F12" i="1"/>
  <c r="G6" i="1"/>
  <c r="J20" i="1"/>
  <c r="G41" i="1"/>
  <c r="G36" i="1"/>
  <c r="G30" i="1"/>
  <c r="G23" i="1"/>
  <c r="F16" i="1"/>
  <c r="G11" i="1"/>
  <c r="G7" i="1"/>
  <c r="J19" i="1"/>
  <c r="F39" i="1"/>
  <c r="F35" i="1"/>
  <c r="F30" i="1"/>
  <c r="F22" i="1"/>
  <c r="F18" i="1"/>
  <c r="D14" i="1"/>
  <c r="F7" i="1"/>
  <c r="J18" i="1"/>
  <c r="F40" i="1"/>
  <c r="F34" i="1"/>
  <c r="D31" i="1"/>
  <c r="F21" i="1"/>
  <c r="F17" i="1"/>
  <c r="F11" i="1"/>
  <c r="F6" i="1"/>
  <c r="J17" i="1"/>
  <c r="B42" i="1"/>
  <c r="B37" i="1"/>
  <c r="C32" i="1"/>
  <c r="J16" i="1"/>
  <c r="B22" i="1"/>
  <c r="B19" i="1"/>
  <c r="B14" i="1"/>
  <c r="B8" i="1"/>
  <c r="C40" i="1"/>
  <c r="C35" i="1"/>
  <c r="B32" i="1"/>
  <c r="B18" i="1"/>
  <c r="B12" i="1"/>
  <c r="D8" i="1"/>
  <c r="J15" i="1"/>
  <c r="E39" i="1"/>
  <c r="C34" i="1"/>
  <c r="C30" i="1"/>
  <c r="C21" i="1"/>
  <c r="C19" i="1"/>
  <c r="C13" i="1"/>
  <c r="J14" i="1"/>
  <c r="B9" i="1"/>
  <c r="C41" i="1"/>
  <c r="E34" i="1"/>
  <c r="G29" i="1"/>
  <c r="E21" i="1"/>
  <c r="D17" i="1"/>
  <c r="B13" i="1"/>
  <c r="C8" i="1"/>
  <c r="J13" i="1"/>
  <c r="C39" i="1"/>
  <c r="E37" i="1"/>
  <c r="E17" i="1"/>
  <c r="J12" i="1"/>
  <c r="C14" i="1"/>
  <c r="C9" i="1"/>
  <c r="C42" i="1"/>
  <c r="D37" i="1"/>
  <c r="C16" i="1"/>
  <c r="J11" i="1"/>
  <c r="C12" i="1"/>
  <c r="C6" i="1"/>
  <c r="D39" i="1"/>
  <c r="D34" i="1"/>
  <c r="C22" i="1"/>
  <c r="C17" i="1"/>
  <c r="E11" i="1"/>
  <c r="J10" i="1"/>
  <c r="E8" i="1"/>
  <c r="B41" i="1"/>
  <c r="C37" i="1"/>
  <c r="B30" i="1"/>
  <c r="C18" i="1"/>
  <c r="C11" i="1"/>
  <c r="C7" i="1"/>
  <c r="J9" i="1"/>
  <c r="B39" i="1"/>
  <c r="B35" i="1"/>
  <c r="F29" i="1"/>
  <c r="B21" i="1"/>
  <c r="B16" i="1"/>
  <c r="J8" i="1"/>
  <c r="J7" i="1"/>
  <c r="B7" i="1"/>
  <c r="B40" i="1"/>
  <c r="B34" i="1"/>
  <c r="B17" i="1"/>
  <c r="B6" i="1"/>
</calcChain>
</file>

<file path=xl/sharedStrings.xml><?xml version="1.0" encoding="utf-8"?>
<sst xmlns="http://schemas.openxmlformats.org/spreadsheetml/2006/main" count="103" uniqueCount="67">
  <si>
    <t>Tid</t>
  </si>
  <si>
    <t>Plan mot ismaskin</t>
  </si>
  <si>
    <t>Plan mitten</t>
  </si>
  <si>
    <t>Grupp 1</t>
  </si>
  <si>
    <t>Grupp 2</t>
  </si>
  <si>
    <t>Lycksele 1</t>
  </si>
  <si>
    <t>Lycksele 2</t>
  </si>
  <si>
    <t>Luleå 1</t>
  </si>
  <si>
    <t>Luleå 2</t>
  </si>
  <si>
    <t>Luleå 3</t>
  </si>
  <si>
    <t>Vindeln</t>
  </si>
  <si>
    <t>SPOL</t>
  </si>
  <si>
    <t>PUCKKAST</t>
  </si>
  <si>
    <t>LÖRDAG</t>
  </si>
  <si>
    <t>SÖNDAG</t>
  </si>
  <si>
    <t>Rosvik</t>
  </si>
  <si>
    <t>Lag</t>
  </si>
  <si>
    <t>Lunchtid Lördag</t>
  </si>
  <si>
    <t>Middagstid Lördag</t>
  </si>
  <si>
    <t>Lunch Söndag</t>
  </si>
  <si>
    <t>Lunch- och middagstider är ungefärliga och upp till var och ett av lagen att passa in.</t>
  </si>
  <si>
    <t>Samtliga tider ska vara placerade 60-75 minuter före eller 15-30 minuter efter match.</t>
  </si>
  <si>
    <t>Lunch Lördag</t>
  </si>
  <si>
    <t>Middag Lördag</t>
  </si>
  <si>
    <t>11:15 - 13:00</t>
  </si>
  <si>
    <t>16:15 - 18:00</t>
  </si>
  <si>
    <t>11:15 eller 13:15</t>
  </si>
  <si>
    <t>11:15 - 13:00*</t>
  </si>
  <si>
    <t>SLUT</t>
  </si>
  <si>
    <t>Piteå 1</t>
  </si>
  <si>
    <t>Piteå 2</t>
  </si>
  <si>
    <t>Piteå 3</t>
  </si>
  <si>
    <t>Piteå 4</t>
  </si>
  <si>
    <t>Röd</t>
  </si>
  <si>
    <t>Svart</t>
  </si>
  <si>
    <t>Röd / Gul</t>
  </si>
  <si>
    <t>Blå</t>
  </si>
  <si>
    <t>Vit</t>
  </si>
  <si>
    <t>Svart / Gul</t>
  </si>
  <si>
    <t>mörkblå / vit</t>
  </si>
  <si>
    <t>grön / vit</t>
  </si>
  <si>
    <t>Domare Mitten</t>
  </si>
  <si>
    <t>Plan mot Entré</t>
  </si>
  <si>
    <t>Ändra endast här - automatiskt i schemat.</t>
  </si>
  <si>
    <t>Noteringar</t>
  </si>
  <si>
    <t>Nära</t>
  </si>
  <si>
    <t>Långväga</t>
  </si>
  <si>
    <t>Långväga / nära</t>
  </si>
  <si>
    <t>Piteå 6</t>
  </si>
  <si>
    <t>Piteå 5</t>
  </si>
  <si>
    <t>Kågedalen 1</t>
  </si>
  <si>
    <t>Kågedalen 2</t>
  </si>
  <si>
    <t>Kågedalen 3</t>
  </si>
  <si>
    <t>Blå/ gul</t>
  </si>
  <si>
    <t>Haparanda 1</t>
  </si>
  <si>
    <t>Haparanda 2</t>
  </si>
  <si>
    <t>Svart/ Gul</t>
  </si>
  <si>
    <t>Älvsbyn 1</t>
  </si>
  <si>
    <t>Älvsbyn 2</t>
  </si>
  <si>
    <t>Grön/ Svart</t>
  </si>
  <si>
    <t>Grön / Svart</t>
  </si>
  <si>
    <t>Blå/ Gul</t>
  </si>
  <si>
    <t>Nära/ långt</t>
  </si>
  <si>
    <t xml:space="preserve">Piteå 1 </t>
  </si>
  <si>
    <t xml:space="preserve">Luleå1 </t>
  </si>
  <si>
    <t>Tröjfärg?</t>
  </si>
  <si>
    <t>Mikael Renberg Cup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</si>
</sst>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Amasis MT Pro Black"/>
      <family val="1"/>
    </font>
    <font>
      <b/>
      <sz val="13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5" borderId="3" xfId="0" applyFill="1" applyBorder="1"/>
    <xf numFmtId="0" fontId="0" fillId="5" borderId="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" fillId="2" borderId="5" xfId="0" applyFont="1" applyFill="1" applyBorder="1"/>
    <xf numFmtId="0" fontId="0" fillId="2" borderId="5" xfId="0" applyFill="1" applyBorder="1"/>
    <xf numFmtId="20" fontId="4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/>
    <xf numFmtId="20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" xfId="0" applyBorder="1"/>
    <xf numFmtId="0" fontId="1" fillId="3" borderId="10" xfId="0" applyFont="1" applyFill="1" applyBorder="1"/>
    <xf numFmtId="0" fontId="1" fillId="3" borderId="5" xfId="0" applyFont="1" applyFill="1" applyBorder="1"/>
    <xf numFmtId="0" fontId="0" fillId="3" borderId="5" xfId="0" applyFill="1" applyBorder="1"/>
    <xf numFmtId="20" fontId="4" fillId="0" borderId="0" xfId="0" applyNumberFormat="1" applyFont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5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0" fontId="5" fillId="6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20" fontId="4" fillId="6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5" borderId="2" xfId="0" applyFont="1" applyFill="1" applyBorder="1"/>
    <xf numFmtId="0" fontId="0" fillId="0" borderId="0" xfId="0" applyAlignment="1">
      <alignment horizontal="left"/>
    </xf>
    <xf numFmtId="0" fontId="0" fillId="7" borderId="0" xfId="0" applyFill="1"/>
    <xf numFmtId="0" fontId="1" fillId="0" borderId="0" xfId="0" applyFont="1"/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4" fillId="3" borderId="5" xfId="0" applyFont="1" applyFill="1" applyBorder="1"/>
    <xf numFmtId="0" fontId="9" fillId="0" borderId="0" xfId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 xr:uid="{6144D375-1061-4101-AFC9-A6E6B9B33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28576</xdr:rowOff>
    </xdr:from>
    <xdr:to>
      <xdr:col>7</xdr:col>
      <xdr:colOff>9525</xdr:colOff>
      <xdr:row>49</xdr:row>
      <xdr:rowOff>162425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4A1B5EF-A95F-4325-A664-A00CCE95C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67601"/>
          <a:ext cx="6505575" cy="1038724"/>
        </a:xfrm>
        <a:prstGeom prst="rect">
          <a:avLst/>
        </a:prstGeom>
        <a:ln w="15875">
          <a:solidFill>
            <a:schemeClr val="lt1">
              <a:shade val="50000"/>
            </a:schemeClr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91233-EA08-4850-B911-E70EFFD2B3A1}">
  <sheetPr>
    <pageSetUpPr fitToPage="1"/>
  </sheetPr>
  <dimension ref="A1:AF51"/>
  <sheetViews>
    <sheetView tabSelected="1" view="pageBreakPreview" topLeftCell="A15" zoomScaleNormal="100" zoomScaleSheetLayoutView="100" workbookViewId="0">
      <selection activeCell="L4" sqref="L4"/>
    </sheetView>
  </sheetViews>
  <sheetFormatPr defaultRowHeight="15" x14ac:dyDescent="0.25"/>
  <cols>
    <col min="1" max="1" width="9.140625" style="1"/>
    <col min="2" max="2" width="14" style="1" customWidth="1"/>
    <col min="3" max="3" width="13.85546875" style="1" customWidth="1"/>
    <col min="4" max="4" width="13.7109375" style="1" customWidth="1"/>
    <col min="5" max="5" width="14.28515625" style="1" customWidth="1"/>
    <col min="6" max="6" width="12.140625" style="1" customWidth="1"/>
    <col min="7" max="7" width="13.7109375" style="1" customWidth="1"/>
    <col min="8" max="8" width="13.5703125" bestFit="1" customWidth="1"/>
    <col min="9" max="9" width="7.42578125" style="46" customWidth="1"/>
    <col min="10" max="10" width="15.5703125" customWidth="1"/>
    <col min="11" max="11" width="15" bestFit="1" customWidth="1"/>
    <col min="12" max="12" width="19.140625" customWidth="1"/>
    <col min="13" max="13" width="19" customWidth="1"/>
    <col min="14" max="14" width="17.85546875" customWidth="1"/>
    <col min="15" max="15" width="13.7109375" style="1" customWidth="1"/>
    <col min="18" max="27" width="13.7109375" style="1" customWidth="1"/>
    <col min="28" max="31" width="13.7109375" customWidth="1"/>
    <col min="32" max="32" width="13.7109375" style="1" customWidth="1"/>
  </cols>
  <sheetData>
    <row r="1" spans="1:14" x14ac:dyDescent="0.25">
      <c r="A1" s="65" t="s">
        <v>66</v>
      </c>
      <c r="B1" s="65"/>
      <c r="C1" s="65"/>
      <c r="D1" s="65"/>
      <c r="E1" s="65"/>
      <c r="F1" s="65"/>
      <c r="G1" s="65"/>
    </row>
    <row r="2" spans="1:14" x14ac:dyDescent="0.25">
      <c r="A2" s="65"/>
      <c r="B2" s="65"/>
      <c r="C2" s="65"/>
      <c r="D2" s="65"/>
      <c r="E2" s="65"/>
      <c r="F2" s="65"/>
      <c r="G2" s="65"/>
    </row>
    <row r="3" spans="1:14" ht="27" x14ac:dyDescent="0.25">
      <c r="A3" s="44"/>
      <c r="B3" s="44"/>
      <c r="C3" s="44"/>
      <c r="D3" s="44"/>
      <c r="E3" s="44"/>
      <c r="F3" s="44"/>
      <c r="G3" s="44"/>
    </row>
    <row r="4" spans="1:14" ht="15.75" thickBot="1" x14ac:dyDescent="0.3">
      <c r="A4" s="8"/>
      <c r="B4" s="8"/>
      <c r="C4" s="8"/>
      <c r="D4" s="64" t="s">
        <v>13</v>
      </c>
      <c r="E4" s="63"/>
      <c r="F4" s="8"/>
      <c r="G4" s="8"/>
      <c r="H4" s="3" t="s">
        <v>41</v>
      </c>
    </row>
    <row r="5" spans="1:14" ht="18" x14ac:dyDescent="0.3">
      <c r="A5" s="8" t="s">
        <v>0</v>
      </c>
      <c r="B5" s="62" t="s">
        <v>1</v>
      </c>
      <c r="C5" s="62"/>
      <c r="D5" s="62" t="s">
        <v>2</v>
      </c>
      <c r="E5" s="62"/>
      <c r="F5" s="62" t="s">
        <v>42</v>
      </c>
      <c r="G5" s="62"/>
      <c r="J5" s="45" t="s">
        <v>20</v>
      </c>
      <c r="K5" s="11"/>
      <c r="L5" s="11"/>
      <c r="M5" s="11"/>
      <c r="N5" s="12"/>
    </row>
    <row r="6" spans="1:14" x14ac:dyDescent="0.25">
      <c r="A6" s="33">
        <v>0.375</v>
      </c>
      <c r="B6" s="7" t="str">
        <f>J35</f>
        <v>Piteå 1</v>
      </c>
      <c r="C6" s="7" t="str">
        <f>J39</f>
        <v>Luleå 1</v>
      </c>
      <c r="D6" s="8"/>
      <c r="E6" s="8"/>
      <c r="F6" s="9" t="str">
        <f>L35</f>
        <v>Piteå 4</v>
      </c>
      <c r="G6" s="9" t="str">
        <f>L38</f>
        <v>Luleå 2</v>
      </c>
      <c r="H6" s="43"/>
      <c r="J6" s="13" t="s">
        <v>16</v>
      </c>
      <c r="K6" s="6" t="s">
        <v>17</v>
      </c>
      <c r="L6" s="6" t="s">
        <v>18</v>
      </c>
      <c r="M6" s="14"/>
      <c r="N6" s="15" t="s">
        <v>19</v>
      </c>
    </row>
    <row r="7" spans="1:14" x14ac:dyDescent="0.25">
      <c r="A7" s="33">
        <v>0.39583333333333331</v>
      </c>
      <c r="B7" s="7" t="str">
        <f>J36</f>
        <v>Piteå 2</v>
      </c>
      <c r="C7" s="7" t="str">
        <f>J37</f>
        <v>Kågedalen 1</v>
      </c>
      <c r="F7" s="9" t="str">
        <f>L36</f>
        <v>Piteå 5</v>
      </c>
      <c r="G7" s="9" t="str">
        <f>L37</f>
        <v>Kågedalen 3</v>
      </c>
      <c r="H7" s="49"/>
      <c r="I7" s="50"/>
      <c r="J7" s="16" t="str">
        <f t="shared" ref="J7:J16" si="0">J35</f>
        <v>Piteå 1</v>
      </c>
      <c r="K7" s="2">
        <v>0.52083333333333337</v>
      </c>
      <c r="L7" s="2">
        <v>0.72222222222222221</v>
      </c>
      <c r="M7" s="1"/>
      <c r="N7" s="18">
        <v>0.51041666666666663</v>
      </c>
    </row>
    <row r="8" spans="1:14" x14ac:dyDescent="0.25">
      <c r="A8" s="33">
        <v>0.41666666666666669</v>
      </c>
      <c r="B8" s="7" t="str">
        <f>J44</f>
        <v>Piteå 3</v>
      </c>
      <c r="C8" s="7" t="str">
        <f>J41</f>
        <v>Älvsbyn 1</v>
      </c>
      <c r="D8" s="7" t="str">
        <f>J43</f>
        <v>Haparanda 1</v>
      </c>
      <c r="E8" s="7" t="str">
        <f>J38</f>
        <v>Rosvik</v>
      </c>
      <c r="F8" s="9" t="str">
        <f>L39</f>
        <v>Luleå 3</v>
      </c>
      <c r="G8" s="9" t="str">
        <f>L41</f>
        <v>Älvsbyn 2</v>
      </c>
      <c r="H8" s="48"/>
      <c r="I8" s="51"/>
      <c r="J8" s="16" t="str">
        <f t="shared" si="0"/>
        <v>Piteå 2</v>
      </c>
      <c r="K8" s="2">
        <v>0.52083333333333337</v>
      </c>
      <c r="L8" s="2">
        <v>0.72222222222222221</v>
      </c>
      <c r="M8" s="1"/>
      <c r="N8" s="18">
        <v>0.53125</v>
      </c>
    </row>
    <row r="9" spans="1:14" x14ac:dyDescent="0.25">
      <c r="A9" s="33">
        <v>0.4375</v>
      </c>
      <c r="B9" s="7" t="str">
        <f>J42</f>
        <v>Vindeln</v>
      </c>
      <c r="C9" s="7" t="str">
        <f>J40</f>
        <v>Lycksele 1</v>
      </c>
      <c r="D9" s="9" t="str">
        <f>L43</f>
        <v>Piteå 6</v>
      </c>
      <c r="E9" s="9" t="str">
        <f>L40</f>
        <v>Lycksele 2</v>
      </c>
      <c r="F9" s="9" t="str">
        <f>L42</f>
        <v>Kågedalen 2</v>
      </c>
      <c r="G9" s="9" t="str">
        <f>L44</f>
        <v>Haparanda 2</v>
      </c>
      <c r="H9" s="49"/>
      <c r="I9" s="50"/>
      <c r="J9" s="16" t="str">
        <f t="shared" si="0"/>
        <v>Kågedalen 1</v>
      </c>
      <c r="K9" s="2">
        <v>0.52083333333333337</v>
      </c>
      <c r="L9" s="2">
        <v>0.68055555555555547</v>
      </c>
      <c r="M9" s="2"/>
      <c r="N9" s="18">
        <v>0.48958333333333331</v>
      </c>
    </row>
    <row r="10" spans="1:14" x14ac:dyDescent="0.25">
      <c r="A10" s="38" t="s">
        <v>11</v>
      </c>
      <c r="B10" s="39"/>
      <c r="C10" s="39"/>
      <c r="D10" s="39"/>
      <c r="E10" s="39"/>
      <c r="F10" s="39"/>
      <c r="G10" s="39"/>
      <c r="H10" s="48"/>
      <c r="I10" s="51"/>
      <c r="J10" s="17" t="str">
        <f t="shared" si="0"/>
        <v>Rosvik</v>
      </c>
      <c r="K10" s="2">
        <v>0.52083333333333337</v>
      </c>
      <c r="L10" s="2">
        <v>0.73958333333333337</v>
      </c>
      <c r="M10" s="2"/>
      <c r="N10" s="18">
        <v>0.51041666666666663</v>
      </c>
    </row>
    <row r="11" spans="1:14" x14ac:dyDescent="0.25">
      <c r="A11" s="33">
        <v>0.47916666666666669</v>
      </c>
      <c r="B11" s="7" t="s">
        <v>63</v>
      </c>
      <c r="C11" s="7" t="str">
        <f>J37</f>
        <v>Kågedalen 1</v>
      </c>
      <c r="D11" s="7" t="s">
        <v>30</v>
      </c>
      <c r="E11" s="7" t="str">
        <f>J38</f>
        <v>Rosvik</v>
      </c>
      <c r="F11" s="9" t="str">
        <f>L35</f>
        <v>Piteå 4</v>
      </c>
      <c r="G11" s="9" t="str">
        <f>L37</f>
        <v>Kågedalen 3</v>
      </c>
      <c r="H11" s="49"/>
      <c r="I11" s="50"/>
      <c r="J11" s="17" t="str">
        <f t="shared" si="0"/>
        <v>Luleå 1</v>
      </c>
      <c r="K11" s="2">
        <v>0.53125</v>
      </c>
      <c r="L11" s="2">
        <v>0.68055555555555547</v>
      </c>
      <c r="M11" s="1"/>
      <c r="N11" s="18">
        <v>0.47916666666666669</v>
      </c>
    </row>
    <row r="12" spans="1:14" x14ac:dyDescent="0.25">
      <c r="A12" s="33">
        <v>0.5</v>
      </c>
      <c r="B12" s="7" t="str">
        <f>J43</f>
        <v>Haparanda 1</v>
      </c>
      <c r="C12" s="7" t="str">
        <f>J39</f>
        <v>Luleå 1</v>
      </c>
      <c r="D12" s="8"/>
      <c r="E12" s="8"/>
      <c r="F12" s="9" t="str">
        <f>L38</f>
        <v>Luleå 2</v>
      </c>
      <c r="G12" s="9" t="str">
        <f>L41</f>
        <v>Älvsbyn 2</v>
      </c>
      <c r="H12" s="48"/>
      <c r="I12" s="51"/>
      <c r="J12" s="17" t="str">
        <f t="shared" si="0"/>
        <v>Lycksele 1</v>
      </c>
      <c r="K12" s="2">
        <v>0.48958333333333331</v>
      </c>
      <c r="L12" s="2">
        <v>0.6875</v>
      </c>
      <c r="M12" s="2"/>
      <c r="N12" s="18">
        <v>0.47916666666666669</v>
      </c>
    </row>
    <row r="13" spans="1:14" x14ac:dyDescent="0.25">
      <c r="A13" s="33">
        <v>0.52083333333333337</v>
      </c>
      <c r="B13" s="7" t="str">
        <f>J41</f>
        <v>Älvsbyn 1</v>
      </c>
      <c r="C13" s="7" t="str">
        <f>J42</f>
        <v>Vindeln</v>
      </c>
      <c r="D13" s="8"/>
      <c r="E13" s="8"/>
      <c r="F13" s="9" t="str">
        <f>L42</f>
        <v>Kågedalen 2</v>
      </c>
      <c r="G13" s="9" t="str">
        <f>L40</f>
        <v>Lycksele 2</v>
      </c>
      <c r="H13" s="48"/>
      <c r="I13" s="51"/>
      <c r="J13" s="17" t="str">
        <f t="shared" si="0"/>
        <v>Älvsbyn 1</v>
      </c>
      <c r="K13" s="1" t="s">
        <v>26</v>
      </c>
      <c r="L13" s="2">
        <v>0.72222222222222221</v>
      </c>
      <c r="M13" s="2"/>
      <c r="N13" s="18">
        <v>0.51041666666666663</v>
      </c>
    </row>
    <row r="14" spans="1:14" x14ac:dyDescent="0.25">
      <c r="A14" s="33">
        <v>0.54166666666666663</v>
      </c>
      <c r="B14" s="7" t="str">
        <f>J44</f>
        <v>Piteå 3</v>
      </c>
      <c r="C14" s="7" t="str">
        <f>J40</f>
        <v>Lycksele 1</v>
      </c>
      <c r="D14" s="9" t="str">
        <f>L36</f>
        <v>Piteå 5</v>
      </c>
      <c r="E14" s="9" t="str">
        <f>L39</f>
        <v>Luleå 3</v>
      </c>
      <c r="F14" s="9" t="str">
        <f>L43</f>
        <v>Piteå 6</v>
      </c>
      <c r="G14" s="9" t="str">
        <f>L44</f>
        <v>Haparanda 2</v>
      </c>
      <c r="H14" s="49"/>
      <c r="I14" s="50"/>
      <c r="J14" s="17" t="str">
        <f t="shared" si="0"/>
        <v>Vindeln</v>
      </c>
      <c r="K14" s="1" t="s">
        <v>26</v>
      </c>
      <c r="L14" s="2">
        <v>0.72222222222222221</v>
      </c>
      <c r="M14" s="1"/>
      <c r="N14" s="18">
        <v>0.51041666666666663</v>
      </c>
    </row>
    <row r="15" spans="1:14" x14ac:dyDescent="0.25">
      <c r="A15" s="38" t="s">
        <v>11</v>
      </c>
      <c r="B15" s="39"/>
      <c r="C15" s="42"/>
      <c r="D15" s="39"/>
      <c r="E15" s="39"/>
      <c r="F15" s="39"/>
      <c r="G15" s="39"/>
      <c r="H15" s="52"/>
      <c r="I15" s="51"/>
      <c r="J15" s="17" t="str">
        <f t="shared" si="0"/>
        <v>Haparanda 1</v>
      </c>
      <c r="K15" s="2">
        <v>0.53125</v>
      </c>
      <c r="L15" s="2">
        <v>0.6875</v>
      </c>
      <c r="M15" s="1"/>
      <c r="N15" s="18">
        <v>0.53125</v>
      </c>
    </row>
    <row r="16" spans="1:14" x14ac:dyDescent="0.25">
      <c r="A16" s="33">
        <v>0.58333333333333337</v>
      </c>
      <c r="B16" s="7" t="str">
        <f>J36</f>
        <v>Piteå 2</v>
      </c>
      <c r="C16" s="7" t="str">
        <f>J39</f>
        <v>Luleå 1</v>
      </c>
      <c r="D16" s="8"/>
      <c r="E16" s="8"/>
      <c r="F16" s="9" t="str">
        <f>L37</f>
        <v>Kågedalen 3</v>
      </c>
      <c r="G16" s="9" t="str">
        <f>L41</f>
        <v>Älvsbyn 2</v>
      </c>
      <c r="H16" s="48"/>
      <c r="I16" s="51"/>
      <c r="J16" s="16" t="str">
        <f t="shared" si="0"/>
        <v>Piteå 3</v>
      </c>
      <c r="K16" s="2">
        <v>0.48958333333333331</v>
      </c>
      <c r="L16" s="2">
        <v>0.73958333333333337</v>
      </c>
      <c r="M16" s="1"/>
      <c r="N16" s="18">
        <v>0.48958333333333331</v>
      </c>
    </row>
    <row r="17" spans="1:14" x14ac:dyDescent="0.25">
      <c r="A17" s="33">
        <v>0.60416666666666663</v>
      </c>
      <c r="B17" s="7" t="str">
        <f>J35</f>
        <v>Piteå 1</v>
      </c>
      <c r="C17" s="7" t="str">
        <f>J38</f>
        <v>Rosvik</v>
      </c>
      <c r="D17" s="7" t="str">
        <f>J41</f>
        <v>Älvsbyn 1</v>
      </c>
      <c r="E17" s="7" t="str">
        <f>J40</f>
        <v>Lycksele 1</v>
      </c>
      <c r="F17" s="9" t="str">
        <f>L35</f>
        <v>Piteå 4</v>
      </c>
      <c r="G17" s="9" t="str">
        <f>L39</f>
        <v>Luleå 3</v>
      </c>
      <c r="H17" s="53"/>
      <c r="I17" s="54"/>
      <c r="J17" s="30" t="str">
        <f t="shared" ref="J17:J26" si="1">L35</f>
        <v>Piteå 4</v>
      </c>
      <c r="K17" s="10">
        <v>0.52083333333333337</v>
      </c>
      <c r="L17" s="10">
        <v>0.71875</v>
      </c>
      <c r="M17" s="26"/>
      <c r="N17" s="34">
        <v>0.51041666666666663</v>
      </c>
    </row>
    <row r="18" spans="1:14" x14ac:dyDescent="0.25">
      <c r="A18" s="33">
        <v>0.625</v>
      </c>
      <c r="B18" s="7" t="str">
        <f>J43</f>
        <v>Haparanda 1</v>
      </c>
      <c r="C18" s="7" t="str">
        <f>J37</f>
        <v>Kågedalen 1</v>
      </c>
      <c r="D18" s="8"/>
      <c r="E18" s="8"/>
      <c r="F18" s="9" t="str">
        <f>L36</f>
        <v>Piteå 5</v>
      </c>
      <c r="G18" s="9" t="str">
        <f>L40</f>
        <v>Lycksele 2</v>
      </c>
      <c r="H18" s="52"/>
      <c r="I18" s="51"/>
      <c r="J18" s="31" t="str">
        <f t="shared" si="1"/>
        <v>Piteå 5</v>
      </c>
      <c r="K18" s="33">
        <v>0.48958333333333331</v>
      </c>
      <c r="L18" s="2">
        <v>0.73958333333333337</v>
      </c>
      <c r="M18" s="1"/>
      <c r="N18" s="35">
        <v>0.53125</v>
      </c>
    </row>
    <row r="19" spans="1:14" x14ac:dyDescent="0.25">
      <c r="A19" s="33">
        <v>0.64583333333333337</v>
      </c>
      <c r="B19" s="7" t="str">
        <f>J44</f>
        <v>Piteå 3</v>
      </c>
      <c r="C19" s="7" t="str">
        <f>J42</f>
        <v>Vindeln</v>
      </c>
      <c r="D19" s="9" t="str">
        <f>L43</f>
        <v>Piteå 6</v>
      </c>
      <c r="E19" s="9" t="str">
        <f>L42</f>
        <v>Kågedalen 2</v>
      </c>
      <c r="F19" s="9" t="str">
        <f>L44</f>
        <v>Haparanda 2</v>
      </c>
      <c r="G19" s="9" t="str">
        <f>L38</f>
        <v>Luleå 2</v>
      </c>
      <c r="H19" s="53"/>
      <c r="I19" s="54"/>
      <c r="J19" s="60" t="str">
        <f t="shared" si="1"/>
        <v>Kågedalen 3</v>
      </c>
      <c r="K19" s="2">
        <v>0.52083333333333337</v>
      </c>
      <c r="L19" s="2">
        <v>0.67708333333333337</v>
      </c>
      <c r="M19" s="2"/>
      <c r="N19" s="35">
        <v>0.46875</v>
      </c>
    </row>
    <row r="20" spans="1:14" x14ac:dyDescent="0.25">
      <c r="A20" s="38" t="s">
        <v>11</v>
      </c>
      <c r="B20" s="38" t="s">
        <v>12</v>
      </c>
      <c r="C20" s="40">
        <v>0.6791666666666667</v>
      </c>
      <c r="D20" s="39"/>
      <c r="E20" s="39"/>
      <c r="F20" s="39"/>
      <c r="G20" s="39"/>
      <c r="H20" s="52"/>
      <c r="I20" s="51"/>
      <c r="J20" s="32" t="str">
        <f t="shared" si="1"/>
        <v>Luleå 2</v>
      </c>
      <c r="K20" s="2">
        <v>0.53125</v>
      </c>
      <c r="L20" s="2">
        <v>0.69791666666666663</v>
      </c>
      <c r="M20" s="1"/>
      <c r="N20" s="35">
        <v>0.53125</v>
      </c>
    </row>
    <row r="21" spans="1:14" x14ac:dyDescent="0.25">
      <c r="A21" s="33">
        <v>0.6875</v>
      </c>
      <c r="B21" s="7" t="str">
        <f>J36</f>
        <v>Piteå 2</v>
      </c>
      <c r="C21" s="7" t="str">
        <f>J42</f>
        <v>Vindeln</v>
      </c>
      <c r="D21" s="7" t="s">
        <v>29</v>
      </c>
      <c r="E21" s="7" t="str">
        <f>J41</f>
        <v>Älvsbyn 1</v>
      </c>
      <c r="F21" s="9" t="str">
        <f>L35</f>
        <v>Piteå 4</v>
      </c>
      <c r="G21" s="9" t="str">
        <f>L40</f>
        <v>Lycksele 2</v>
      </c>
      <c r="H21" s="55"/>
      <c r="I21" s="56"/>
      <c r="J21" s="32" t="str">
        <f t="shared" si="1"/>
        <v>Luleå 3</v>
      </c>
      <c r="K21" s="2">
        <v>0.48958333333333331</v>
      </c>
      <c r="L21" s="2">
        <v>0.67708333333333337</v>
      </c>
      <c r="M21" s="1"/>
      <c r="N21" s="35">
        <v>0.46875</v>
      </c>
    </row>
    <row r="22" spans="1:14" x14ac:dyDescent="0.25">
      <c r="A22" s="33">
        <v>0.70833333333333337</v>
      </c>
      <c r="B22" s="7" t="str">
        <f>J44</f>
        <v>Piteå 3</v>
      </c>
      <c r="C22" s="7" t="str">
        <f>J38</f>
        <v>Rosvik</v>
      </c>
      <c r="D22" s="8"/>
      <c r="E22" s="8"/>
      <c r="F22" s="9" t="str">
        <f>L36</f>
        <v>Piteå 5</v>
      </c>
      <c r="G22" s="9" t="str">
        <f>L41</f>
        <v>Älvsbyn 2</v>
      </c>
      <c r="H22" s="52"/>
      <c r="I22" s="51"/>
      <c r="J22" s="32" t="str">
        <f t="shared" si="1"/>
        <v>Lycksele 2</v>
      </c>
      <c r="K22" s="1" t="s">
        <v>26</v>
      </c>
      <c r="L22" s="2">
        <v>0.71875</v>
      </c>
      <c r="M22" s="2"/>
      <c r="N22" s="35">
        <v>0.53125</v>
      </c>
    </row>
    <row r="23" spans="1:14" x14ac:dyDescent="0.25">
      <c r="A23" s="33">
        <v>0.72916666666666663</v>
      </c>
      <c r="B23" s="7" t="s">
        <v>54</v>
      </c>
      <c r="C23" s="7" t="s">
        <v>5</v>
      </c>
      <c r="D23" s="9" t="str">
        <f>L44</f>
        <v>Haparanda 2</v>
      </c>
      <c r="E23" s="9" t="str">
        <f>L39</f>
        <v>Luleå 3</v>
      </c>
      <c r="F23" s="9" t="str">
        <f>L43</f>
        <v>Piteå 6</v>
      </c>
      <c r="G23" s="9" t="str">
        <f>L37</f>
        <v>Kågedalen 3</v>
      </c>
      <c r="H23" s="55"/>
      <c r="I23" s="56"/>
      <c r="J23" s="32" t="str">
        <f t="shared" si="1"/>
        <v>Älvsbyn 2</v>
      </c>
      <c r="K23" s="2">
        <v>0.53125</v>
      </c>
      <c r="L23" s="2">
        <v>0.73958333333333337</v>
      </c>
      <c r="M23" s="2"/>
      <c r="N23" s="35">
        <v>0.48958333333333331</v>
      </c>
    </row>
    <row r="24" spans="1:14" x14ac:dyDescent="0.25">
      <c r="A24" s="33">
        <v>0.75</v>
      </c>
      <c r="B24" s="7" t="s">
        <v>64</v>
      </c>
      <c r="C24" s="7" t="s">
        <v>50</v>
      </c>
      <c r="D24" s="8"/>
      <c r="E24" s="8"/>
      <c r="F24" s="9" t="str">
        <f>L42</f>
        <v>Kågedalen 2</v>
      </c>
      <c r="G24" s="9" t="str">
        <f>L38</f>
        <v>Luleå 2</v>
      </c>
      <c r="H24" s="52"/>
      <c r="I24" s="51"/>
      <c r="J24" s="32" t="str">
        <f t="shared" si="1"/>
        <v>Kågedalen 2</v>
      </c>
      <c r="K24" s="1" t="s">
        <v>26</v>
      </c>
      <c r="L24" s="2">
        <v>0.69791666666666663</v>
      </c>
      <c r="M24" s="1"/>
      <c r="N24" s="35">
        <v>0.51041666666666663</v>
      </c>
    </row>
    <row r="25" spans="1:14" x14ac:dyDescent="0.25">
      <c r="A25" s="8"/>
      <c r="B25" s="8"/>
      <c r="C25" s="8"/>
      <c r="D25" s="8"/>
      <c r="E25" s="8"/>
      <c r="F25" s="8"/>
      <c r="G25" s="8"/>
      <c r="H25" s="52"/>
      <c r="I25" s="51"/>
      <c r="J25" s="31" t="str">
        <f t="shared" si="1"/>
        <v>Piteå 6</v>
      </c>
      <c r="K25" s="2">
        <v>0.48958333333333331</v>
      </c>
      <c r="L25" s="2">
        <v>0.67708333333333337</v>
      </c>
      <c r="M25" s="1"/>
      <c r="N25" s="35">
        <v>0.48958333333333331</v>
      </c>
    </row>
    <row r="26" spans="1:14" x14ac:dyDescent="0.25">
      <c r="A26" s="8"/>
      <c r="B26" s="8"/>
      <c r="C26" s="8"/>
      <c r="D26" s="8"/>
      <c r="E26" s="8"/>
      <c r="F26" s="8"/>
      <c r="G26" s="8"/>
      <c r="H26" s="52"/>
      <c r="I26" s="51"/>
      <c r="J26" s="32" t="str">
        <f t="shared" si="1"/>
        <v>Haparanda 2</v>
      </c>
      <c r="K26" s="2">
        <v>0.48958333333333331</v>
      </c>
      <c r="L26" s="2">
        <v>0.67708333333333337</v>
      </c>
      <c r="M26" s="1"/>
      <c r="N26" s="35">
        <v>0.53125</v>
      </c>
    </row>
    <row r="27" spans="1:14" x14ac:dyDescent="0.25">
      <c r="A27" s="8"/>
      <c r="B27" s="8"/>
      <c r="C27" s="8"/>
      <c r="D27" s="64" t="s">
        <v>14</v>
      </c>
      <c r="E27" s="63"/>
      <c r="F27" s="8"/>
      <c r="G27" s="8"/>
      <c r="H27" s="48"/>
      <c r="I27" s="51"/>
      <c r="J27" s="28"/>
      <c r="K27" s="26"/>
      <c r="L27" s="26"/>
      <c r="M27" s="29"/>
      <c r="N27" s="27"/>
    </row>
    <row r="28" spans="1:14" x14ac:dyDescent="0.25">
      <c r="A28" s="8" t="s">
        <v>0</v>
      </c>
      <c r="B28" s="62" t="s">
        <v>1</v>
      </c>
      <c r="C28" s="63"/>
      <c r="D28" s="62" t="s">
        <v>2</v>
      </c>
      <c r="E28" s="63"/>
      <c r="F28" s="62" t="s">
        <v>42</v>
      </c>
      <c r="G28" s="62"/>
      <c r="H28" s="48"/>
      <c r="I28" s="51"/>
      <c r="J28" s="21" t="s">
        <v>21</v>
      </c>
      <c r="N28" s="19"/>
    </row>
    <row r="29" spans="1:14" x14ac:dyDescent="0.25">
      <c r="A29" s="33">
        <v>0.375</v>
      </c>
      <c r="B29" s="7" t="s">
        <v>15</v>
      </c>
      <c r="C29" s="7" t="s">
        <v>7</v>
      </c>
      <c r="D29" s="8"/>
      <c r="E29" s="8"/>
      <c r="F29" s="7" t="str">
        <f>J36</f>
        <v>Piteå 2</v>
      </c>
      <c r="G29" s="7" t="str">
        <f>J41</f>
        <v>Älvsbyn 1</v>
      </c>
      <c r="H29" s="48"/>
      <c r="I29" s="51"/>
      <c r="J29" s="20" t="s">
        <v>22</v>
      </c>
      <c r="K29" t="s">
        <v>27</v>
      </c>
      <c r="N29" s="19"/>
    </row>
    <row r="30" spans="1:14" x14ac:dyDescent="0.25">
      <c r="A30" s="33">
        <v>0.39583333333333331</v>
      </c>
      <c r="B30" s="7" t="str">
        <f>J37</f>
        <v>Kågedalen 1</v>
      </c>
      <c r="C30" s="7" t="str">
        <f>J42</f>
        <v>Vindeln</v>
      </c>
      <c r="F30" s="9" t="str">
        <f>L36</f>
        <v>Piteå 5</v>
      </c>
      <c r="G30" s="9" t="str">
        <f>L37</f>
        <v>Kågedalen 3</v>
      </c>
      <c r="H30" s="57"/>
      <c r="I30" s="54"/>
      <c r="J30" s="20" t="s">
        <v>23</v>
      </c>
      <c r="K30" t="s">
        <v>25</v>
      </c>
      <c r="N30" s="19"/>
    </row>
    <row r="31" spans="1:14" x14ac:dyDescent="0.25">
      <c r="A31" s="33">
        <v>0.41666666666666669</v>
      </c>
      <c r="B31" s="7" t="s">
        <v>29</v>
      </c>
      <c r="C31" s="7" t="s">
        <v>5</v>
      </c>
      <c r="D31" s="9" t="str">
        <f>L35</f>
        <v>Piteå 4</v>
      </c>
      <c r="E31" s="9" t="str">
        <f>L44</f>
        <v>Haparanda 2</v>
      </c>
      <c r="F31" s="9" t="str">
        <f>L42</f>
        <v>Kågedalen 2</v>
      </c>
      <c r="G31" s="9" t="str">
        <f>L41</f>
        <v>Älvsbyn 2</v>
      </c>
      <c r="H31" s="48"/>
      <c r="I31" s="51"/>
      <c r="J31" s="20" t="s">
        <v>19</v>
      </c>
      <c r="K31" t="s">
        <v>24</v>
      </c>
      <c r="L31" s="22"/>
      <c r="N31" s="19"/>
    </row>
    <row r="32" spans="1:14" ht="15.75" thickBot="1" x14ac:dyDescent="0.3">
      <c r="A32" s="33">
        <v>0.4375</v>
      </c>
      <c r="B32" s="7" t="str">
        <f>J43</f>
        <v>Haparanda 1</v>
      </c>
      <c r="C32" s="7" t="str">
        <f>J44</f>
        <v>Piteå 3</v>
      </c>
      <c r="D32" s="9" t="str">
        <f>L43</f>
        <v>Piteå 6</v>
      </c>
      <c r="E32" s="9" t="str">
        <f>L38</f>
        <v>Luleå 2</v>
      </c>
      <c r="F32" s="9" t="str">
        <f>L39</f>
        <v>Luleå 3</v>
      </c>
      <c r="G32" s="9" t="str">
        <f>L40</f>
        <v>Lycksele 2</v>
      </c>
      <c r="H32" s="57"/>
      <c r="I32" s="54"/>
      <c r="J32" s="23"/>
      <c r="K32" s="24"/>
      <c r="L32" s="24"/>
      <c r="M32" s="24"/>
      <c r="N32" s="25"/>
    </row>
    <row r="33" spans="1:14" x14ac:dyDescent="0.25">
      <c r="A33" s="38" t="s">
        <v>11</v>
      </c>
      <c r="B33" s="39"/>
      <c r="C33" s="39"/>
      <c r="D33" s="39"/>
      <c r="E33" s="39"/>
      <c r="F33" s="39"/>
      <c r="G33" s="39"/>
      <c r="H33" s="48"/>
      <c r="I33" s="51"/>
    </row>
    <row r="34" spans="1:14" x14ac:dyDescent="0.25">
      <c r="A34" s="33">
        <v>0.47916666666666669</v>
      </c>
      <c r="B34" s="7" t="str">
        <f>J35</f>
        <v>Piteå 1</v>
      </c>
      <c r="C34" s="7" t="str">
        <f>J42</f>
        <v>Vindeln</v>
      </c>
      <c r="D34" s="7" t="str">
        <f>J38</f>
        <v>Rosvik</v>
      </c>
      <c r="E34" s="7" t="str">
        <f>J41</f>
        <v>Älvsbyn 1</v>
      </c>
      <c r="F34" s="9" t="str">
        <f>L35</f>
        <v>Piteå 4</v>
      </c>
      <c r="G34" s="9" t="str">
        <f>L42</f>
        <v>Kågedalen 2</v>
      </c>
      <c r="H34" s="53"/>
      <c r="I34" s="54"/>
      <c r="J34" s="3" t="s">
        <v>3</v>
      </c>
      <c r="K34" t="s">
        <v>65</v>
      </c>
      <c r="L34" s="3" t="s">
        <v>4</v>
      </c>
      <c r="M34" t="s">
        <v>65</v>
      </c>
    </row>
    <row r="35" spans="1:14" x14ac:dyDescent="0.25">
      <c r="A35" s="33">
        <v>0.5</v>
      </c>
      <c r="B35" s="7" t="str">
        <f>J36</f>
        <v>Piteå 2</v>
      </c>
      <c r="C35" s="7" t="str">
        <f>J43</f>
        <v>Haparanda 1</v>
      </c>
      <c r="D35" s="9" t="str">
        <f>L38</f>
        <v>Luleå 2</v>
      </c>
      <c r="E35" s="9" t="str">
        <f>L40</f>
        <v>Lycksele 2</v>
      </c>
      <c r="F35" s="9" t="str">
        <f>L36</f>
        <v>Piteå 5</v>
      </c>
      <c r="G35" s="9" t="str">
        <f>L44</f>
        <v>Haparanda 2</v>
      </c>
      <c r="H35" s="53"/>
      <c r="I35" s="54"/>
      <c r="J35" s="5" t="s">
        <v>29</v>
      </c>
      <c r="K35" t="s">
        <v>33</v>
      </c>
      <c r="L35" s="36" t="s">
        <v>32</v>
      </c>
      <c r="M35" t="s">
        <v>37</v>
      </c>
      <c r="N35" t="s">
        <v>45</v>
      </c>
    </row>
    <row r="36" spans="1:14" x14ac:dyDescent="0.25">
      <c r="A36" s="33">
        <v>0.52083333333333337</v>
      </c>
      <c r="B36" s="8"/>
      <c r="C36" s="8"/>
      <c r="D36" s="8"/>
      <c r="E36" s="8"/>
      <c r="F36" s="9" t="str">
        <f>L39</f>
        <v>Luleå 3</v>
      </c>
      <c r="G36" s="9" t="str">
        <f>L37</f>
        <v>Kågedalen 3</v>
      </c>
      <c r="H36" s="48"/>
      <c r="I36" s="51"/>
      <c r="J36" s="5" t="s">
        <v>30</v>
      </c>
      <c r="K36" t="s">
        <v>33</v>
      </c>
      <c r="L36" s="36" t="s">
        <v>49</v>
      </c>
      <c r="M36" t="s">
        <v>37</v>
      </c>
      <c r="N36" t="s">
        <v>45</v>
      </c>
    </row>
    <row r="37" spans="1:14" x14ac:dyDescent="0.25">
      <c r="A37" s="33">
        <v>0.54166666666666663</v>
      </c>
      <c r="B37" s="7" t="str">
        <f>J44</f>
        <v>Piteå 3</v>
      </c>
      <c r="C37" s="7" t="str">
        <f>J37</f>
        <v>Kågedalen 1</v>
      </c>
      <c r="D37" s="7" t="str">
        <f>J39</f>
        <v>Luleå 1</v>
      </c>
      <c r="E37" s="7" t="str">
        <f>J40</f>
        <v>Lycksele 1</v>
      </c>
      <c r="F37" s="9" t="str">
        <f>L43</f>
        <v>Piteå 6</v>
      </c>
      <c r="G37" s="9" t="str">
        <f>L41</f>
        <v>Älvsbyn 2</v>
      </c>
      <c r="H37" s="55"/>
      <c r="I37" s="56"/>
      <c r="J37" s="58" t="s">
        <v>50</v>
      </c>
      <c r="K37" t="s">
        <v>56</v>
      </c>
      <c r="L37" s="59" t="s">
        <v>52</v>
      </c>
      <c r="M37" t="s">
        <v>56</v>
      </c>
      <c r="N37" t="s">
        <v>45</v>
      </c>
    </row>
    <row r="38" spans="1:14" x14ac:dyDescent="0.25">
      <c r="A38" s="38" t="s">
        <v>11</v>
      </c>
      <c r="B38" s="38" t="s">
        <v>12</v>
      </c>
      <c r="C38" s="40">
        <v>0.57777777777777783</v>
      </c>
      <c r="D38" s="39"/>
      <c r="E38" s="39"/>
      <c r="F38" s="39"/>
      <c r="G38" s="39"/>
      <c r="H38" s="48"/>
      <c r="I38" s="51"/>
      <c r="J38" s="4" t="s">
        <v>15</v>
      </c>
      <c r="K38" t="s">
        <v>34</v>
      </c>
      <c r="L38" s="37" t="s">
        <v>8</v>
      </c>
      <c r="M38" t="s">
        <v>35</v>
      </c>
      <c r="N38" t="s">
        <v>45</v>
      </c>
    </row>
    <row r="39" spans="1:14" x14ac:dyDescent="0.25">
      <c r="A39" s="33">
        <v>0.58333333333333337</v>
      </c>
      <c r="B39" s="7" t="str">
        <f>J36</f>
        <v>Piteå 2</v>
      </c>
      <c r="C39" s="7" t="str">
        <f>J40</f>
        <v>Lycksele 1</v>
      </c>
      <c r="D39" s="7" t="str">
        <f>J38</f>
        <v>Rosvik</v>
      </c>
      <c r="E39" s="7" t="str">
        <f>J42</f>
        <v>Vindeln</v>
      </c>
      <c r="F39" s="9" t="str">
        <f>L36</f>
        <v>Piteå 5</v>
      </c>
      <c r="G39" s="9" t="str">
        <f>L42</f>
        <v>Kågedalen 2</v>
      </c>
      <c r="H39" s="55"/>
      <c r="I39" s="56"/>
      <c r="J39" s="4" t="s">
        <v>7</v>
      </c>
      <c r="K39" t="s">
        <v>35</v>
      </c>
      <c r="L39" s="37" t="s">
        <v>9</v>
      </c>
      <c r="M39" t="s">
        <v>35</v>
      </c>
      <c r="N39" t="s">
        <v>45</v>
      </c>
    </row>
    <row r="40" spans="1:14" x14ac:dyDescent="0.25">
      <c r="A40" s="33">
        <v>0.60416666666666663</v>
      </c>
      <c r="B40" s="7" t="str">
        <f>J35</f>
        <v>Piteå 1</v>
      </c>
      <c r="C40" s="7" t="str">
        <f>J43</f>
        <v>Haparanda 1</v>
      </c>
      <c r="D40" s="9" t="str">
        <f>L43</f>
        <v>Piteå 6</v>
      </c>
      <c r="E40" s="9" t="str">
        <f>L39</f>
        <v>Luleå 3</v>
      </c>
      <c r="F40" s="9" t="str">
        <f>L35</f>
        <v>Piteå 4</v>
      </c>
      <c r="G40" s="9" t="str">
        <f>L41</f>
        <v>Älvsbyn 2</v>
      </c>
      <c r="H40" s="55"/>
      <c r="I40" s="56"/>
      <c r="J40" s="4" t="s">
        <v>5</v>
      </c>
      <c r="K40" t="s">
        <v>40</v>
      </c>
      <c r="L40" s="37" t="s">
        <v>6</v>
      </c>
      <c r="M40" t="s">
        <v>40</v>
      </c>
      <c r="N40" t="s">
        <v>46</v>
      </c>
    </row>
    <row r="41" spans="1:14" x14ac:dyDescent="0.25">
      <c r="A41" s="33">
        <v>0.625</v>
      </c>
      <c r="B41" s="7" t="str">
        <f>J37</f>
        <v>Kågedalen 1</v>
      </c>
      <c r="C41" s="7" t="str">
        <f>J41</f>
        <v>Älvsbyn 1</v>
      </c>
      <c r="D41" s="9" t="str">
        <f>L44</f>
        <v>Haparanda 2</v>
      </c>
      <c r="E41" s="9" t="str">
        <f>L40</f>
        <v>Lycksele 2</v>
      </c>
      <c r="F41" s="9" t="str">
        <f>L38</f>
        <v>Luleå 2</v>
      </c>
      <c r="G41" s="9" t="str">
        <f>L37</f>
        <v>Kågedalen 3</v>
      </c>
      <c r="H41" s="55"/>
      <c r="I41" s="56"/>
      <c r="J41" s="4" t="s">
        <v>57</v>
      </c>
      <c r="K41" t="s">
        <v>59</v>
      </c>
      <c r="L41" s="37" t="s">
        <v>58</v>
      </c>
      <c r="M41" t="s">
        <v>60</v>
      </c>
      <c r="N41" t="s">
        <v>45</v>
      </c>
    </row>
    <row r="42" spans="1:14" x14ac:dyDescent="0.25">
      <c r="A42" s="33">
        <v>0.64583333333333337</v>
      </c>
      <c r="B42" s="7" t="str">
        <f>J44</f>
        <v>Piteå 3</v>
      </c>
      <c r="C42" s="7" t="str">
        <f>J39</f>
        <v>Luleå 1</v>
      </c>
      <c r="D42" s="8"/>
      <c r="E42" s="8"/>
      <c r="F42" s="8"/>
      <c r="G42" s="8"/>
      <c r="H42" s="48"/>
      <c r="I42" s="51"/>
      <c r="J42" s="4" t="s">
        <v>10</v>
      </c>
      <c r="K42" t="s">
        <v>39</v>
      </c>
      <c r="L42" s="37" t="s">
        <v>51</v>
      </c>
      <c r="M42" t="s">
        <v>38</v>
      </c>
      <c r="N42" t="s">
        <v>47</v>
      </c>
    </row>
    <row r="43" spans="1:14" x14ac:dyDescent="0.25">
      <c r="A43" s="41" t="s">
        <v>28</v>
      </c>
      <c r="B43" s="41"/>
      <c r="C43" s="41"/>
      <c r="D43" s="41"/>
      <c r="E43" s="41"/>
      <c r="F43" s="41"/>
      <c r="G43" s="41"/>
      <c r="J43" s="4" t="s">
        <v>54</v>
      </c>
      <c r="K43" t="s">
        <v>61</v>
      </c>
      <c r="L43" s="36" t="s">
        <v>48</v>
      </c>
      <c r="M43" t="s">
        <v>36</v>
      </c>
      <c r="N43" t="s">
        <v>45</v>
      </c>
    </row>
    <row r="44" spans="1:14" x14ac:dyDescent="0.25">
      <c r="A44" s="33"/>
      <c r="B44" s="8"/>
      <c r="C44" s="8"/>
      <c r="D44" s="8"/>
      <c r="E44" s="8"/>
      <c r="F44" s="8"/>
      <c r="G44" s="8"/>
      <c r="J44" s="5" t="s">
        <v>31</v>
      </c>
      <c r="K44" t="s">
        <v>34</v>
      </c>
      <c r="L44" s="59" t="s">
        <v>55</v>
      </c>
      <c r="M44" t="s">
        <v>53</v>
      </c>
      <c r="N44" t="s">
        <v>62</v>
      </c>
    </row>
    <row r="45" spans="1:14" x14ac:dyDescent="0.25">
      <c r="A45" s="33"/>
      <c r="B45" s="8"/>
      <c r="C45" s="8"/>
      <c r="D45" s="8"/>
      <c r="E45" s="8"/>
      <c r="F45" s="8"/>
      <c r="G45" s="8"/>
    </row>
    <row r="46" spans="1:14" x14ac:dyDescent="0.25">
      <c r="A46" s="33"/>
      <c r="B46" s="8"/>
      <c r="C46" s="8"/>
      <c r="D46" s="8"/>
      <c r="E46" s="8"/>
      <c r="F46" s="8"/>
      <c r="G46" s="8"/>
      <c r="J46" s="47" t="s">
        <v>43</v>
      </c>
      <c r="K46" s="47"/>
      <c r="L46" s="47"/>
    </row>
    <row r="48" spans="1:14" x14ac:dyDescent="0.25">
      <c r="A48" s="2"/>
      <c r="J48" s="48"/>
    </row>
    <row r="49" spans="1:10" x14ac:dyDescent="0.25">
      <c r="A49" s="2"/>
      <c r="J49" s="3" t="s">
        <v>44</v>
      </c>
    </row>
    <row r="50" spans="1:10" x14ac:dyDescent="0.25">
      <c r="A50" s="2"/>
    </row>
    <row r="51" spans="1:10" x14ac:dyDescent="0.25">
      <c r="A51" s="2"/>
    </row>
  </sheetData>
  <mergeCells count="9">
    <mergeCell ref="B28:C28"/>
    <mergeCell ref="F28:G28"/>
    <mergeCell ref="D28:E28"/>
    <mergeCell ref="D27:E27"/>
    <mergeCell ref="A1:G2"/>
    <mergeCell ref="D4:E4"/>
    <mergeCell ref="B5:C5"/>
    <mergeCell ref="D5:E5"/>
    <mergeCell ref="F5:G5"/>
  </mergeCells>
  <pageMargins left="0.51181102362204722" right="0.31496062992125984" top="0.94488188976377963" bottom="0.35433070866141736" header="0.51181102362204722" footer="0.11811023622047245"/>
  <pageSetup paperSize="9" scale="47" orientation="portrait" r:id="rId1"/>
  <colBreaks count="1" manualBreakCount="1">
    <brk id="7" max="5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4CAA9-1C12-4024-8744-E302575DF159}">
  <dimension ref="A1"/>
  <sheetViews>
    <sheetView zoomScaleNormal="100" workbookViewId="0">
      <selection activeCell="B4" sqref="B4"/>
    </sheetView>
  </sheetViews>
  <sheetFormatPr defaultRowHeight="15" x14ac:dyDescent="0.25"/>
  <cols>
    <col min="1" max="16384" width="9.140625" style="61"/>
  </cols>
  <sheetData/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Metadata/LabelInfo.xml><?xml version="1.0" encoding="utf-8"?>
<clbl:labelList xmlns:clbl="http://schemas.microsoft.com/office/2020/mipLabelMetadata">
  <clbl:label id="{3e2bd7fb-b01b-43ed-a1b6-ced4300031bb}" enabled="1" method="Standard" siteId="{b13f9473-2468-4dd0-923e-e80d8f94602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Blad1!Utskriftsområde</vt:lpstr>
    </vt:vector>
  </TitlesOfParts>
  <Company>Soderberg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Lindgren</dc:creator>
  <cp:lastModifiedBy>Patrik Bergström</cp:lastModifiedBy>
  <cp:lastPrinted>2024-03-01T11:02:29Z</cp:lastPrinted>
  <dcterms:created xsi:type="dcterms:W3CDTF">2024-01-03T06:41:06Z</dcterms:created>
  <dcterms:modified xsi:type="dcterms:W3CDTF">2025-02-19T18:46:04Z</dcterms:modified>
</cp:coreProperties>
</file>