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ivate\Nosaby IF P08\Grillning EKO\"/>
    </mc:Choice>
  </mc:AlternateContent>
  <xr:revisionPtr revIDLastSave="0" documentId="13_ncr:1_{EAD3ECA5-4170-4B02-BBF2-7E2AE9F7DF2D}" xr6:coauthVersionLast="47" xr6:coauthVersionMax="47" xr10:uidLastSave="{00000000-0000-0000-0000-000000000000}"/>
  <bookViews>
    <workbookView xWindow="-28920" yWindow="-1140" windowWidth="29040" windowHeight="15840" xr2:uid="{C9C2D680-94CA-4C77-9A9E-4820F363DE50}"/>
  </bookViews>
  <sheets>
    <sheet name="Aktivitetsschema 2025" sheetId="1" r:id="rId1"/>
  </sheets>
  <definedNames>
    <definedName name="_xlnm._FilterDatabase" localSheetId="0" hidden="1">'Aktivitetsschema 2025'!$A$3:$N$19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6" i="1" l="1"/>
  <c r="S7" i="1"/>
  <c r="S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6" i="1"/>
  <c r="S22" i="1" s="1"/>
  <c r="P19" i="1"/>
  <c r="R7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6" i="1"/>
  <c r="R22" i="1" s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6" i="1"/>
  <c r="Q22" i="1" s="1"/>
  <c r="P7" i="1"/>
  <c r="P22" i="1" s="1"/>
  <c r="P21" i="1"/>
  <c r="P20" i="1"/>
  <c r="P18" i="1"/>
  <c r="P17" i="1"/>
  <c r="P16" i="1"/>
  <c r="P15" i="1"/>
  <c r="P14" i="1"/>
  <c r="P13" i="1"/>
  <c r="P12" i="1"/>
  <c r="P11" i="1"/>
  <c r="P10" i="1"/>
  <c r="P9" i="1"/>
  <c r="P8" i="1"/>
</calcChain>
</file>

<file path=xl/sharedStrings.xml><?xml version="1.0" encoding="utf-8"?>
<sst xmlns="http://schemas.openxmlformats.org/spreadsheetml/2006/main" count="66" uniqueCount="55">
  <si>
    <t>Namn</t>
  </si>
  <si>
    <t>Telnummer förälder</t>
  </si>
  <si>
    <t>Patrik 0733-277125</t>
  </si>
  <si>
    <t>Håkan 070-5610774</t>
  </si>
  <si>
    <t>Linda 0733-128818</t>
  </si>
  <si>
    <t>Marcus 072-3873558</t>
  </si>
  <si>
    <t>Alfred Olsson</t>
  </si>
  <si>
    <t>Emil Fransson</t>
  </si>
  <si>
    <t>Elvis Kvist</t>
  </si>
  <si>
    <t>Liam Freij</t>
  </si>
  <si>
    <t>Lukas Larsen</t>
  </si>
  <si>
    <t>Oliver Appelqvist</t>
  </si>
  <si>
    <t>Mio Barsoum</t>
  </si>
  <si>
    <t>Emilio Kamp</t>
  </si>
  <si>
    <t>William Aronsson</t>
  </si>
  <si>
    <t>Micke 0702-264797</t>
  </si>
  <si>
    <t>Daniel 0709-841561</t>
  </si>
  <si>
    <t>Marcus 0768-565600</t>
  </si>
  <si>
    <t>William 0733-163400</t>
  </si>
  <si>
    <t>Peter 0733-135950</t>
  </si>
  <si>
    <t>Vecka</t>
  </si>
  <si>
    <t>Datum</t>
  </si>
  <si>
    <t>Grillning EKO</t>
  </si>
  <si>
    <t>Ali Dali</t>
  </si>
  <si>
    <t>Rana 0722-888680</t>
  </si>
  <si>
    <t>Melvin Sterner</t>
  </si>
  <si>
    <t>Andreas 0708-678184</t>
  </si>
  <si>
    <t>Laith Sharkas</t>
  </si>
  <si>
    <t>Arbias Krasniqi</t>
  </si>
  <si>
    <t>Ghena 0736-513062</t>
  </si>
  <si>
    <t>Söndag 27 Juli</t>
  </si>
  <si>
    <t>Mundher Manssor</t>
  </si>
  <si>
    <t>Eshton Dibrani</t>
  </si>
  <si>
    <t>Adel 0737-560303</t>
  </si>
  <si>
    <t>Rama 0739-503313</t>
  </si>
  <si>
    <t>Trygghetsvandring</t>
  </si>
  <si>
    <t>Lördag 26 Juli</t>
  </si>
  <si>
    <t>Söndag 25 Maj</t>
  </si>
  <si>
    <t>Lördag 24 Maj</t>
  </si>
  <si>
    <t>Fredag 14 Mars</t>
  </si>
  <si>
    <t>Nosaby IF P08 Aktivitetsschema 2025</t>
  </si>
  <si>
    <t>Söndag 6 April</t>
  </si>
  <si>
    <t>Kiosk</t>
  </si>
  <si>
    <t>Måndag 21 April</t>
  </si>
  <si>
    <t>Lördag 3 Maj</t>
  </si>
  <si>
    <t>Lördag 10 Maj</t>
  </si>
  <si>
    <t>Uppdaterad: 20250404</t>
  </si>
  <si>
    <t>Grillning</t>
  </si>
  <si>
    <t>Tr.hetsvandring</t>
  </si>
  <si>
    <t>Totalt</t>
  </si>
  <si>
    <t>Arbias 0761-962385</t>
  </si>
  <si>
    <t>Yaman 0793-502957</t>
  </si>
  <si>
    <t>Yaman Hanoun</t>
  </si>
  <si>
    <t>Lördag 13 Sept.</t>
  </si>
  <si>
    <t>Söndag 14 Sept.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</si>
</sst>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0" fillId="2" borderId="1" xfId="0" applyFill="1" applyBorder="1"/>
    <xf numFmtId="0" fontId="1" fillId="2" borderId="1" xfId="0" applyFont="1" applyFill="1" applyBorder="1"/>
    <xf numFmtId="0" fontId="0" fillId="0" borderId="1" xfId="0" applyBorder="1"/>
    <xf numFmtId="0" fontId="2" fillId="0" borderId="1" xfId="0" applyFont="1" applyBorder="1"/>
    <xf numFmtId="0" fontId="1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/>
    </xf>
    <xf numFmtId="16" fontId="1" fillId="3" borderId="1" xfId="0" applyNumberFormat="1" applyFont="1" applyFill="1" applyBorder="1" applyAlignment="1">
      <alignment horizontal="center"/>
    </xf>
    <xf numFmtId="16" fontId="3" fillId="3" borderId="1" xfId="0" applyNumberFormat="1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16" fontId="3" fillId="4" borderId="1" xfId="0" applyNumberFormat="1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16" fontId="3" fillId="5" borderId="1" xfId="0" applyNumberFormat="1" applyFont="1" applyFill="1" applyBorder="1" applyAlignment="1">
      <alignment horizontal="center"/>
    </xf>
    <xf numFmtId="16" fontId="1" fillId="5" borderId="1" xfId="0" applyNumberFormat="1" applyFont="1" applyFill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1" fillId="0" borderId="0" xfId="0" applyFont="1" applyAlignment="1">
      <alignment horizontal="left"/>
    </xf>
    <xf numFmtId="0" fontId="0" fillId="4" borderId="1" xfId="0" applyFont="1" applyFill="1" applyBorder="1" applyAlignment="1">
      <alignment horizontal="center"/>
    </xf>
    <xf numFmtId="16" fontId="3" fillId="4" borderId="2" xfId="0" applyNumberFormat="1" applyFont="1" applyFill="1" applyBorder="1" applyAlignment="1">
      <alignment horizontal="center"/>
    </xf>
    <xf numFmtId="16" fontId="3" fillId="6" borderId="2" xfId="0" applyNumberFormat="1" applyFont="1" applyFill="1" applyBorder="1" applyAlignment="1">
      <alignment horizontal="center"/>
    </xf>
    <xf numFmtId="16" fontId="3" fillId="3" borderId="2" xfId="0" applyNumberFormat="1" applyFont="1" applyFill="1" applyBorder="1" applyAlignment="1">
      <alignment horizontal="center"/>
    </xf>
    <xf numFmtId="16" fontId="3" fillId="5" borderId="2" xfId="0" applyNumberFormat="1" applyFont="1" applyFill="1" applyBorder="1" applyAlignment="1">
      <alignment horizontal="center"/>
    </xf>
    <xf numFmtId="1" fontId="0" fillId="3" borderId="1" xfId="0" applyNumberFormat="1" applyFill="1" applyBorder="1"/>
    <xf numFmtId="1" fontId="0" fillId="5" borderId="1" xfId="0" applyNumberFormat="1" applyFill="1" applyBorder="1"/>
    <xf numFmtId="1" fontId="1" fillId="6" borderId="1" xfId="0" applyNumberFormat="1" applyFont="1" applyFill="1" applyBorder="1"/>
    <xf numFmtId="1" fontId="1" fillId="3" borderId="1" xfId="0" applyNumberFormat="1" applyFont="1" applyFill="1" applyBorder="1"/>
    <xf numFmtId="1" fontId="1" fillId="5" borderId="1" xfId="0" applyNumberFormat="1" applyFont="1" applyFill="1" applyBorder="1"/>
    <xf numFmtId="0" fontId="1" fillId="0" borderId="0" xfId="0" applyFont="1" applyFill="1" applyBorder="1" applyAlignment="1">
      <alignment horizontal="center"/>
    </xf>
    <xf numFmtId="0" fontId="0" fillId="0" borderId="0" xfId="0" applyFill="1" applyBorder="1"/>
    <xf numFmtId="16" fontId="3" fillId="0" borderId="0" xfId="0" applyNumberFormat="1" applyFont="1" applyFill="1" applyBorder="1" applyAlignment="1">
      <alignment horizontal="center"/>
    </xf>
    <xf numFmtId="1" fontId="2" fillId="0" borderId="0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CD5F60-BFD4-4103-821E-109F0BBA174F}">
  <sheetPr>
    <pageSetUpPr fitToPage="1"/>
  </sheetPr>
  <dimension ref="A1:S22"/>
  <sheetViews>
    <sheetView tabSelected="1" zoomScale="102" workbookViewId="0">
      <selection activeCell="G3" sqref="G3"/>
    </sheetView>
  </sheetViews>
  <sheetFormatPr defaultRowHeight="15" x14ac:dyDescent="0.25"/>
  <cols>
    <col min="1" max="1" width="18.7109375" customWidth="1"/>
    <col min="2" max="2" width="19.7109375" bestFit="1" customWidth="1"/>
    <col min="3" max="3" width="17.5703125" bestFit="1" customWidth="1"/>
    <col min="4" max="4" width="13.7109375" bestFit="1" customWidth="1"/>
    <col min="5" max="5" width="15.42578125" bestFit="1" customWidth="1"/>
    <col min="6" max="6" width="12.140625" customWidth="1"/>
    <col min="7" max="9" width="13.28515625" bestFit="1" customWidth="1"/>
    <col min="10" max="10" width="13.85546875" bestFit="1" customWidth="1"/>
    <col min="11" max="11" width="12.7109375" bestFit="1" customWidth="1"/>
    <col min="12" max="12" width="13.42578125" bestFit="1" customWidth="1"/>
    <col min="13" max="14" width="13.85546875" customWidth="1"/>
    <col min="15" max="15" width="7.28515625" style="29" customWidth="1"/>
    <col min="19" max="19" width="15" bestFit="1" customWidth="1"/>
  </cols>
  <sheetData>
    <row r="1" spans="1:19" x14ac:dyDescent="0.25">
      <c r="A1" s="17" t="s">
        <v>40</v>
      </c>
      <c r="B1" s="17"/>
      <c r="C1" s="6"/>
      <c r="D1" s="6"/>
      <c r="E1" s="6"/>
      <c r="F1" s="6"/>
      <c r="G1" s="6"/>
      <c r="H1" s="6"/>
      <c r="I1" s="6"/>
      <c r="M1" t="s">
        <v>46</v>
      </c>
    </row>
    <row r="2" spans="1:19" x14ac:dyDescent="0.25">
      <c r="A2" s="1"/>
    </row>
    <row r="3" spans="1:19" x14ac:dyDescent="0.25">
      <c r="A3" s="2"/>
      <c r="B3" s="3" t="s">
        <v>20</v>
      </c>
      <c r="C3" s="10">
        <v>11</v>
      </c>
      <c r="D3" s="12">
        <v>14</v>
      </c>
      <c r="E3" s="12">
        <v>17</v>
      </c>
      <c r="F3" s="12">
        <v>18</v>
      </c>
      <c r="G3" s="12">
        <v>19</v>
      </c>
      <c r="H3" s="7">
        <v>21</v>
      </c>
      <c r="I3" s="12">
        <v>21</v>
      </c>
      <c r="J3" s="7">
        <v>21</v>
      </c>
      <c r="K3" s="7">
        <v>30</v>
      </c>
      <c r="L3" s="7">
        <v>30</v>
      </c>
      <c r="M3" s="7">
        <v>37</v>
      </c>
      <c r="N3" s="7">
        <v>37</v>
      </c>
      <c r="O3" s="28"/>
    </row>
    <row r="4" spans="1:19" x14ac:dyDescent="0.25">
      <c r="A4" s="2"/>
      <c r="B4" s="3" t="s">
        <v>21</v>
      </c>
      <c r="C4" s="10" t="s">
        <v>39</v>
      </c>
      <c r="D4" s="12" t="s">
        <v>41</v>
      </c>
      <c r="E4" s="12" t="s">
        <v>43</v>
      </c>
      <c r="F4" s="12" t="s">
        <v>44</v>
      </c>
      <c r="G4" s="12" t="s">
        <v>45</v>
      </c>
      <c r="H4" s="8" t="s">
        <v>38</v>
      </c>
      <c r="I4" s="14" t="s">
        <v>38</v>
      </c>
      <c r="J4" s="8" t="s">
        <v>37</v>
      </c>
      <c r="K4" s="8" t="s">
        <v>36</v>
      </c>
      <c r="L4" s="7" t="s">
        <v>30</v>
      </c>
      <c r="M4" s="7" t="s">
        <v>53</v>
      </c>
      <c r="N4" s="7" t="s">
        <v>54</v>
      </c>
      <c r="O4" s="28"/>
    </row>
    <row r="5" spans="1:19" x14ac:dyDescent="0.25">
      <c r="A5" s="3" t="s">
        <v>0</v>
      </c>
      <c r="B5" s="3" t="s">
        <v>1</v>
      </c>
      <c r="C5" s="11" t="s">
        <v>35</v>
      </c>
      <c r="D5" s="13" t="s">
        <v>42</v>
      </c>
      <c r="E5" s="13" t="s">
        <v>42</v>
      </c>
      <c r="F5" s="13" t="s">
        <v>42</v>
      </c>
      <c r="G5" s="13" t="s">
        <v>42</v>
      </c>
      <c r="H5" s="9" t="s">
        <v>22</v>
      </c>
      <c r="I5" s="13" t="s">
        <v>42</v>
      </c>
      <c r="J5" s="9" t="s">
        <v>22</v>
      </c>
      <c r="K5" s="9" t="s">
        <v>22</v>
      </c>
      <c r="L5" s="9" t="s">
        <v>22</v>
      </c>
      <c r="M5" s="9" t="s">
        <v>22</v>
      </c>
      <c r="N5" s="9" t="s">
        <v>22</v>
      </c>
      <c r="O5" s="30"/>
      <c r="P5" s="20" t="s">
        <v>49</v>
      </c>
      <c r="Q5" s="21" t="s">
        <v>47</v>
      </c>
      <c r="R5" s="22" t="s">
        <v>42</v>
      </c>
      <c r="S5" s="19" t="s">
        <v>48</v>
      </c>
    </row>
    <row r="6" spans="1:19" x14ac:dyDescent="0.25">
      <c r="A6" s="4" t="s">
        <v>14</v>
      </c>
      <c r="B6" s="4" t="s">
        <v>19</v>
      </c>
      <c r="C6" s="15">
        <v>1</v>
      </c>
      <c r="D6" s="15">
        <v>1</v>
      </c>
      <c r="E6" s="15"/>
      <c r="F6" s="15"/>
      <c r="G6" s="15"/>
      <c r="H6" s="15"/>
      <c r="I6" s="15">
        <v>1</v>
      </c>
      <c r="J6" s="15"/>
      <c r="K6" s="15"/>
      <c r="L6" s="15"/>
      <c r="M6" s="15"/>
      <c r="N6" s="15"/>
      <c r="O6" s="31"/>
      <c r="P6" s="25">
        <f>SUM(C6:N6)</f>
        <v>3</v>
      </c>
      <c r="Q6" s="23">
        <f>H6+J6+K6+L6+M6+N6</f>
        <v>0</v>
      </c>
      <c r="R6" s="24">
        <f>D6+E6+F6+G6+I6</f>
        <v>2</v>
      </c>
      <c r="S6" s="18">
        <f>C6</f>
        <v>1</v>
      </c>
    </row>
    <row r="7" spans="1:19" x14ac:dyDescent="0.25">
      <c r="A7" s="5" t="s">
        <v>6</v>
      </c>
      <c r="B7" s="5" t="s">
        <v>4</v>
      </c>
      <c r="C7" s="15"/>
      <c r="D7" s="15"/>
      <c r="E7" s="15">
        <v>1</v>
      </c>
      <c r="F7" s="15"/>
      <c r="G7" s="15"/>
      <c r="H7" s="15">
        <v>1</v>
      </c>
      <c r="I7" s="15"/>
      <c r="J7" s="15"/>
      <c r="K7" s="15"/>
      <c r="L7" s="15"/>
      <c r="M7" s="15"/>
      <c r="N7" s="15"/>
      <c r="O7" s="31"/>
      <c r="P7" s="25">
        <f>SUM(C7:N7)</f>
        <v>2</v>
      </c>
      <c r="Q7" s="23">
        <f t="shared" ref="Q7:Q21" si="0">H7+J7+K7+L7+M7+N7</f>
        <v>1</v>
      </c>
      <c r="R7" s="24">
        <f t="shared" ref="R7:R21" si="1">D7+E7+F7+G7+I7</f>
        <v>1</v>
      </c>
      <c r="S7" s="18">
        <f t="shared" ref="S7:S21" si="2">C7</f>
        <v>0</v>
      </c>
    </row>
    <row r="8" spans="1:19" x14ac:dyDescent="0.25">
      <c r="A8" s="4" t="s">
        <v>25</v>
      </c>
      <c r="B8" s="4" t="s">
        <v>26</v>
      </c>
      <c r="C8" s="15"/>
      <c r="D8" s="15"/>
      <c r="E8" s="15"/>
      <c r="F8" s="15"/>
      <c r="G8" s="15"/>
      <c r="H8" s="15">
        <v>1</v>
      </c>
      <c r="I8" s="15"/>
      <c r="J8" s="15"/>
      <c r="K8" s="15"/>
      <c r="L8" s="15">
        <v>1</v>
      </c>
      <c r="M8" s="15"/>
      <c r="N8" s="15"/>
      <c r="O8" s="31"/>
      <c r="P8" s="25">
        <f t="shared" ref="P8:P21" si="3">SUM(C8:N8)</f>
        <v>2</v>
      </c>
      <c r="Q8" s="23">
        <f t="shared" si="0"/>
        <v>2</v>
      </c>
      <c r="R8" s="24">
        <f t="shared" si="1"/>
        <v>0</v>
      </c>
      <c r="S8" s="18">
        <f t="shared" si="2"/>
        <v>0</v>
      </c>
    </row>
    <row r="9" spans="1:19" x14ac:dyDescent="0.25">
      <c r="A9" s="4" t="s">
        <v>7</v>
      </c>
      <c r="B9" s="4" t="s">
        <v>15</v>
      </c>
      <c r="C9" s="15"/>
      <c r="D9" s="15"/>
      <c r="E9" s="15"/>
      <c r="F9" s="15">
        <v>1</v>
      </c>
      <c r="G9" s="15"/>
      <c r="H9" s="15"/>
      <c r="I9" s="15"/>
      <c r="J9" s="15"/>
      <c r="K9" s="15"/>
      <c r="L9" s="15">
        <v>1</v>
      </c>
      <c r="M9" s="15"/>
      <c r="N9" s="15"/>
      <c r="O9" s="31"/>
      <c r="P9" s="25">
        <f t="shared" si="3"/>
        <v>2</v>
      </c>
      <c r="Q9" s="23">
        <f t="shared" si="0"/>
        <v>1</v>
      </c>
      <c r="R9" s="24">
        <f t="shared" si="1"/>
        <v>1</v>
      </c>
      <c r="S9" s="18">
        <f t="shared" si="2"/>
        <v>0</v>
      </c>
    </row>
    <row r="10" spans="1:19" x14ac:dyDescent="0.25">
      <c r="A10" s="4" t="s">
        <v>52</v>
      </c>
      <c r="B10" s="4" t="s">
        <v>51</v>
      </c>
      <c r="C10" s="15"/>
      <c r="D10" s="15"/>
      <c r="E10" s="15"/>
      <c r="F10" s="15"/>
      <c r="G10" s="15"/>
      <c r="H10" s="15">
        <v>1</v>
      </c>
      <c r="I10" s="15"/>
      <c r="J10" s="15"/>
      <c r="K10" s="15"/>
      <c r="L10" s="15">
        <v>1</v>
      </c>
      <c r="M10" s="15"/>
      <c r="N10" s="15"/>
      <c r="O10" s="31"/>
      <c r="P10" s="25">
        <f t="shared" si="3"/>
        <v>2</v>
      </c>
      <c r="Q10" s="23">
        <f t="shared" si="0"/>
        <v>2</v>
      </c>
      <c r="R10" s="24">
        <f t="shared" si="1"/>
        <v>0</v>
      </c>
      <c r="S10" s="18">
        <f t="shared" si="2"/>
        <v>0</v>
      </c>
    </row>
    <row r="11" spans="1:19" x14ac:dyDescent="0.25">
      <c r="A11" s="4" t="s">
        <v>8</v>
      </c>
      <c r="B11" s="4" t="s">
        <v>16</v>
      </c>
      <c r="C11" s="15"/>
      <c r="D11" s="15"/>
      <c r="E11" s="15"/>
      <c r="F11" s="15"/>
      <c r="G11" s="15">
        <v>1</v>
      </c>
      <c r="H11" s="15"/>
      <c r="I11" s="15"/>
      <c r="J11" s="15">
        <v>1</v>
      </c>
      <c r="K11" s="15"/>
      <c r="L11" s="15"/>
      <c r="M11" s="15">
        <v>1</v>
      </c>
      <c r="N11" s="15"/>
      <c r="O11" s="31"/>
      <c r="P11" s="25">
        <f t="shared" si="3"/>
        <v>3</v>
      </c>
      <c r="Q11" s="23">
        <f t="shared" si="0"/>
        <v>2</v>
      </c>
      <c r="R11" s="24">
        <f t="shared" si="1"/>
        <v>1</v>
      </c>
      <c r="S11" s="18">
        <f t="shared" si="2"/>
        <v>0</v>
      </c>
    </row>
    <row r="12" spans="1:19" x14ac:dyDescent="0.25">
      <c r="A12" s="4" t="s">
        <v>10</v>
      </c>
      <c r="B12" s="4" t="s">
        <v>17</v>
      </c>
      <c r="C12" s="15"/>
      <c r="D12" s="15"/>
      <c r="E12" s="15"/>
      <c r="F12" s="15"/>
      <c r="G12" s="15">
        <v>1</v>
      </c>
      <c r="H12" s="15"/>
      <c r="I12" s="15"/>
      <c r="J12" s="15">
        <v>1</v>
      </c>
      <c r="K12" s="15"/>
      <c r="L12" s="15"/>
      <c r="M12" s="15"/>
      <c r="N12" s="15"/>
      <c r="O12" s="31"/>
      <c r="P12" s="25">
        <f t="shared" si="3"/>
        <v>2</v>
      </c>
      <c r="Q12" s="23">
        <f t="shared" si="0"/>
        <v>1</v>
      </c>
      <c r="R12" s="24">
        <f t="shared" si="1"/>
        <v>1</v>
      </c>
      <c r="S12" s="18">
        <f t="shared" si="2"/>
        <v>0</v>
      </c>
    </row>
    <row r="13" spans="1:19" x14ac:dyDescent="0.25">
      <c r="A13" s="4" t="s">
        <v>11</v>
      </c>
      <c r="B13" s="4" t="s">
        <v>5</v>
      </c>
      <c r="C13" s="15">
        <v>1</v>
      </c>
      <c r="D13" s="15">
        <v>1</v>
      </c>
      <c r="E13" s="15"/>
      <c r="F13" s="15"/>
      <c r="G13" s="15"/>
      <c r="H13" s="15"/>
      <c r="I13" s="15">
        <v>1</v>
      </c>
      <c r="J13" s="15"/>
      <c r="K13" s="15"/>
      <c r="L13" s="15"/>
      <c r="M13" s="15"/>
      <c r="N13" s="15"/>
      <c r="O13" s="31"/>
      <c r="P13" s="25">
        <f t="shared" si="3"/>
        <v>3</v>
      </c>
      <c r="Q13" s="23">
        <f t="shared" si="0"/>
        <v>0</v>
      </c>
      <c r="R13" s="24">
        <f t="shared" si="1"/>
        <v>2</v>
      </c>
      <c r="S13" s="18">
        <f t="shared" si="2"/>
        <v>1</v>
      </c>
    </row>
    <row r="14" spans="1:19" x14ac:dyDescent="0.25">
      <c r="A14" s="4" t="s">
        <v>31</v>
      </c>
      <c r="B14" s="4" t="s">
        <v>33</v>
      </c>
      <c r="C14" s="15"/>
      <c r="D14" s="15"/>
      <c r="E14" s="15"/>
      <c r="F14" s="15"/>
      <c r="G14" s="15"/>
      <c r="H14" s="16"/>
      <c r="I14" s="16"/>
      <c r="J14" s="16">
        <v>1</v>
      </c>
      <c r="K14" s="16"/>
      <c r="L14" s="16"/>
      <c r="M14" s="16"/>
      <c r="N14" s="15">
        <v>1</v>
      </c>
      <c r="O14" s="31"/>
      <c r="P14" s="25">
        <f t="shared" si="3"/>
        <v>2</v>
      </c>
      <c r="Q14" s="23">
        <f t="shared" si="0"/>
        <v>2</v>
      </c>
      <c r="R14" s="24">
        <f t="shared" si="1"/>
        <v>0</v>
      </c>
      <c r="S14" s="18">
        <f t="shared" si="2"/>
        <v>0</v>
      </c>
    </row>
    <row r="15" spans="1:19" x14ac:dyDescent="0.25">
      <c r="A15" s="4" t="s">
        <v>12</v>
      </c>
      <c r="B15" s="4" t="s">
        <v>18</v>
      </c>
      <c r="C15" s="15"/>
      <c r="D15" s="15"/>
      <c r="E15" s="15">
        <v>1</v>
      </c>
      <c r="F15" s="15"/>
      <c r="G15" s="15"/>
      <c r="H15" s="15"/>
      <c r="I15" s="15"/>
      <c r="J15" s="15"/>
      <c r="K15" s="15">
        <v>1</v>
      </c>
      <c r="L15" s="16"/>
      <c r="M15" s="15">
        <v>1</v>
      </c>
      <c r="N15" s="15"/>
      <c r="O15" s="31"/>
      <c r="P15" s="25">
        <f t="shared" si="3"/>
        <v>3</v>
      </c>
      <c r="Q15" s="23">
        <f t="shared" si="0"/>
        <v>2</v>
      </c>
      <c r="R15" s="24">
        <f t="shared" si="1"/>
        <v>1</v>
      </c>
      <c r="S15" s="18">
        <f t="shared" si="2"/>
        <v>0</v>
      </c>
    </row>
    <row r="16" spans="1:19" x14ac:dyDescent="0.25">
      <c r="A16" s="4" t="s">
        <v>23</v>
      </c>
      <c r="B16" s="4" t="s">
        <v>24</v>
      </c>
      <c r="C16" s="15"/>
      <c r="D16" s="15"/>
      <c r="E16" s="15"/>
      <c r="F16" s="15"/>
      <c r="G16" s="15"/>
      <c r="H16" s="15"/>
      <c r="I16" s="15"/>
      <c r="J16" s="15"/>
      <c r="K16" s="15">
        <v>1</v>
      </c>
      <c r="L16" s="15"/>
      <c r="M16" s="15">
        <v>1</v>
      </c>
      <c r="N16" s="15"/>
      <c r="O16" s="31"/>
      <c r="P16" s="25">
        <f t="shared" si="3"/>
        <v>2</v>
      </c>
      <c r="Q16" s="23">
        <f t="shared" si="0"/>
        <v>2</v>
      </c>
      <c r="R16" s="24">
        <f t="shared" si="1"/>
        <v>0</v>
      </c>
      <c r="S16" s="18">
        <f t="shared" si="2"/>
        <v>0</v>
      </c>
    </row>
    <row r="17" spans="1:19" x14ac:dyDescent="0.25">
      <c r="A17" s="4" t="s">
        <v>27</v>
      </c>
      <c r="B17" s="4" t="s">
        <v>29</v>
      </c>
      <c r="C17" s="15"/>
      <c r="D17" s="15"/>
      <c r="E17" s="15"/>
      <c r="F17" s="15"/>
      <c r="G17" s="15"/>
      <c r="H17" s="15"/>
      <c r="I17" s="15"/>
      <c r="J17" s="15">
        <v>1</v>
      </c>
      <c r="K17" s="15"/>
      <c r="L17" s="15"/>
      <c r="M17" s="15"/>
      <c r="N17" s="15">
        <v>1</v>
      </c>
      <c r="O17" s="31"/>
      <c r="P17" s="25">
        <f t="shared" si="3"/>
        <v>2</v>
      </c>
      <c r="Q17" s="23">
        <f t="shared" si="0"/>
        <v>2</v>
      </c>
      <c r="R17" s="24">
        <f t="shared" si="1"/>
        <v>0</v>
      </c>
      <c r="S17" s="18">
        <f t="shared" si="2"/>
        <v>0</v>
      </c>
    </row>
    <row r="18" spans="1:19" x14ac:dyDescent="0.25">
      <c r="A18" s="5" t="s">
        <v>9</v>
      </c>
      <c r="B18" s="5" t="s">
        <v>2</v>
      </c>
      <c r="C18" s="15"/>
      <c r="D18" s="15"/>
      <c r="E18" s="15"/>
      <c r="F18" s="15">
        <v>1</v>
      </c>
      <c r="G18" s="15"/>
      <c r="H18" s="15"/>
      <c r="I18" s="15"/>
      <c r="J18" s="15"/>
      <c r="K18" s="15">
        <v>1</v>
      </c>
      <c r="L18" s="15"/>
      <c r="M18" s="15"/>
      <c r="N18" s="15"/>
      <c r="O18" s="31"/>
      <c r="P18" s="25">
        <f t="shared" si="3"/>
        <v>2</v>
      </c>
      <c r="Q18" s="23">
        <f t="shared" si="0"/>
        <v>1</v>
      </c>
      <c r="R18" s="24">
        <f t="shared" si="1"/>
        <v>1</v>
      </c>
      <c r="S18" s="18">
        <f t="shared" si="2"/>
        <v>0</v>
      </c>
    </row>
    <row r="19" spans="1:19" x14ac:dyDescent="0.25">
      <c r="A19" s="5" t="s">
        <v>13</v>
      </c>
      <c r="B19" s="5" t="s">
        <v>3</v>
      </c>
      <c r="C19" s="15"/>
      <c r="D19" s="15"/>
      <c r="E19" s="15"/>
      <c r="F19" s="15"/>
      <c r="G19" s="15"/>
      <c r="H19" s="15"/>
      <c r="I19" s="15"/>
      <c r="J19" s="15"/>
      <c r="K19" s="15"/>
      <c r="L19" s="15">
        <v>1</v>
      </c>
      <c r="M19" s="15"/>
      <c r="N19" s="15">
        <v>1</v>
      </c>
      <c r="O19" s="31"/>
      <c r="P19" s="25">
        <f t="shared" si="3"/>
        <v>2</v>
      </c>
      <c r="Q19" s="23">
        <f t="shared" si="0"/>
        <v>2</v>
      </c>
      <c r="R19" s="24">
        <f t="shared" si="1"/>
        <v>0</v>
      </c>
      <c r="S19" s="18">
        <f t="shared" si="2"/>
        <v>0</v>
      </c>
    </row>
    <row r="20" spans="1:19" x14ac:dyDescent="0.25">
      <c r="A20" s="4" t="s">
        <v>28</v>
      </c>
      <c r="B20" s="4" t="s">
        <v>50</v>
      </c>
      <c r="C20" s="15"/>
      <c r="D20" s="15"/>
      <c r="E20" s="15"/>
      <c r="F20" s="15"/>
      <c r="G20" s="15"/>
      <c r="H20" s="15"/>
      <c r="I20" s="15"/>
      <c r="J20" s="15"/>
      <c r="K20" s="15">
        <v>1</v>
      </c>
      <c r="L20" s="15"/>
      <c r="M20" s="15"/>
      <c r="N20" s="15">
        <v>1</v>
      </c>
      <c r="O20" s="31"/>
      <c r="P20" s="25">
        <f t="shared" si="3"/>
        <v>2</v>
      </c>
      <c r="Q20" s="23">
        <f t="shared" si="0"/>
        <v>2</v>
      </c>
      <c r="R20" s="24">
        <f t="shared" si="1"/>
        <v>0</v>
      </c>
      <c r="S20" s="18">
        <f t="shared" si="2"/>
        <v>0</v>
      </c>
    </row>
    <row r="21" spans="1:19" x14ac:dyDescent="0.25">
      <c r="A21" s="4" t="s">
        <v>32</v>
      </c>
      <c r="B21" s="4" t="s">
        <v>34</v>
      </c>
      <c r="C21" s="15"/>
      <c r="D21" s="15"/>
      <c r="E21" s="15"/>
      <c r="F21" s="15"/>
      <c r="G21" s="15"/>
      <c r="H21" s="16">
        <v>1</v>
      </c>
      <c r="I21" s="15"/>
      <c r="J21" s="15"/>
      <c r="K21" s="15"/>
      <c r="L21" s="15"/>
      <c r="M21" s="15">
        <v>1</v>
      </c>
      <c r="N21" s="15"/>
      <c r="O21" s="31"/>
      <c r="P21" s="25">
        <f t="shared" si="3"/>
        <v>2</v>
      </c>
      <c r="Q21" s="23">
        <f t="shared" si="0"/>
        <v>2</v>
      </c>
      <c r="R21" s="24">
        <f t="shared" si="1"/>
        <v>0</v>
      </c>
      <c r="S21" s="18">
        <f t="shared" si="2"/>
        <v>0</v>
      </c>
    </row>
    <row r="22" spans="1:19" x14ac:dyDescent="0.25">
      <c r="P22" s="25">
        <f>P6+P7+P8+P9+P10+P11+P12+P13+P14+P15+P16+P17+P18+P19+P20+P21</f>
        <v>36</v>
      </c>
      <c r="Q22" s="26">
        <f t="shared" ref="Q22:S22" si="4">Q6+Q7+Q8+Q9+Q10+Q11+Q12+Q13+Q14+Q15+Q16+Q17+Q18+Q19+Q20+Q21</f>
        <v>24</v>
      </c>
      <c r="R22" s="27">
        <f t="shared" si="4"/>
        <v>10</v>
      </c>
      <c r="S22" s="10">
        <f t="shared" si="4"/>
        <v>2</v>
      </c>
    </row>
  </sheetData>
  <mergeCells count="1">
    <mergeCell ref="A1:B1"/>
  </mergeCells>
  <pageMargins left="1.8897637795275593" right="0.70866141732283472" top="0.15748031496062992" bottom="0.15748031496062992" header="0.31496062992125984" footer="0.31496062992125984"/>
  <pageSetup paperSize="9"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Aktivitetsschema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Kloow Kristina</dc:creator>
  <cp:lastModifiedBy>Helena Aronsson</cp:lastModifiedBy>
  <cp:lastPrinted>2023-06-01T07:01:02Z</cp:lastPrinted>
  <dcterms:created xsi:type="dcterms:W3CDTF">2022-12-30T07:44:59Z</dcterms:created>
  <dcterms:modified xsi:type="dcterms:W3CDTF">2025-04-06T17:25:07Z</dcterms:modified>
</cp:coreProperties>
</file>