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tailAdmin\Documents\Tävlingar MPB\"/>
    </mc:Choice>
  </mc:AlternateContent>
  <bookViews>
    <workbookView xWindow="0" yWindow="0" windowWidth="20490" windowHeight="7650" activeTab="2"/>
  </bookViews>
  <sheets>
    <sheet name="Info" sheetId="1" r:id="rId1"/>
    <sheet name="Uträkning_Horizonte" sheetId="2" r:id="rId2"/>
    <sheet name="Uträkning_MPB" sheetId="3" r:id="rId3"/>
    <sheet name="Match_1" sheetId="4" r:id="rId4"/>
    <sheet name="Match_2" sheetId="5" r:id="rId5"/>
    <sheet name="Match_3" sheetId="6" r:id="rId6"/>
    <sheet name="Match_4" sheetId="7" r:id="rId7"/>
    <sheet name="lottning" sheetId="8" r:id="rId8"/>
  </sheets>
  <calcPr calcId="162912"/>
</workbook>
</file>

<file path=xl/calcChain.xml><?xml version="1.0" encoding="utf-8"?>
<calcChain xmlns="http://schemas.openxmlformats.org/spreadsheetml/2006/main">
  <c r="C2" i="8" l="1"/>
  <c r="E2" i="8"/>
  <c r="C3" i="8"/>
  <c r="E3" i="8"/>
  <c r="C4" i="8"/>
  <c r="E4" i="8"/>
  <c r="C5" i="8"/>
  <c r="E5" i="8"/>
  <c r="C6" i="8"/>
  <c r="E6" i="8"/>
  <c r="C7" i="8"/>
  <c r="E7" i="8"/>
  <c r="C8" i="8"/>
  <c r="E8" i="8"/>
  <c r="C9" i="8"/>
  <c r="E9" i="8"/>
  <c r="C10" i="8"/>
  <c r="E10" i="8"/>
  <c r="C11" i="8"/>
  <c r="E11" i="8"/>
  <c r="C12" i="8"/>
  <c r="E12" i="8"/>
  <c r="C13" i="8"/>
  <c r="E13" i="8"/>
  <c r="C14" i="8"/>
  <c r="E14" i="8"/>
  <c r="C15" i="8"/>
  <c r="E15" i="8"/>
  <c r="C16" i="8"/>
  <c r="E16" i="8"/>
  <c r="C17" i="8"/>
  <c r="E17" i="8"/>
  <c r="P3" i="2"/>
  <c r="Q3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D19" i="2"/>
  <c r="E19" i="2"/>
  <c r="G19" i="2"/>
  <c r="H19" i="2"/>
  <c r="I19" i="2"/>
  <c r="J19" i="2"/>
  <c r="K19" i="2"/>
  <c r="M19" i="2"/>
  <c r="N19" i="2"/>
  <c r="P19" i="2"/>
  <c r="Q19" i="2"/>
  <c r="Q3" i="3"/>
  <c r="R3" i="3"/>
  <c r="Q4" i="3"/>
  <c r="R4" i="3"/>
  <c r="Q5" i="3"/>
  <c r="R5" i="3"/>
  <c r="Q6" i="3"/>
  <c r="R6" i="3"/>
  <c r="Q7" i="3"/>
  <c r="R7" i="3"/>
  <c r="Q8" i="3"/>
  <c r="R8" i="3"/>
  <c r="Q9" i="3"/>
  <c r="R9" i="3"/>
  <c r="Q10" i="3"/>
  <c r="R10" i="3"/>
  <c r="Q11" i="3"/>
  <c r="R11" i="3"/>
  <c r="Q12" i="3"/>
  <c r="R12" i="3"/>
  <c r="Q13" i="3"/>
  <c r="R13" i="3"/>
  <c r="Q14" i="3"/>
  <c r="R14" i="3"/>
  <c r="Q15" i="3"/>
  <c r="R15" i="3"/>
  <c r="Q16" i="3"/>
  <c r="R16" i="3"/>
  <c r="Q17" i="3"/>
  <c r="R17" i="3"/>
  <c r="Q18" i="3"/>
  <c r="R18" i="3"/>
  <c r="E19" i="3"/>
  <c r="F19" i="3"/>
  <c r="H19" i="3"/>
  <c r="I19" i="3"/>
  <c r="K19" i="3"/>
  <c r="L19" i="3"/>
  <c r="N19" i="3"/>
  <c r="O19" i="3"/>
  <c r="Q19" i="3"/>
  <c r="R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</calcChain>
</file>

<file path=xl/sharedStrings.xml><?xml version="1.0" encoding="utf-8"?>
<sst xmlns="http://schemas.openxmlformats.org/spreadsheetml/2006/main" count="176" uniqueCount="110">
  <si>
    <t>Mil Palmeras - Horizonte</t>
  </si>
  <si>
    <t>Fredag den 13 november 2015</t>
  </si>
  <si>
    <t>Start 11.00</t>
  </si>
  <si>
    <t>Välkomna och ha en fin dag!!!</t>
  </si>
  <si>
    <t>Lag</t>
  </si>
  <si>
    <t>Horizonte</t>
  </si>
  <si>
    <t>Match 1</t>
  </si>
  <si>
    <t>Match 2</t>
  </si>
  <si>
    <t>Match 3</t>
  </si>
  <si>
    <t>Match 4</t>
  </si>
  <si>
    <t>Uträkning</t>
  </si>
  <si>
    <t>Namn</t>
  </si>
  <si>
    <t>Vinst</t>
  </si>
  <si>
    <t>Klotsk.</t>
  </si>
  <si>
    <t>Placering</t>
  </si>
  <si>
    <t>Berit E.</t>
  </si>
  <si>
    <t>Uno</t>
  </si>
  <si>
    <t>Sven-Erik H</t>
  </si>
  <si>
    <t>Gittan H</t>
  </si>
  <si>
    <t>Agneta S</t>
  </si>
  <si>
    <t>Stig G</t>
  </si>
  <si>
    <t>Monica B</t>
  </si>
  <si>
    <t>Jan H</t>
  </si>
  <si>
    <t>Yvonne Z</t>
  </si>
  <si>
    <t>Arne Z</t>
  </si>
  <si>
    <t>Gittan R</t>
  </si>
  <si>
    <t>Inge R</t>
  </si>
  <si>
    <t>Maggan V</t>
  </si>
  <si>
    <t>Bengan L</t>
  </si>
  <si>
    <t>Marianne G</t>
  </si>
  <si>
    <t>Owe L</t>
  </si>
  <si>
    <t>Ulla L</t>
  </si>
  <si>
    <t>Roland L</t>
  </si>
  <si>
    <t>Carina J</t>
  </si>
  <si>
    <t>Kent J</t>
  </si>
  <si>
    <t>Raimo H</t>
  </si>
  <si>
    <t>Egil S</t>
  </si>
  <si>
    <t>Vanja L</t>
  </si>
  <si>
    <t>Kurt L</t>
  </si>
  <si>
    <t>Edvin K</t>
  </si>
  <si>
    <t>Jan-Erik J</t>
  </si>
  <si>
    <t>Kerstin Å</t>
  </si>
  <si>
    <t>Bengt Å</t>
  </si>
  <si>
    <t>Elisabeth</t>
  </si>
  <si>
    <t>Peter K</t>
  </si>
  <si>
    <t>Anne Berit</t>
  </si>
  <si>
    <t>Tore N</t>
  </si>
  <si>
    <t>Summa Horizonte</t>
  </si>
  <si>
    <t>Mil Palmeras</t>
  </si>
  <si>
    <t>Allan</t>
  </si>
  <si>
    <t>Tommy</t>
  </si>
  <si>
    <t>Ulf</t>
  </si>
  <si>
    <t>Luis</t>
  </si>
  <si>
    <t xml:space="preserve">Eli </t>
  </si>
  <si>
    <t>Svein</t>
  </si>
  <si>
    <t>Berit</t>
  </si>
  <si>
    <t>Elsa</t>
  </si>
  <si>
    <t>Kalle</t>
  </si>
  <si>
    <t>Tronn</t>
  </si>
  <si>
    <t>Erik</t>
  </si>
  <si>
    <t>Maizzie</t>
  </si>
  <si>
    <t>Inger</t>
  </si>
  <si>
    <t>Margit</t>
  </si>
  <si>
    <t>Paco</t>
  </si>
  <si>
    <t>Mona</t>
  </si>
  <si>
    <t>Bert</t>
  </si>
  <si>
    <t>Håkan</t>
  </si>
  <si>
    <t>Hasse F</t>
  </si>
  <si>
    <t>Hasse M</t>
  </si>
  <si>
    <t>Elisabet</t>
  </si>
  <si>
    <t>Seija</t>
  </si>
  <si>
    <t>Reino</t>
  </si>
  <si>
    <t>Helena</t>
  </si>
  <si>
    <t>Herrman</t>
  </si>
  <si>
    <t>Jan B</t>
  </si>
  <si>
    <t>Margot</t>
  </si>
  <si>
    <t>Britt</t>
  </si>
  <si>
    <t>Matti</t>
  </si>
  <si>
    <t>Leif</t>
  </si>
  <si>
    <t>Ingrid</t>
  </si>
  <si>
    <t>Bertil E</t>
  </si>
  <si>
    <t>José</t>
  </si>
  <si>
    <t>Astrid</t>
  </si>
  <si>
    <t>Nils-Olov</t>
  </si>
  <si>
    <t>David</t>
  </si>
  <si>
    <t>Gun-Britt</t>
  </si>
  <si>
    <t>Janne Å</t>
  </si>
  <si>
    <t>Kristina</t>
  </si>
  <si>
    <t>Gunnel L</t>
  </si>
  <si>
    <t>Göran</t>
  </si>
  <si>
    <t>Bernt</t>
  </si>
  <si>
    <t>Anita</t>
  </si>
  <si>
    <t>Mats</t>
  </si>
  <si>
    <t>Annika</t>
  </si>
  <si>
    <t>Jarka</t>
  </si>
  <si>
    <t>Karel</t>
  </si>
  <si>
    <t>Catrin</t>
  </si>
  <si>
    <t>Summa MPB</t>
  </si>
  <si>
    <t xml:space="preserve">x </t>
  </si>
  <si>
    <t xml:space="preserve"> Resultat Match 1</t>
  </si>
  <si>
    <t>Bana</t>
  </si>
  <si>
    <t>MP</t>
  </si>
  <si>
    <t>Ho</t>
  </si>
  <si>
    <t>Sign</t>
  </si>
  <si>
    <t>Pista</t>
  </si>
  <si>
    <t xml:space="preserve"> Resultat Match 2</t>
  </si>
  <si>
    <t>HO</t>
  </si>
  <si>
    <t xml:space="preserve"> Resultat Match 3</t>
  </si>
  <si>
    <t xml:space="preserve"> Resultat Match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</si>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</sst>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r-41D];[Red]\-#,##0.00\ [$kr-41D]"/>
  </numFmts>
  <fonts count="9" x14ac:knownFonts="1"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28"/>
      <color indexed="8"/>
      <name val="Times New Roman"/>
      <family val="1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indexed="8"/>
      <name val="Calibri"/>
      <family val="2"/>
    </font>
    <font>
      <sz val="24"/>
      <color indexed="8"/>
      <name val="Times New Roman"/>
      <family val="1"/>
    </font>
    <font>
      <b/>
      <sz val="2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3" applyNumberFormat="1" applyFont="1" applyFill="1" applyBorder="1" applyAlignment="1" applyProtection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</cellXfs>
  <cellStyles count="5">
    <cellStyle name="Heading" xfId="1"/>
    <cellStyle name="Heading1" xfId="2"/>
    <cellStyle name="Normal" xfId="0" builtinId="0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7"/>
  <sheetViews>
    <sheetView workbookViewId="0">
      <selection activeCell="F5" sqref="F5"/>
    </sheetView>
  </sheetViews>
  <sheetFormatPr defaultColWidth="9.7109375" defaultRowHeight="34.5" x14ac:dyDescent="0.45"/>
  <cols>
    <col min="1" max="3" width="9.7109375" style="1"/>
    <col min="4" max="4" width="26.140625" style="2" customWidth="1"/>
    <col min="5" max="16384" width="9.7109375" style="1"/>
  </cols>
  <sheetData>
    <row r="4" spans="4:4" x14ac:dyDescent="0.45">
      <c r="D4" s="2" t="s">
        <v>0</v>
      </c>
    </row>
    <row r="6" spans="4:4" x14ac:dyDescent="0.45">
      <c r="D6" s="3" t="s">
        <v>1</v>
      </c>
    </row>
    <row r="8" spans="4:4" x14ac:dyDescent="0.45">
      <c r="D8" s="2" t="s">
        <v>2</v>
      </c>
    </row>
    <row r="17" spans="4:4" x14ac:dyDescent="0.45">
      <c r="D17" s="2" t="s">
        <v>3</v>
      </c>
    </row>
  </sheetData>
  <sheetProtection selectLockedCells="1" selectUnlockedCells="1"/>
  <pageMargins left="0.7" right="0.7" top="1.0458333333333334" bottom="1.0458333333333334" header="0.51180555555555551" footer="0.51180555555555551"/>
  <pageSetup paperSize="9" firstPageNumber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86" zoomScaleNormal="86" workbookViewId="0">
      <selection activeCell="R12" sqref="R12"/>
    </sheetView>
  </sheetViews>
  <sheetFormatPr defaultColWidth="9.7109375" defaultRowHeight="21" outlineLevelRow="2" x14ac:dyDescent="0.35"/>
  <cols>
    <col min="1" max="1" width="8.7109375" style="4" customWidth="1"/>
    <col min="2" max="2" width="18.28515625" style="5" customWidth="1"/>
    <col min="3" max="3" width="21.42578125" style="5" customWidth="1"/>
    <col min="4" max="4" width="5.28515625" style="5" customWidth="1"/>
    <col min="5" max="5" width="7.140625" style="5" customWidth="1"/>
    <col min="6" max="6" width="2" style="5" customWidth="1"/>
    <col min="7" max="7" width="5.28515625" style="5" customWidth="1"/>
    <col min="8" max="8" width="7.28515625" style="5" customWidth="1"/>
    <col min="9" max="9" width="1.5703125" style="5" customWidth="1"/>
    <col min="10" max="10" width="5.5703125" style="5" customWidth="1"/>
    <col min="11" max="11" width="6.85546875" style="5" customWidth="1"/>
    <col min="12" max="12" width="2.5703125" style="5" customWidth="1"/>
    <col min="13" max="13" width="6" style="5" customWidth="1"/>
    <col min="14" max="14" width="7.28515625" style="5" customWidth="1"/>
    <col min="15" max="15" width="2.5703125" style="5" customWidth="1"/>
    <col min="16" max="16" width="6.28515625" style="5" customWidth="1"/>
    <col min="17" max="17" width="9.7109375" style="5"/>
    <col min="18" max="18" width="9.7109375" style="4"/>
    <col min="19" max="16384" width="9.7109375" style="5"/>
  </cols>
  <sheetData>
    <row r="1" spans="1:18" x14ac:dyDescent="0.35">
      <c r="A1" s="6" t="s">
        <v>4</v>
      </c>
      <c r="B1" s="7" t="s">
        <v>5</v>
      </c>
      <c r="C1" s="7"/>
      <c r="D1" s="8" t="s">
        <v>6</v>
      </c>
      <c r="E1" s="9"/>
      <c r="G1" s="8" t="s">
        <v>7</v>
      </c>
      <c r="H1" s="10"/>
      <c r="J1" s="8" t="s">
        <v>8</v>
      </c>
      <c r="K1" s="9"/>
      <c r="M1" s="8" t="s">
        <v>9</v>
      </c>
      <c r="N1" s="9"/>
      <c r="P1" s="8" t="s">
        <v>10</v>
      </c>
      <c r="Q1" s="11"/>
      <c r="R1" s="12"/>
    </row>
    <row r="2" spans="1:18" x14ac:dyDescent="0.35">
      <c r="A2" s="13"/>
      <c r="B2" s="14" t="s">
        <v>11</v>
      </c>
      <c r="C2" s="14"/>
      <c r="D2" s="15" t="s">
        <v>12</v>
      </c>
      <c r="E2" s="15" t="s">
        <v>13</v>
      </c>
      <c r="G2" s="15" t="s">
        <v>12</v>
      </c>
      <c r="H2" s="15" t="s">
        <v>13</v>
      </c>
      <c r="J2" s="15" t="s">
        <v>12</v>
      </c>
      <c r="K2" s="15" t="s">
        <v>13</v>
      </c>
      <c r="M2" s="15" t="s">
        <v>12</v>
      </c>
      <c r="N2" s="15" t="s">
        <v>13</v>
      </c>
      <c r="P2" s="15" t="s">
        <v>12</v>
      </c>
      <c r="Q2" s="16" t="s">
        <v>13</v>
      </c>
      <c r="R2" s="17" t="s">
        <v>14</v>
      </c>
    </row>
    <row r="3" spans="1:18" x14ac:dyDescent="0.35">
      <c r="A3" s="4">
        <v>17</v>
      </c>
      <c r="B3" s="5" t="s">
        <v>15</v>
      </c>
      <c r="C3" s="5" t="s">
        <v>16</v>
      </c>
      <c r="D3" s="18">
        <v>1</v>
      </c>
      <c r="E3" s="19">
        <v>4</v>
      </c>
      <c r="G3" s="18">
        <v>1</v>
      </c>
      <c r="H3" s="19">
        <v>1</v>
      </c>
      <c r="J3" s="18"/>
      <c r="K3" s="19">
        <v>-7</v>
      </c>
      <c r="M3" s="18"/>
      <c r="N3" s="19"/>
      <c r="P3" s="18">
        <f t="shared" ref="P3:P18" si="0">D3+G3+J3+M3</f>
        <v>2</v>
      </c>
      <c r="Q3" s="5">
        <f t="shared" ref="Q3:Q18" si="1">E3+H3+K3+N3</f>
        <v>-2</v>
      </c>
      <c r="R3" s="20"/>
    </row>
    <row r="4" spans="1:18" x14ac:dyDescent="0.35">
      <c r="A4" s="4">
        <v>18</v>
      </c>
      <c r="B4" s="5" t="s">
        <v>17</v>
      </c>
      <c r="C4" s="5" t="s">
        <v>18</v>
      </c>
      <c r="D4" s="18"/>
      <c r="E4" s="19">
        <v>-6</v>
      </c>
      <c r="G4" s="18"/>
      <c r="H4" s="19">
        <v>-8</v>
      </c>
      <c r="J4" s="18"/>
      <c r="K4" s="19">
        <v>-5</v>
      </c>
      <c r="M4" s="18"/>
      <c r="N4" s="19"/>
      <c r="P4" s="18">
        <f t="shared" si="0"/>
        <v>0</v>
      </c>
      <c r="Q4" s="5">
        <f t="shared" si="1"/>
        <v>-19</v>
      </c>
      <c r="R4" s="20"/>
    </row>
    <row r="5" spans="1:18" x14ac:dyDescent="0.35">
      <c r="A5" s="4">
        <v>19</v>
      </c>
      <c r="B5" s="5" t="s">
        <v>19</v>
      </c>
      <c r="C5" s="5" t="s">
        <v>20</v>
      </c>
      <c r="D5" s="18"/>
      <c r="E5" s="19">
        <v>-9</v>
      </c>
      <c r="G5" s="18">
        <v>1</v>
      </c>
      <c r="H5" s="19">
        <v>10</v>
      </c>
      <c r="J5" s="18">
        <v>1</v>
      </c>
      <c r="K5" s="19">
        <v>13</v>
      </c>
      <c r="M5" s="18"/>
      <c r="N5" s="19"/>
      <c r="P5" s="18">
        <f t="shared" si="0"/>
        <v>2</v>
      </c>
      <c r="Q5" s="5">
        <f t="shared" si="1"/>
        <v>14</v>
      </c>
      <c r="R5" s="20">
        <v>4</v>
      </c>
    </row>
    <row r="6" spans="1:18" x14ac:dyDescent="0.35">
      <c r="A6" s="4">
        <v>20</v>
      </c>
      <c r="B6" s="5" t="s">
        <v>21</v>
      </c>
      <c r="C6" s="5" t="s">
        <v>22</v>
      </c>
      <c r="D6" s="18"/>
      <c r="E6" s="19">
        <v>-10</v>
      </c>
      <c r="G6" s="18">
        <v>1</v>
      </c>
      <c r="H6" s="19">
        <v>12</v>
      </c>
      <c r="J6" s="18">
        <v>1</v>
      </c>
      <c r="K6" s="19">
        <v>5</v>
      </c>
      <c r="M6" s="18"/>
      <c r="N6" s="19"/>
      <c r="P6" s="18">
        <f t="shared" si="0"/>
        <v>2</v>
      </c>
      <c r="Q6" s="5">
        <f t="shared" si="1"/>
        <v>7</v>
      </c>
      <c r="R6" s="20">
        <v>5</v>
      </c>
    </row>
    <row r="7" spans="1:18" x14ac:dyDescent="0.35">
      <c r="A7" s="4">
        <v>21</v>
      </c>
      <c r="B7" s="5" t="s">
        <v>23</v>
      </c>
      <c r="C7" s="5" t="s">
        <v>24</v>
      </c>
      <c r="D7" s="18">
        <v>1</v>
      </c>
      <c r="E7" s="19">
        <v>1</v>
      </c>
      <c r="G7" s="18"/>
      <c r="H7" s="19">
        <v>-8</v>
      </c>
      <c r="J7" s="18">
        <v>1</v>
      </c>
      <c r="K7" s="19">
        <v>11</v>
      </c>
      <c r="M7" s="18"/>
      <c r="N7" s="19"/>
      <c r="P7" s="18">
        <f t="shared" si="0"/>
        <v>2</v>
      </c>
      <c r="Q7" s="5">
        <f t="shared" si="1"/>
        <v>4</v>
      </c>
      <c r="R7" s="20">
        <v>6</v>
      </c>
    </row>
    <row r="8" spans="1:18" x14ac:dyDescent="0.35">
      <c r="A8" s="4">
        <v>22</v>
      </c>
      <c r="B8" s="5" t="s">
        <v>25</v>
      </c>
      <c r="C8" s="5" t="s">
        <v>26</v>
      </c>
      <c r="D8" s="18">
        <v>1</v>
      </c>
      <c r="E8" s="19">
        <v>8</v>
      </c>
      <c r="G8" s="18">
        <v>1</v>
      </c>
      <c r="H8" s="19">
        <v>2</v>
      </c>
      <c r="J8" s="18">
        <v>1</v>
      </c>
      <c r="K8" s="19">
        <v>4</v>
      </c>
      <c r="M8" s="18"/>
      <c r="N8" s="19"/>
      <c r="P8" s="18">
        <f t="shared" si="0"/>
        <v>3</v>
      </c>
      <c r="Q8" s="5">
        <f t="shared" si="1"/>
        <v>14</v>
      </c>
      <c r="R8" s="20">
        <v>3</v>
      </c>
    </row>
    <row r="9" spans="1:18" x14ac:dyDescent="0.35">
      <c r="A9" s="4">
        <v>23</v>
      </c>
      <c r="B9" s="5" t="s">
        <v>27</v>
      </c>
      <c r="C9" s="5" t="s">
        <v>28</v>
      </c>
      <c r="D9" s="18">
        <v>1</v>
      </c>
      <c r="E9" s="19">
        <v>2</v>
      </c>
      <c r="G9" s="18">
        <v>1</v>
      </c>
      <c r="H9" s="19">
        <v>7</v>
      </c>
      <c r="J9" s="18">
        <v>1</v>
      </c>
      <c r="K9" s="19">
        <v>8</v>
      </c>
      <c r="M9" s="18"/>
      <c r="N9" s="19"/>
      <c r="P9" s="18">
        <f t="shared" si="0"/>
        <v>3</v>
      </c>
      <c r="Q9" s="5">
        <f t="shared" si="1"/>
        <v>17</v>
      </c>
      <c r="R9" s="20">
        <v>2</v>
      </c>
    </row>
    <row r="10" spans="1:18" x14ac:dyDescent="0.35">
      <c r="A10" s="4">
        <v>24</v>
      </c>
      <c r="B10" s="5" t="s">
        <v>29</v>
      </c>
      <c r="C10" s="5" t="s">
        <v>30</v>
      </c>
      <c r="D10" s="18"/>
      <c r="E10" s="19">
        <v>-9</v>
      </c>
      <c r="G10" s="18"/>
      <c r="H10" s="19">
        <v>-7</v>
      </c>
      <c r="J10" s="18">
        <v>1</v>
      </c>
      <c r="K10" s="19">
        <v>1</v>
      </c>
      <c r="M10" s="18"/>
      <c r="N10" s="19"/>
      <c r="P10" s="18">
        <f t="shared" si="0"/>
        <v>1</v>
      </c>
      <c r="Q10" s="5">
        <f t="shared" si="1"/>
        <v>-15</v>
      </c>
      <c r="R10" s="20"/>
    </row>
    <row r="11" spans="1:18" x14ac:dyDescent="0.35">
      <c r="A11" s="4">
        <v>25</v>
      </c>
      <c r="B11" s="5" t="s">
        <v>31</v>
      </c>
      <c r="C11" s="5" t="s">
        <v>32</v>
      </c>
      <c r="D11" s="18">
        <v>1</v>
      </c>
      <c r="E11" s="19">
        <v>2</v>
      </c>
      <c r="G11" s="18"/>
      <c r="H11" s="19">
        <v>-3</v>
      </c>
      <c r="J11" s="18"/>
      <c r="K11" s="19">
        <v>-5</v>
      </c>
      <c r="M11" s="18"/>
      <c r="N11" s="19"/>
      <c r="P11" s="18">
        <f t="shared" si="0"/>
        <v>1</v>
      </c>
      <c r="Q11" s="5">
        <f t="shared" si="1"/>
        <v>-6</v>
      </c>
      <c r="R11" s="20"/>
    </row>
    <row r="12" spans="1:18" x14ac:dyDescent="0.35">
      <c r="A12" s="4">
        <v>26</v>
      </c>
      <c r="B12" s="5" t="s">
        <v>33</v>
      </c>
      <c r="C12" s="5" t="s">
        <v>34</v>
      </c>
      <c r="D12" s="18"/>
      <c r="E12" s="19">
        <v>-7</v>
      </c>
      <c r="G12" s="18">
        <v>1</v>
      </c>
      <c r="H12" s="19">
        <v>5</v>
      </c>
      <c r="J12" s="18">
        <v>1</v>
      </c>
      <c r="K12" s="19">
        <v>1</v>
      </c>
      <c r="M12" s="18"/>
      <c r="N12" s="19"/>
      <c r="P12" s="18">
        <f t="shared" si="0"/>
        <v>2</v>
      </c>
      <c r="Q12" s="5">
        <f t="shared" si="1"/>
        <v>-1</v>
      </c>
      <c r="R12" s="20">
        <v>8</v>
      </c>
    </row>
    <row r="13" spans="1:18" x14ac:dyDescent="0.35">
      <c r="A13" s="4">
        <v>27</v>
      </c>
      <c r="B13" s="5" t="s">
        <v>35</v>
      </c>
      <c r="C13" s="5" t="s">
        <v>36</v>
      </c>
      <c r="D13" s="18">
        <v>1</v>
      </c>
      <c r="E13" s="19">
        <v>6</v>
      </c>
      <c r="G13" s="18"/>
      <c r="H13" s="19">
        <v>-2</v>
      </c>
      <c r="J13" s="18"/>
      <c r="K13" s="19">
        <v>-10</v>
      </c>
      <c r="M13" s="18"/>
      <c r="N13" s="19"/>
      <c r="P13" s="18">
        <f t="shared" si="0"/>
        <v>1</v>
      </c>
      <c r="Q13" s="5">
        <f t="shared" si="1"/>
        <v>-6</v>
      </c>
      <c r="R13" s="20"/>
    </row>
    <row r="14" spans="1:18" x14ac:dyDescent="0.35">
      <c r="A14" s="4">
        <v>28</v>
      </c>
      <c r="B14" s="5" t="s">
        <v>37</v>
      </c>
      <c r="C14" s="5" t="s">
        <v>38</v>
      </c>
      <c r="D14" s="18"/>
      <c r="E14" s="19">
        <v>-7</v>
      </c>
      <c r="G14" s="18"/>
      <c r="H14" s="19">
        <v>-7</v>
      </c>
      <c r="J14" s="18"/>
      <c r="K14" s="19">
        <v>-12</v>
      </c>
      <c r="M14" s="18"/>
      <c r="N14" s="19"/>
      <c r="P14" s="18">
        <f t="shared" si="0"/>
        <v>0</v>
      </c>
      <c r="Q14" s="5">
        <f t="shared" si="1"/>
        <v>-26</v>
      </c>
      <c r="R14" s="20"/>
    </row>
    <row r="15" spans="1:18" x14ac:dyDescent="0.35">
      <c r="A15" s="4">
        <v>29</v>
      </c>
      <c r="B15" s="5" t="s">
        <v>39</v>
      </c>
      <c r="C15" s="5" t="s">
        <v>40</v>
      </c>
      <c r="D15" s="18">
        <v>1</v>
      </c>
      <c r="E15" s="19">
        <v>6</v>
      </c>
      <c r="G15" s="18">
        <v>1</v>
      </c>
      <c r="H15" s="19">
        <v>4</v>
      </c>
      <c r="J15" s="18">
        <v>1</v>
      </c>
      <c r="K15" s="19">
        <v>10</v>
      </c>
      <c r="M15" s="18"/>
      <c r="N15" s="19"/>
      <c r="P15" s="18">
        <f t="shared" si="0"/>
        <v>3</v>
      </c>
      <c r="Q15" s="5">
        <f t="shared" si="1"/>
        <v>20</v>
      </c>
      <c r="R15" s="20">
        <v>1</v>
      </c>
    </row>
    <row r="16" spans="1:18" x14ac:dyDescent="0.35">
      <c r="A16" s="4">
        <v>30</v>
      </c>
      <c r="B16" s="5" t="s">
        <v>41</v>
      </c>
      <c r="C16" s="5" t="s">
        <v>42</v>
      </c>
      <c r="D16" s="18"/>
      <c r="E16" s="19">
        <v>-2</v>
      </c>
      <c r="G16" s="18"/>
      <c r="H16" s="19">
        <v>-10</v>
      </c>
      <c r="J16" s="18"/>
      <c r="K16" s="19">
        <v>-6</v>
      </c>
      <c r="M16" s="18"/>
      <c r="N16" s="19"/>
      <c r="P16" s="18">
        <f t="shared" si="0"/>
        <v>0</v>
      </c>
      <c r="Q16" s="5">
        <f t="shared" si="1"/>
        <v>-18</v>
      </c>
      <c r="R16" s="20"/>
    </row>
    <row r="17" spans="1:18" x14ac:dyDescent="0.35">
      <c r="A17" s="4">
        <v>31</v>
      </c>
      <c r="B17" s="5" t="s">
        <v>43</v>
      </c>
      <c r="C17" s="5" t="s">
        <v>44</v>
      </c>
      <c r="D17" s="18"/>
      <c r="E17" s="19">
        <v>-7</v>
      </c>
      <c r="G17" s="18"/>
      <c r="H17" s="19">
        <v>-7</v>
      </c>
      <c r="J17" s="18">
        <v>1</v>
      </c>
      <c r="K17" s="19">
        <v>8</v>
      </c>
      <c r="M17" s="18"/>
      <c r="N17" s="19"/>
      <c r="P17" s="18">
        <f t="shared" si="0"/>
        <v>1</v>
      </c>
      <c r="Q17" s="5">
        <f t="shared" si="1"/>
        <v>-6</v>
      </c>
      <c r="R17" s="20"/>
    </row>
    <row r="18" spans="1:18" x14ac:dyDescent="0.35">
      <c r="A18" s="4">
        <v>32</v>
      </c>
      <c r="B18" s="5" t="s">
        <v>45</v>
      </c>
      <c r="C18" s="5" t="s">
        <v>46</v>
      </c>
      <c r="D18" s="18"/>
      <c r="E18" s="19">
        <v>-7</v>
      </c>
      <c r="G18" s="18">
        <v>1</v>
      </c>
      <c r="H18" s="19">
        <v>9</v>
      </c>
      <c r="J18" s="18"/>
      <c r="K18" s="19">
        <v>-1</v>
      </c>
      <c r="M18" s="18"/>
      <c r="N18" s="19"/>
      <c r="P18" s="18">
        <f t="shared" si="0"/>
        <v>1</v>
      </c>
      <c r="Q18" s="5">
        <f t="shared" si="1"/>
        <v>1</v>
      </c>
      <c r="R18" s="20">
        <v>7</v>
      </c>
    </row>
    <row r="19" spans="1:18" x14ac:dyDescent="0.35">
      <c r="B19" s="14" t="s">
        <v>47</v>
      </c>
      <c r="D19" s="21">
        <f>SUM(D3:D18)</f>
        <v>7</v>
      </c>
      <c r="E19" s="22">
        <f>SUM(E3:E18)</f>
        <v>-35</v>
      </c>
      <c r="F19" s="22"/>
      <c r="G19" s="22">
        <f t="shared" ref="G19:Q19" si="2">SUM(G3:G18)</f>
        <v>8</v>
      </c>
      <c r="H19" s="22">
        <f t="shared" si="2"/>
        <v>-2</v>
      </c>
      <c r="I19" s="22">
        <f t="shared" si="2"/>
        <v>0</v>
      </c>
      <c r="J19" s="22">
        <f t="shared" si="2"/>
        <v>9</v>
      </c>
      <c r="K19" s="22">
        <f t="shared" si="2"/>
        <v>15</v>
      </c>
      <c r="L19" s="22"/>
      <c r="M19" s="22">
        <f t="shared" si="2"/>
        <v>0</v>
      </c>
      <c r="N19" s="22">
        <f t="shared" si="2"/>
        <v>0</v>
      </c>
      <c r="O19" s="22"/>
      <c r="P19" s="22">
        <f t="shared" si="2"/>
        <v>24</v>
      </c>
      <c r="Q19" s="22">
        <f t="shared" si="2"/>
        <v>-22</v>
      </c>
      <c r="R19" s="22"/>
    </row>
    <row r="20" spans="1:18" outlineLevel="2" x14ac:dyDescent="0.35"/>
    <row r="21" spans="1:18" outlineLevel="1" x14ac:dyDescent="0.35">
      <c r="E21" s="23"/>
    </row>
    <row r="22" spans="1:18" x14ac:dyDescent="0.35">
      <c r="E22" s="23"/>
    </row>
    <row r="23" spans="1:18" x14ac:dyDescent="0.35">
      <c r="E23" s="23"/>
    </row>
    <row r="24" spans="1:18" x14ac:dyDescent="0.35">
      <c r="E24" s="23"/>
    </row>
  </sheetData>
  <sheetProtection selectLockedCells="1" selectUnlockedCells="1"/>
  <printOptions gridLines="1"/>
  <pageMargins left="0.25" right="0.25" top="0.75" bottom="0.75" header="0.3" footer="0.51180555555555551"/>
  <pageSetup paperSize="9" firstPageNumber="0" pageOrder="overThenDown" orientation="landscape" horizontalDpi="300" verticalDpi="300"/>
  <headerFooter alignWithMargins="0">
    <oddHeader>&amp;L&amp;D&amp;A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75" zoomScaleNormal="75" workbookViewId="0">
      <selection activeCell="V9" sqref="V9"/>
    </sheetView>
  </sheetViews>
  <sheetFormatPr defaultColWidth="9.7109375" defaultRowHeight="21" x14ac:dyDescent="0.35"/>
  <cols>
    <col min="1" max="1" width="9.7109375" style="4"/>
    <col min="2" max="2" width="14.140625" style="5" customWidth="1"/>
    <col min="3" max="3" width="13.5703125" style="5" customWidth="1"/>
    <col min="4" max="4" width="15.5703125" style="5" customWidth="1"/>
    <col min="5" max="5" width="5.42578125" style="5" customWidth="1"/>
    <col min="6" max="6" width="7.140625" style="5" customWidth="1"/>
    <col min="7" max="7" width="2" style="5" customWidth="1"/>
    <col min="8" max="8" width="5.28515625" style="5" customWidth="1"/>
    <col min="9" max="9" width="7.28515625" style="5" customWidth="1"/>
    <col min="10" max="10" width="1.5703125" style="5" customWidth="1"/>
    <col min="11" max="11" width="5.5703125" style="5" customWidth="1"/>
    <col min="12" max="12" width="6.85546875" style="5" customWidth="1"/>
    <col min="13" max="13" width="2.5703125" style="5" customWidth="1"/>
    <col min="14" max="14" width="6" style="5" customWidth="1"/>
    <col min="15" max="15" width="7.28515625" style="5" customWidth="1"/>
    <col min="16" max="16" width="2.5703125" style="5" customWidth="1"/>
    <col min="17" max="17" width="6.28515625" style="5" customWidth="1"/>
    <col min="18" max="18" width="9.7109375" style="5"/>
    <col min="19" max="19" width="9.7109375" style="4"/>
    <col min="20" max="16384" width="9.7109375" style="5"/>
  </cols>
  <sheetData>
    <row r="1" spans="1:19" x14ac:dyDescent="0.35">
      <c r="A1" s="6" t="s">
        <v>4</v>
      </c>
      <c r="B1" s="7" t="s">
        <v>48</v>
      </c>
      <c r="C1" s="7"/>
      <c r="D1" s="7"/>
      <c r="E1" s="8" t="s">
        <v>6</v>
      </c>
      <c r="F1" s="9"/>
      <c r="H1" s="8" t="s">
        <v>7</v>
      </c>
      <c r="I1" s="10"/>
      <c r="K1" s="8" t="s">
        <v>8</v>
      </c>
      <c r="L1" s="9"/>
      <c r="N1" s="8" t="s">
        <v>9</v>
      </c>
      <c r="O1" s="9"/>
      <c r="Q1" s="8" t="s">
        <v>10</v>
      </c>
      <c r="R1" s="11"/>
      <c r="S1" s="12"/>
    </row>
    <row r="2" spans="1:19" x14ac:dyDescent="0.35">
      <c r="A2" s="13"/>
      <c r="B2" s="14" t="s">
        <v>11</v>
      </c>
      <c r="C2" s="14"/>
      <c r="D2" s="14"/>
      <c r="E2" s="15" t="s">
        <v>12</v>
      </c>
      <c r="F2" s="15" t="s">
        <v>13</v>
      </c>
      <c r="H2" s="15" t="s">
        <v>12</v>
      </c>
      <c r="I2" s="15" t="s">
        <v>13</v>
      </c>
      <c r="K2" s="15" t="s">
        <v>12</v>
      </c>
      <c r="L2" s="15" t="s">
        <v>13</v>
      </c>
      <c r="N2" s="15" t="s">
        <v>12</v>
      </c>
      <c r="O2" s="15" t="s">
        <v>13</v>
      </c>
      <c r="Q2" s="15" t="s">
        <v>12</v>
      </c>
      <c r="R2" s="16" t="s">
        <v>13</v>
      </c>
      <c r="S2" s="17" t="s">
        <v>14</v>
      </c>
    </row>
    <row r="3" spans="1:19" x14ac:dyDescent="0.35">
      <c r="A3" s="4">
        <v>1</v>
      </c>
      <c r="B3" s="5" t="s">
        <v>50</v>
      </c>
      <c r="C3" s="5" t="s">
        <v>51</v>
      </c>
      <c r="D3" s="5" t="s">
        <v>52</v>
      </c>
      <c r="E3" s="18">
        <v>1</v>
      </c>
      <c r="F3" s="19">
        <v>10</v>
      </c>
      <c r="H3" s="18"/>
      <c r="I3" s="19">
        <v>-5</v>
      </c>
      <c r="K3" s="18">
        <v>1</v>
      </c>
      <c r="L3" s="19">
        <v>10</v>
      </c>
      <c r="N3" s="18"/>
      <c r="O3" s="19"/>
      <c r="Q3" s="18">
        <f t="shared" ref="Q3:Q19" si="0">E3+H3+K3+N3</f>
        <v>2</v>
      </c>
      <c r="R3" s="5">
        <f t="shared" ref="R3:R19" si="1">F3+I3+L3+O3</f>
        <v>15</v>
      </c>
      <c r="S3" s="20">
        <v>4</v>
      </c>
    </row>
    <row r="4" spans="1:19" x14ac:dyDescent="0.35">
      <c r="A4" s="4">
        <v>2</v>
      </c>
      <c r="B4" s="5" t="s">
        <v>53</v>
      </c>
      <c r="C4" s="5" t="s">
        <v>54</v>
      </c>
      <c r="D4" s="5" t="s">
        <v>55</v>
      </c>
      <c r="E4" s="18"/>
      <c r="F4" s="19">
        <v>-6</v>
      </c>
      <c r="H4" s="18"/>
      <c r="I4" s="19">
        <v>-2</v>
      </c>
      <c r="K4" s="18"/>
      <c r="L4" s="19">
        <v>-8</v>
      </c>
      <c r="N4" s="18"/>
      <c r="O4" s="19"/>
      <c r="Q4" s="18">
        <f t="shared" si="0"/>
        <v>0</v>
      </c>
      <c r="R4" s="5">
        <f t="shared" si="1"/>
        <v>-16</v>
      </c>
      <c r="S4" s="20"/>
    </row>
    <row r="5" spans="1:19" x14ac:dyDescent="0.35">
      <c r="A5" s="4">
        <v>3</v>
      </c>
      <c r="B5" s="5" t="s">
        <v>56</v>
      </c>
      <c r="C5" s="5" t="s">
        <v>57</v>
      </c>
      <c r="D5" s="5" t="s">
        <v>49</v>
      </c>
      <c r="E5" s="18">
        <v>1</v>
      </c>
      <c r="F5" s="19">
        <v>6</v>
      </c>
      <c r="H5" s="18">
        <v>1</v>
      </c>
      <c r="I5" s="19">
        <v>8</v>
      </c>
      <c r="K5" s="18">
        <v>1</v>
      </c>
      <c r="L5" s="19">
        <v>12</v>
      </c>
      <c r="N5" s="18"/>
      <c r="O5" s="19"/>
      <c r="Q5" s="18">
        <f t="shared" si="0"/>
        <v>3</v>
      </c>
      <c r="R5" s="5">
        <f t="shared" si="1"/>
        <v>26</v>
      </c>
      <c r="S5" s="20">
        <v>1</v>
      </c>
    </row>
    <row r="6" spans="1:19" x14ac:dyDescent="0.35">
      <c r="A6" s="4">
        <v>4</v>
      </c>
      <c r="B6" s="5" t="s">
        <v>58</v>
      </c>
      <c r="C6" s="5" t="s">
        <v>59</v>
      </c>
      <c r="D6" s="5" t="s">
        <v>60</v>
      </c>
      <c r="E6" s="18">
        <v>1</v>
      </c>
      <c r="F6" s="19">
        <v>7</v>
      </c>
      <c r="H6" s="18">
        <v>1</v>
      </c>
      <c r="I6" s="19">
        <v>3</v>
      </c>
      <c r="K6" s="18"/>
      <c r="L6" s="19">
        <v>-1</v>
      </c>
      <c r="N6" s="18"/>
      <c r="O6" s="19"/>
      <c r="Q6" s="18">
        <f t="shared" si="0"/>
        <v>2</v>
      </c>
      <c r="R6" s="5">
        <f t="shared" si="1"/>
        <v>9</v>
      </c>
      <c r="S6" s="20">
        <v>5</v>
      </c>
    </row>
    <row r="7" spans="1:19" x14ac:dyDescent="0.35">
      <c r="A7" s="4">
        <v>5</v>
      </c>
      <c r="B7" s="5" t="s">
        <v>61</v>
      </c>
      <c r="C7" s="5" t="s">
        <v>62</v>
      </c>
      <c r="D7" s="5" t="s">
        <v>63</v>
      </c>
      <c r="E7" s="18"/>
      <c r="F7" s="19">
        <v>-2</v>
      </c>
      <c r="H7" s="18"/>
      <c r="I7" s="19">
        <v>-1</v>
      </c>
      <c r="K7" s="18">
        <v>1</v>
      </c>
      <c r="L7" s="19">
        <v>5</v>
      </c>
      <c r="N7" s="18"/>
      <c r="O7" s="19"/>
      <c r="Q7" s="18">
        <f t="shared" si="0"/>
        <v>1</v>
      </c>
      <c r="R7" s="5">
        <f t="shared" si="1"/>
        <v>2</v>
      </c>
      <c r="S7" s="20"/>
    </row>
    <row r="8" spans="1:19" x14ac:dyDescent="0.35">
      <c r="A8" s="4">
        <v>6</v>
      </c>
      <c r="B8" s="5" t="s">
        <v>64</v>
      </c>
      <c r="C8" s="5" t="s">
        <v>65</v>
      </c>
      <c r="D8" s="5" t="s">
        <v>66</v>
      </c>
      <c r="E8" s="18">
        <v>1</v>
      </c>
      <c r="F8" s="19">
        <v>9</v>
      </c>
      <c r="H8" s="18"/>
      <c r="I8" s="19">
        <v>-7</v>
      </c>
      <c r="K8" s="18"/>
      <c r="L8" s="19">
        <v>-13</v>
      </c>
      <c r="N8" s="18"/>
      <c r="O8" s="19"/>
      <c r="Q8" s="18">
        <f t="shared" si="0"/>
        <v>1</v>
      </c>
      <c r="R8" s="5">
        <f t="shared" si="1"/>
        <v>-11</v>
      </c>
      <c r="S8" s="20"/>
    </row>
    <row r="9" spans="1:19" x14ac:dyDescent="0.35">
      <c r="A9" s="4">
        <v>7</v>
      </c>
      <c r="B9" s="5" t="s">
        <v>67</v>
      </c>
      <c r="C9" s="5" t="s">
        <v>68</v>
      </c>
      <c r="D9" s="5" t="s">
        <v>69</v>
      </c>
      <c r="E9" s="18"/>
      <c r="F9" s="19">
        <v>-2</v>
      </c>
      <c r="H9" s="18"/>
      <c r="I9" s="19">
        <v>-10</v>
      </c>
      <c r="K9" s="18">
        <v>1</v>
      </c>
      <c r="L9" s="19">
        <v>6</v>
      </c>
      <c r="N9" s="18"/>
      <c r="O9" s="19"/>
      <c r="Q9" s="18">
        <f t="shared" si="0"/>
        <v>1</v>
      </c>
      <c r="R9" s="5">
        <f t="shared" si="1"/>
        <v>-6</v>
      </c>
      <c r="S9" s="20"/>
    </row>
    <row r="10" spans="1:19" x14ac:dyDescent="0.35">
      <c r="A10" s="4">
        <v>8</v>
      </c>
      <c r="B10" s="5" t="s">
        <v>70</v>
      </c>
      <c r="C10" s="5" t="s">
        <v>71</v>
      </c>
      <c r="D10" s="5" t="s">
        <v>72</v>
      </c>
      <c r="E10" s="18">
        <v>1</v>
      </c>
      <c r="F10" s="19">
        <v>2</v>
      </c>
      <c r="H10" s="18">
        <v>1</v>
      </c>
      <c r="I10" s="19">
        <v>2</v>
      </c>
      <c r="K10" s="18">
        <v>1</v>
      </c>
      <c r="L10" s="19">
        <v>1</v>
      </c>
      <c r="N10" s="18"/>
      <c r="O10" s="19"/>
      <c r="Q10" s="18">
        <f t="shared" si="0"/>
        <v>3</v>
      </c>
      <c r="R10" s="5">
        <f t="shared" si="1"/>
        <v>5</v>
      </c>
      <c r="S10" s="20">
        <v>3</v>
      </c>
    </row>
    <row r="11" spans="1:19" x14ac:dyDescent="0.35">
      <c r="A11" s="4">
        <v>9</v>
      </c>
      <c r="B11" s="5" t="s">
        <v>73</v>
      </c>
      <c r="C11" s="5" t="s">
        <v>74</v>
      </c>
      <c r="D11" s="5" t="s">
        <v>75</v>
      </c>
      <c r="E11" s="18">
        <v>1</v>
      </c>
      <c r="F11" s="19">
        <v>7</v>
      </c>
      <c r="H11" s="18">
        <v>1</v>
      </c>
      <c r="I11" s="19">
        <v>10</v>
      </c>
      <c r="K11" s="18"/>
      <c r="L11" s="19">
        <v>-11</v>
      </c>
      <c r="N11" s="18"/>
      <c r="O11" s="19"/>
      <c r="Q11" s="18">
        <f t="shared" si="0"/>
        <v>2</v>
      </c>
      <c r="R11" s="5">
        <f t="shared" si="1"/>
        <v>6</v>
      </c>
      <c r="S11" s="20">
        <v>7</v>
      </c>
    </row>
    <row r="12" spans="1:19" x14ac:dyDescent="0.35">
      <c r="A12" s="4">
        <v>10</v>
      </c>
      <c r="B12" s="5" t="s">
        <v>76</v>
      </c>
      <c r="C12" s="5" t="s">
        <v>77</v>
      </c>
      <c r="D12" s="5" t="s">
        <v>78</v>
      </c>
      <c r="E12" s="18"/>
      <c r="F12" s="19">
        <v>-8</v>
      </c>
      <c r="H12" s="18"/>
      <c r="I12" s="19">
        <v>-12</v>
      </c>
      <c r="K12" s="18"/>
      <c r="L12" s="19">
        <v>-1</v>
      </c>
      <c r="N12" s="18"/>
      <c r="O12" s="19"/>
      <c r="Q12" s="18">
        <f t="shared" si="0"/>
        <v>0</v>
      </c>
      <c r="R12" s="5">
        <f t="shared" si="1"/>
        <v>-21</v>
      </c>
      <c r="S12" s="20"/>
    </row>
    <row r="13" spans="1:19" x14ac:dyDescent="0.35">
      <c r="A13" s="4">
        <v>11</v>
      </c>
      <c r="B13" s="5" t="s">
        <v>79</v>
      </c>
      <c r="C13" s="5" t="s">
        <v>80</v>
      </c>
      <c r="D13" s="5" t="s">
        <v>81</v>
      </c>
      <c r="E13" s="18"/>
      <c r="F13" s="19">
        <v>-6</v>
      </c>
      <c r="H13" s="18">
        <v>1</v>
      </c>
      <c r="I13" s="19">
        <v>7</v>
      </c>
      <c r="K13" s="18"/>
      <c r="L13" s="19">
        <v>-5</v>
      </c>
      <c r="N13" s="18"/>
      <c r="O13" s="19"/>
      <c r="Q13" s="18">
        <f t="shared" si="0"/>
        <v>1</v>
      </c>
      <c r="R13" s="5">
        <f t="shared" si="1"/>
        <v>-4</v>
      </c>
      <c r="S13" s="20"/>
    </row>
    <row r="14" spans="1:19" x14ac:dyDescent="0.35">
      <c r="A14" s="4">
        <v>12</v>
      </c>
      <c r="B14" s="5" t="s">
        <v>82</v>
      </c>
      <c r="C14" s="5" t="s">
        <v>83</v>
      </c>
      <c r="D14" s="5" t="s">
        <v>84</v>
      </c>
      <c r="E14" s="18"/>
      <c r="F14" s="19">
        <v>-4</v>
      </c>
      <c r="H14" s="18">
        <v>1</v>
      </c>
      <c r="I14" s="19">
        <v>7</v>
      </c>
      <c r="K14" s="18">
        <v>1</v>
      </c>
      <c r="L14" s="19">
        <v>5</v>
      </c>
      <c r="N14" s="18"/>
      <c r="O14" s="19"/>
      <c r="Q14" s="18">
        <f t="shared" si="0"/>
        <v>2</v>
      </c>
      <c r="R14" s="5">
        <f t="shared" si="1"/>
        <v>8</v>
      </c>
      <c r="S14" s="20">
        <v>6</v>
      </c>
    </row>
    <row r="15" spans="1:19" x14ac:dyDescent="0.35">
      <c r="A15" s="4">
        <v>13</v>
      </c>
      <c r="B15" s="5" t="s">
        <v>85</v>
      </c>
      <c r="C15" s="5" t="s">
        <v>86</v>
      </c>
      <c r="D15" s="5" t="s">
        <v>87</v>
      </c>
      <c r="E15" s="18">
        <v>1</v>
      </c>
      <c r="F15" s="19">
        <v>7</v>
      </c>
      <c r="H15" s="18">
        <v>1</v>
      </c>
      <c r="I15" s="19">
        <v>7</v>
      </c>
      <c r="K15" s="18"/>
      <c r="L15" s="19">
        <v>-8</v>
      </c>
      <c r="N15" s="18"/>
      <c r="O15" s="19"/>
      <c r="Q15" s="18">
        <f t="shared" si="0"/>
        <v>2</v>
      </c>
      <c r="R15" s="5">
        <f t="shared" si="1"/>
        <v>6</v>
      </c>
      <c r="S15" s="20">
        <v>7</v>
      </c>
    </row>
    <row r="16" spans="1:19" x14ac:dyDescent="0.35">
      <c r="A16" s="4">
        <v>14</v>
      </c>
      <c r="B16" s="5" t="s">
        <v>88</v>
      </c>
      <c r="C16" s="5" t="s">
        <v>89</v>
      </c>
      <c r="D16" s="5" t="s">
        <v>90</v>
      </c>
      <c r="E16" s="18">
        <v>1</v>
      </c>
      <c r="F16" s="19">
        <v>9</v>
      </c>
      <c r="H16" s="18">
        <v>1</v>
      </c>
      <c r="I16" s="19">
        <v>8</v>
      </c>
      <c r="K16" s="18">
        <v>1</v>
      </c>
      <c r="L16" s="19">
        <v>7</v>
      </c>
      <c r="N16" s="18"/>
      <c r="O16" s="19"/>
      <c r="Q16" s="18">
        <f t="shared" si="0"/>
        <v>3</v>
      </c>
      <c r="R16" s="5">
        <f t="shared" si="1"/>
        <v>24</v>
      </c>
      <c r="S16" s="20">
        <v>2</v>
      </c>
    </row>
    <row r="17" spans="1:19" x14ac:dyDescent="0.35">
      <c r="A17" s="4">
        <v>15</v>
      </c>
      <c r="B17" s="5" t="s">
        <v>91</v>
      </c>
      <c r="C17" s="5" t="s">
        <v>92</v>
      </c>
      <c r="D17" s="5" t="s">
        <v>93</v>
      </c>
      <c r="E17" s="18"/>
      <c r="F17" s="19">
        <v>-1</v>
      </c>
      <c r="H17" s="18"/>
      <c r="I17" s="19">
        <v>-4</v>
      </c>
      <c r="K17" s="18"/>
      <c r="L17" s="19">
        <v>-4</v>
      </c>
      <c r="N17" s="18"/>
      <c r="O17" s="19"/>
      <c r="Q17" s="18">
        <f t="shared" si="0"/>
        <v>0</v>
      </c>
      <c r="R17" s="5">
        <f t="shared" si="1"/>
        <v>-9</v>
      </c>
      <c r="S17" s="20"/>
    </row>
    <row r="18" spans="1:19" x14ac:dyDescent="0.35">
      <c r="A18" s="4">
        <v>16</v>
      </c>
      <c r="B18" s="5" t="s">
        <v>94</v>
      </c>
      <c r="C18" s="5" t="s">
        <v>95</v>
      </c>
      <c r="D18" s="5" t="s">
        <v>96</v>
      </c>
      <c r="E18" s="18">
        <v>1</v>
      </c>
      <c r="F18" s="19">
        <v>7</v>
      </c>
      <c r="H18" s="18"/>
      <c r="I18" s="19">
        <v>-9</v>
      </c>
      <c r="K18" s="18"/>
      <c r="L18" s="19">
        <v>-10</v>
      </c>
      <c r="N18" s="18"/>
      <c r="O18" s="19"/>
      <c r="Q18" s="18">
        <f t="shared" si="0"/>
        <v>1</v>
      </c>
      <c r="R18" s="5">
        <f t="shared" si="1"/>
        <v>-12</v>
      </c>
      <c r="S18" s="20"/>
    </row>
    <row r="19" spans="1:19" x14ac:dyDescent="0.35">
      <c r="B19" s="14" t="s">
        <v>97</v>
      </c>
      <c r="C19" s="14"/>
      <c r="E19" s="22">
        <f>SUM(E3:E18)</f>
        <v>9</v>
      </c>
      <c r="F19" s="22">
        <f>SUM(F3:F18)</f>
        <v>35</v>
      </c>
      <c r="H19" s="22">
        <f>SUM(H3:H18)</f>
        <v>8</v>
      </c>
      <c r="I19" s="22">
        <f>SUM(I3:I18)</f>
        <v>2</v>
      </c>
      <c r="K19" s="22">
        <f>SUM(K3:K18)</f>
        <v>7</v>
      </c>
      <c r="L19" s="22">
        <f>SUM(L3:L18)</f>
        <v>-15</v>
      </c>
      <c r="N19" s="22">
        <f>SUM(N3:N18)</f>
        <v>0</v>
      </c>
      <c r="O19" s="22">
        <f>SUM(O3:O18)</f>
        <v>0</v>
      </c>
      <c r="Q19" s="22">
        <f t="shared" si="0"/>
        <v>24</v>
      </c>
      <c r="R19" s="22">
        <f t="shared" si="1"/>
        <v>22</v>
      </c>
      <c r="S19" s="21"/>
    </row>
    <row r="20" spans="1:19" x14ac:dyDescent="0.35">
      <c r="B20" s="14" t="s">
        <v>47</v>
      </c>
      <c r="C20" s="14"/>
      <c r="E20" s="22">
        <f>Uträkning_Horizonte!D19</f>
        <v>7</v>
      </c>
      <c r="F20" s="22">
        <f>Uträkning_Horizonte!E19</f>
        <v>-35</v>
      </c>
      <c r="G20" s="22">
        <f>Uträkning_Horizonte!F19</f>
        <v>0</v>
      </c>
      <c r="H20" s="22">
        <f>Uträkning_Horizonte!G19</f>
        <v>8</v>
      </c>
      <c r="I20" s="22">
        <f>Uträkning_Horizonte!H19</f>
        <v>-2</v>
      </c>
      <c r="J20" s="22">
        <f>Uträkning_Horizonte!I19</f>
        <v>0</v>
      </c>
      <c r="K20" s="22">
        <f>Uträkning_Horizonte!J19</f>
        <v>9</v>
      </c>
      <c r="L20" s="22">
        <f>Uträkning_Horizonte!K19</f>
        <v>15</v>
      </c>
      <c r="M20" s="22">
        <f>Uträkning_Horizonte!L19</f>
        <v>0</v>
      </c>
      <c r="N20" s="22">
        <f>Uträkning_Horizonte!M19</f>
        <v>0</v>
      </c>
      <c r="O20" s="22">
        <f>Uträkning_Horizonte!N19</f>
        <v>0</v>
      </c>
      <c r="P20" s="22">
        <f>Uträkning_Horizonte!O19</f>
        <v>0</v>
      </c>
      <c r="Q20" s="22">
        <f>Uträkning_Horizonte!P19</f>
        <v>24</v>
      </c>
      <c r="R20" s="22">
        <f>Uträkning_Horizonte!Q19</f>
        <v>-22</v>
      </c>
      <c r="S20" s="21"/>
    </row>
  </sheetData>
  <sheetProtection selectLockedCells="1" selectUnlockedCells="1"/>
  <printOptions gridLines="1"/>
  <pageMargins left="0.25" right="0.25" top="0.75" bottom="0.75" header="0.3" footer="0.51180555555555551"/>
  <pageSetup paperSize="9" firstPageNumber="0" pageOrder="overThenDown" orientation="landscape" horizontalDpi="300" verticalDpi="300" r:id="rId1"/>
  <headerFooter alignWithMargins="0">
    <oddHeader>&amp;L&amp;D&amp;A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ColWidth="11.7109375" defaultRowHeight="30.75" x14ac:dyDescent="0.45"/>
  <cols>
    <col min="1" max="3" width="11.7109375" style="24"/>
    <col min="4" max="4" width="18.7109375" style="24" customWidth="1"/>
    <col min="5" max="6" width="11.7109375" style="24"/>
    <col min="7" max="16384" width="11.7109375" style="25"/>
  </cols>
  <sheetData>
    <row r="1" spans="1:7" x14ac:dyDescent="0.45">
      <c r="A1" s="24" t="s">
        <v>98</v>
      </c>
      <c r="C1" s="26" t="s">
        <v>99</v>
      </c>
    </row>
    <row r="2" spans="1:7" x14ac:dyDescent="0.45">
      <c r="A2" s="24" t="s">
        <v>100</v>
      </c>
      <c r="B2" s="24" t="s">
        <v>4</v>
      </c>
      <c r="C2" s="24" t="s">
        <v>101</v>
      </c>
      <c r="E2" s="24" t="s">
        <v>102</v>
      </c>
      <c r="F2" s="24" t="s">
        <v>4</v>
      </c>
      <c r="G2" s="25" t="s">
        <v>103</v>
      </c>
    </row>
    <row r="3" spans="1:7" x14ac:dyDescent="0.45">
      <c r="A3" s="24">
        <v>1</v>
      </c>
      <c r="B3" s="24">
        <v>15</v>
      </c>
      <c r="F3" s="24">
        <v>21</v>
      </c>
    </row>
    <row r="4" spans="1:7" x14ac:dyDescent="0.45">
      <c r="A4" s="24">
        <v>2</v>
      </c>
      <c r="B4" s="24">
        <v>2</v>
      </c>
      <c r="F4" s="24">
        <v>27</v>
      </c>
    </row>
    <row r="5" spans="1:7" x14ac:dyDescent="0.45">
      <c r="A5" s="24">
        <v>3</v>
      </c>
      <c r="B5" s="24">
        <v>5</v>
      </c>
      <c r="F5" s="24">
        <v>23</v>
      </c>
    </row>
    <row r="6" spans="1:7" x14ac:dyDescent="0.45">
      <c r="A6" s="24">
        <v>4</v>
      </c>
      <c r="B6" s="24">
        <v>6</v>
      </c>
      <c r="F6" s="24">
        <v>24</v>
      </c>
    </row>
    <row r="7" spans="1:7" x14ac:dyDescent="0.45">
      <c r="A7" s="24">
        <v>5</v>
      </c>
      <c r="B7" s="24">
        <v>14</v>
      </c>
      <c r="F7" s="24">
        <v>19</v>
      </c>
    </row>
    <row r="8" spans="1:7" x14ac:dyDescent="0.45">
      <c r="A8" s="24">
        <v>6</v>
      </c>
      <c r="B8" s="24">
        <v>16</v>
      </c>
      <c r="F8" s="24">
        <v>26</v>
      </c>
    </row>
    <row r="9" spans="1:7" x14ac:dyDescent="0.45">
      <c r="A9" s="24">
        <v>7</v>
      </c>
      <c r="B9" s="24">
        <v>3</v>
      </c>
      <c r="F9" s="24">
        <v>18</v>
      </c>
    </row>
    <row r="10" spans="1:7" x14ac:dyDescent="0.45">
      <c r="A10" s="24">
        <v>8</v>
      </c>
      <c r="B10" s="24">
        <v>8</v>
      </c>
      <c r="F10" s="24">
        <v>30</v>
      </c>
    </row>
    <row r="11" spans="1:7" x14ac:dyDescent="0.45">
      <c r="A11" s="24">
        <v>9</v>
      </c>
      <c r="B11" s="24">
        <v>9</v>
      </c>
      <c r="F11" s="24">
        <v>31</v>
      </c>
    </row>
    <row r="12" spans="1:7" x14ac:dyDescent="0.45">
      <c r="A12" s="24">
        <v>10</v>
      </c>
      <c r="B12" s="24">
        <v>7</v>
      </c>
      <c r="F12" s="24">
        <v>25</v>
      </c>
    </row>
    <row r="13" spans="1:7" x14ac:dyDescent="0.45">
      <c r="A13" s="24">
        <v>11</v>
      </c>
      <c r="B13" s="24">
        <v>13</v>
      </c>
      <c r="F13" s="24">
        <v>32</v>
      </c>
    </row>
    <row r="14" spans="1:7" x14ac:dyDescent="0.45">
      <c r="A14" s="24">
        <v>12</v>
      </c>
      <c r="B14" s="24">
        <v>4</v>
      </c>
      <c r="F14" s="24">
        <v>28</v>
      </c>
    </row>
    <row r="15" spans="1:7" x14ac:dyDescent="0.45">
      <c r="A15" s="24">
        <v>13</v>
      </c>
      <c r="B15" s="24">
        <v>12</v>
      </c>
      <c r="F15" s="24">
        <v>17</v>
      </c>
    </row>
    <row r="16" spans="1:7" x14ac:dyDescent="0.45">
      <c r="A16" s="24">
        <v>14</v>
      </c>
      <c r="B16" s="24">
        <v>11</v>
      </c>
      <c r="F16" s="24">
        <v>29</v>
      </c>
    </row>
    <row r="17" spans="1:6" x14ac:dyDescent="0.45">
      <c r="A17" s="24">
        <v>15</v>
      </c>
      <c r="B17" s="24">
        <v>10</v>
      </c>
      <c r="F17" s="24">
        <v>22</v>
      </c>
    </row>
    <row r="18" spans="1:6" x14ac:dyDescent="0.45">
      <c r="A18" s="24">
        <v>16</v>
      </c>
      <c r="B18" s="24">
        <v>1</v>
      </c>
      <c r="F18" s="24">
        <v>20</v>
      </c>
    </row>
  </sheetData>
  <sheetProtection selectLockedCells="1" selectUnlockedCells="1"/>
  <printOptions horizontalCentered="1" verticalCentered="1" gridLines="1"/>
  <pageMargins left="0.25" right="0.25" top="0.75" bottom="0.75" header="0.3" footer="0.51180555555555551"/>
  <pageSetup paperSize="9" firstPageNumber="0" pageOrder="overThenDown" orientation="portrait" horizontalDpi="300" verticalDpi="300"/>
  <headerFooter alignWithMargins="0">
    <oddHeader>&amp;L&amp;D&amp;A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ColWidth="11.7109375" defaultRowHeight="30.75" x14ac:dyDescent="0.45"/>
  <cols>
    <col min="1" max="6" width="11.7109375" style="24"/>
    <col min="7" max="16384" width="11.7109375" style="25"/>
  </cols>
  <sheetData>
    <row r="1" spans="1:7" x14ac:dyDescent="0.45">
      <c r="A1" s="24" t="s">
        <v>104</v>
      </c>
      <c r="C1" s="26" t="s">
        <v>105</v>
      </c>
    </row>
    <row r="2" spans="1:7" x14ac:dyDescent="0.45">
      <c r="A2" s="24" t="s">
        <v>100</v>
      </c>
      <c r="B2" s="24" t="s">
        <v>4</v>
      </c>
      <c r="C2" s="24" t="s">
        <v>101</v>
      </c>
      <c r="E2" s="24" t="s">
        <v>106</v>
      </c>
      <c r="F2" s="24" t="s">
        <v>4</v>
      </c>
      <c r="G2" s="25" t="s">
        <v>103</v>
      </c>
    </row>
    <row r="3" spans="1:7" x14ac:dyDescent="0.45">
      <c r="A3" s="24">
        <v>1</v>
      </c>
      <c r="B3" s="24">
        <v>1</v>
      </c>
      <c r="F3" s="24">
        <v>26</v>
      </c>
    </row>
    <row r="4" spans="1:7" x14ac:dyDescent="0.45">
      <c r="A4" s="24">
        <v>2</v>
      </c>
      <c r="B4" s="24">
        <v>14</v>
      </c>
      <c r="F4" s="24">
        <v>18</v>
      </c>
    </row>
    <row r="5" spans="1:7" x14ac:dyDescent="0.45">
      <c r="A5" s="24">
        <v>3</v>
      </c>
      <c r="B5" s="24">
        <v>15</v>
      </c>
      <c r="F5" s="24">
        <v>29</v>
      </c>
    </row>
    <row r="6" spans="1:7" x14ac:dyDescent="0.45">
      <c r="A6" s="24">
        <v>4</v>
      </c>
      <c r="B6" s="24">
        <v>3</v>
      </c>
      <c r="F6" s="24">
        <v>21</v>
      </c>
    </row>
    <row r="7" spans="1:7" x14ac:dyDescent="0.45">
      <c r="A7" s="24">
        <v>5</v>
      </c>
      <c r="B7" s="24">
        <v>11</v>
      </c>
      <c r="F7" s="24">
        <v>28</v>
      </c>
    </row>
    <row r="8" spans="1:7" x14ac:dyDescent="0.45">
      <c r="A8" s="24">
        <v>6</v>
      </c>
      <c r="B8" s="24">
        <v>7</v>
      </c>
      <c r="F8" s="24">
        <v>19</v>
      </c>
    </row>
    <row r="9" spans="1:7" x14ac:dyDescent="0.45">
      <c r="A9" s="24">
        <v>7</v>
      </c>
      <c r="B9" s="24">
        <v>13</v>
      </c>
      <c r="F9" s="24">
        <v>24</v>
      </c>
    </row>
    <row r="10" spans="1:7" x14ac:dyDescent="0.45">
      <c r="A10" s="24">
        <v>8</v>
      </c>
      <c r="B10" s="24">
        <v>16</v>
      </c>
      <c r="F10" s="24">
        <v>32</v>
      </c>
    </row>
    <row r="11" spans="1:7" x14ac:dyDescent="0.45">
      <c r="A11" s="24">
        <v>9</v>
      </c>
      <c r="B11" s="24">
        <v>2</v>
      </c>
      <c r="F11" s="24">
        <v>22</v>
      </c>
    </row>
    <row r="12" spans="1:7" x14ac:dyDescent="0.45">
      <c r="A12" s="24">
        <v>10</v>
      </c>
      <c r="B12" s="24">
        <v>5</v>
      </c>
      <c r="F12" s="24">
        <v>17</v>
      </c>
    </row>
    <row r="13" spans="1:7" x14ac:dyDescent="0.45">
      <c r="A13" s="24">
        <v>11</v>
      </c>
      <c r="B13" s="24">
        <v>12</v>
      </c>
      <c r="F13" s="24">
        <v>31</v>
      </c>
    </row>
    <row r="14" spans="1:7" x14ac:dyDescent="0.45">
      <c r="A14" s="24">
        <v>12</v>
      </c>
      <c r="B14" s="24">
        <v>9</v>
      </c>
      <c r="F14" s="24">
        <v>30</v>
      </c>
    </row>
    <row r="15" spans="1:7" x14ac:dyDescent="0.45">
      <c r="A15" s="24">
        <v>13</v>
      </c>
      <c r="B15" s="24">
        <v>4</v>
      </c>
      <c r="F15" s="24">
        <v>25</v>
      </c>
    </row>
    <row r="16" spans="1:7" x14ac:dyDescent="0.45">
      <c r="A16" s="24">
        <v>14</v>
      </c>
      <c r="B16" s="24">
        <v>10</v>
      </c>
      <c r="F16" s="24">
        <v>20</v>
      </c>
    </row>
    <row r="17" spans="1:6" x14ac:dyDescent="0.45">
      <c r="A17" s="24">
        <v>15</v>
      </c>
      <c r="B17" s="24">
        <v>6</v>
      </c>
      <c r="F17" s="24">
        <v>23</v>
      </c>
    </row>
    <row r="18" spans="1:6" x14ac:dyDescent="0.45">
      <c r="A18" s="24">
        <v>16</v>
      </c>
      <c r="B18" s="24">
        <v>8</v>
      </c>
      <c r="F18" s="24">
        <v>27</v>
      </c>
    </row>
  </sheetData>
  <sheetProtection selectLockedCells="1" selectUnlockedCells="1"/>
  <printOptions horizontalCentered="1" verticalCentered="1" gridLines="1"/>
  <pageMargins left="0.70833333333333337" right="0.70833333333333337" top="0.89166666666666661" bottom="1.04375" header="0.31527777777777777" footer="0.51180555555555551"/>
  <pageSetup paperSize="9" firstPageNumber="0" pageOrder="overThenDown" orientation="portrait" horizontalDpi="300" verticalDpi="300"/>
  <headerFooter alignWithMargins="0">
    <oddHeader>&amp;L&amp;D&amp;A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/>
  </sheetViews>
  <sheetFormatPr defaultColWidth="11.7109375" defaultRowHeight="30.75" x14ac:dyDescent="0.45"/>
  <cols>
    <col min="1" max="6" width="11.7109375" style="24"/>
    <col min="7" max="16384" width="11.7109375" style="25"/>
  </cols>
  <sheetData>
    <row r="1" spans="1:7" x14ac:dyDescent="0.45">
      <c r="A1" s="24" t="s">
        <v>104</v>
      </c>
      <c r="C1" s="26" t="s">
        <v>107</v>
      </c>
    </row>
    <row r="2" spans="1:7" x14ac:dyDescent="0.45">
      <c r="A2" s="24" t="s">
        <v>100</v>
      </c>
      <c r="B2" s="24" t="s">
        <v>4</v>
      </c>
      <c r="C2" s="24" t="s">
        <v>101</v>
      </c>
      <c r="E2" s="24" t="s">
        <v>102</v>
      </c>
      <c r="F2" s="24" t="s">
        <v>4</v>
      </c>
      <c r="G2" s="25" t="s">
        <v>103</v>
      </c>
    </row>
    <row r="3" spans="1:7" x14ac:dyDescent="0.45">
      <c r="A3" s="24">
        <v>1</v>
      </c>
      <c r="B3" s="24">
        <v>14</v>
      </c>
      <c r="F3" s="24">
        <v>17</v>
      </c>
    </row>
    <row r="4" spans="1:7" x14ac:dyDescent="0.45">
      <c r="A4" s="24">
        <v>2</v>
      </c>
      <c r="B4" s="24">
        <v>7</v>
      </c>
      <c r="F4" s="24">
        <v>30</v>
      </c>
    </row>
    <row r="5" spans="1:7" x14ac:dyDescent="0.45">
      <c r="A5" s="24">
        <v>3</v>
      </c>
      <c r="B5" s="24">
        <v>13</v>
      </c>
      <c r="F5" s="24">
        <v>23</v>
      </c>
    </row>
    <row r="6" spans="1:7" x14ac:dyDescent="0.45">
      <c r="A6" s="24">
        <v>4</v>
      </c>
      <c r="B6" s="24">
        <v>5</v>
      </c>
      <c r="F6" s="24">
        <v>18</v>
      </c>
    </row>
    <row r="7" spans="1:7" x14ac:dyDescent="0.45">
      <c r="A7" s="24">
        <v>5</v>
      </c>
      <c r="B7" s="24">
        <v>2</v>
      </c>
      <c r="F7" s="24">
        <v>31</v>
      </c>
    </row>
    <row r="8" spans="1:7" x14ac:dyDescent="0.45">
      <c r="A8" s="24">
        <v>6</v>
      </c>
      <c r="B8" s="24">
        <v>3</v>
      </c>
      <c r="F8" s="24">
        <v>28</v>
      </c>
    </row>
    <row r="9" spans="1:7" x14ac:dyDescent="0.45">
      <c r="A9" s="24">
        <v>7</v>
      </c>
      <c r="B9" s="24">
        <v>11</v>
      </c>
      <c r="F9" s="24">
        <v>20</v>
      </c>
    </row>
    <row r="10" spans="1:7" x14ac:dyDescent="0.45">
      <c r="A10" s="24">
        <v>8</v>
      </c>
      <c r="B10" s="24">
        <v>4</v>
      </c>
      <c r="F10" s="24">
        <v>24</v>
      </c>
    </row>
    <row r="11" spans="1:7" x14ac:dyDescent="0.45">
      <c r="A11" s="24">
        <v>9</v>
      </c>
      <c r="B11" s="24">
        <v>8</v>
      </c>
      <c r="F11" s="24">
        <v>32</v>
      </c>
    </row>
    <row r="12" spans="1:7" x14ac:dyDescent="0.45">
      <c r="A12" s="24">
        <v>10</v>
      </c>
      <c r="B12" s="24">
        <v>15</v>
      </c>
      <c r="F12" s="24">
        <v>22</v>
      </c>
    </row>
    <row r="13" spans="1:7" x14ac:dyDescent="0.45">
      <c r="A13" s="24">
        <v>11</v>
      </c>
      <c r="B13" s="24">
        <v>6</v>
      </c>
      <c r="F13" s="24">
        <v>19</v>
      </c>
    </row>
    <row r="14" spans="1:7" x14ac:dyDescent="0.45">
      <c r="A14" s="24">
        <v>12</v>
      </c>
      <c r="B14" s="24">
        <v>16</v>
      </c>
      <c r="F14" s="24">
        <v>29</v>
      </c>
    </row>
    <row r="15" spans="1:7" x14ac:dyDescent="0.45">
      <c r="A15" s="24">
        <v>13</v>
      </c>
      <c r="B15" s="24">
        <v>1</v>
      </c>
      <c r="F15" s="24">
        <v>27</v>
      </c>
    </row>
    <row r="16" spans="1:7" x14ac:dyDescent="0.45">
      <c r="A16" s="24">
        <v>14</v>
      </c>
      <c r="B16" s="24">
        <v>9</v>
      </c>
      <c r="F16" s="24">
        <v>21</v>
      </c>
    </row>
    <row r="17" spans="1:6" x14ac:dyDescent="0.45">
      <c r="A17" s="24">
        <v>15</v>
      </c>
      <c r="B17" s="24">
        <v>12</v>
      </c>
      <c r="F17" s="24">
        <v>25</v>
      </c>
    </row>
    <row r="18" spans="1:6" x14ac:dyDescent="0.45">
      <c r="A18" s="24">
        <v>16</v>
      </c>
      <c r="B18" s="24">
        <v>10</v>
      </c>
      <c r="F18" s="24">
        <v>26</v>
      </c>
    </row>
  </sheetData>
  <sheetProtection selectLockedCells="1" selectUnlockedCells="1"/>
  <printOptions horizontalCentered="1" verticalCentered="1"/>
  <pageMargins left="0.70833333333333337" right="0.70833333333333337" top="0.89166666666666661" bottom="1.04375" header="0.31527777777777777" footer="0.51180555555555551"/>
  <pageSetup paperSize="9" firstPageNumber="0" pageOrder="overThenDown" orientation="portrait" horizontalDpi="300" verticalDpi="300"/>
  <headerFooter alignWithMargins="0">
    <oddHeader>&amp;L&amp;D&amp;A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ColWidth="11.7109375" defaultRowHeight="30.75" x14ac:dyDescent="0.45"/>
  <cols>
    <col min="1" max="6" width="11.7109375" style="24"/>
    <col min="7" max="16384" width="11.7109375" style="25"/>
  </cols>
  <sheetData>
    <row r="1" spans="1:7" x14ac:dyDescent="0.45">
      <c r="A1" s="24" t="s">
        <v>104</v>
      </c>
      <c r="C1" s="26" t="s">
        <v>108</v>
      </c>
    </row>
    <row r="2" spans="1:7" x14ac:dyDescent="0.45">
      <c r="A2" s="24" t="s">
        <v>100</v>
      </c>
      <c r="B2" s="24" t="s">
        <v>4</v>
      </c>
      <c r="C2" s="24" t="s">
        <v>101</v>
      </c>
      <c r="E2" s="24" t="s">
        <v>106</v>
      </c>
      <c r="F2" s="24" t="s">
        <v>4</v>
      </c>
      <c r="G2" s="25" t="s">
        <v>103</v>
      </c>
    </row>
    <row r="3" spans="1:7" x14ac:dyDescent="0.45">
      <c r="A3" s="24">
        <v>1</v>
      </c>
      <c r="B3" s="24">
        <v>13</v>
      </c>
      <c r="F3" s="24">
        <v>26</v>
      </c>
    </row>
    <row r="4" spans="1:7" x14ac:dyDescent="0.45">
      <c r="A4" s="24">
        <v>2</v>
      </c>
      <c r="B4" s="24">
        <v>11</v>
      </c>
      <c r="F4" s="24">
        <v>32</v>
      </c>
    </row>
    <row r="5" spans="1:7" x14ac:dyDescent="0.45">
      <c r="A5" s="24">
        <v>3</v>
      </c>
      <c r="B5" s="24">
        <v>1</v>
      </c>
      <c r="F5" s="24">
        <v>25</v>
      </c>
    </row>
    <row r="6" spans="1:7" x14ac:dyDescent="0.45">
      <c r="A6" s="24">
        <v>4</v>
      </c>
      <c r="B6" s="24">
        <v>16</v>
      </c>
      <c r="F6" s="24">
        <v>23</v>
      </c>
    </row>
    <row r="7" spans="1:7" x14ac:dyDescent="0.45">
      <c r="A7" s="24">
        <v>5</v>
      </c>
      <c r="B7" s="24">
        <v>7</v>
      </c>
      <c r="F7" s="24">
        <v>18</v>
      </c>
    </row>
    <row r="8" spans="1:7" x14ac:dyDescent="0.45">
      <c r="A8" s="24">
        <v>6</v>
      </c>
      <c r="B8" s="24">
        <v>10</v>
      </c>
      <c r="F8" s="24">
        <v>21</v>
      </c>
    </row>
    <row r="9" spans="1:7" x14ac:dyDescent="0.45">
      <c r="A9" s="24">
        <v>7</v>
      </c>
      <c r="B9" s="24">
        <v>6</v>
      </c>
      <c r="F9" s="24">
        <v>17</v>
      </c>
    </row>
    <row r="10" spans="1:7" x14ac:dyDescent="0.45">
      <c r="A10" s="24">
        <v>8</v>
      </c>
      <c r="B10" s="24">
        <v>2</v>
      </c>
      <c r="F10" s="24">
        <v>29</v>
      </c>
    </row>
    <row r="11" spans="1:7" x14ac:dyDescent="0.45">
      <c r="A11" s="24">
        <v>9</v>
      </c>
      <c r="B11" s="24">
        <v>4</v>
      </c>
      <c r="F11" s="24">
        <v>27</v>
      </c>
    </row>
    <row r="12" spans="1:7" x14ac:dyDescent="0.45">
      <c r="A12" s="24">
        <v>10</v>
      </c>
      <c r="B12" s="24">
        <v>12</v>
      </c>
      <c r="F12" s="24">
        <v>28</v>
      </c>
    </row>
    <row r="13" spans="1:7" x14ac:dyDescent="0.45">
      <c r="A13" s="24">
        <v>11</v>
      </c>
      <c r="B13" s="24">
        <v>8</v>
      </c>
      <c r="F13" s="24">
        <v>19</v>
      </c>
    </row>
    <row r="14" spans="1:7" x14ac:dyDescent="0.45">
      <c r="A14" s="24">
        <v>12</v>
      </c>
      <c r="B14" s="24">
        <v>5</v>
      </c>
      <c r="F14" s="24">
        <v>24</v>
      </c>
    </row>
    <row r="15" spans="1:7" x14ac:dyDescent="0.45">
      <c r="A15" s="24">
        <v>13</v>
      </c>
      <c r="B15" s="24">
        <v>9</v>
      </c>
      <c r="F15" s="24">
        <v>20</v>
      </c>
    </row>
    <row r="16" spans="1:7" x14ac:dyDescent="0.45">
      <c r="A16" s="24">
        <v>14</v>
      </c>
      <c r="B16" s="24">
        <v>15</v>
      </c>
      <c r="F16" s="24">
        <v>31</v>
      </c>
    </row>
    <row r="17" spans="1:6" x14ac:dyDescent="0.45">
      <c r="A17" s="24">
        <v>15</v>
      </c>
      <c r="B17" s="24">
        <v>14</v>
      </c>
      <c r="F17" s="24">
        <v>30</v>
      </c>
    </row>
    <row r="18" spans="1:6" x14ac:dyDescent="0.45">
      <c r="A18" s="24">
        <v>16</v>
      </c>
      <c r="B18" s="24">
        <v>3</v>
      </c>
      <c r="F18" s="24">
        <v>22</v>
      </c>
    </row>
  </sheetData>
  <sheetProtection selectLockedCells="1" selectUnlockedCells="1"/>
  <printOptions horizontalCentered="1" verticalCentered="1" gridLines="1"/>
  <pageMargins left="0.70833333333333337" right="0.70833333333333337" top="0.89166666666666661" bottom="1.04375" header="0.31527777777777777" footer="0.51180555555555551"/>
  <pageSetup paperSize="9" firstPageNumber="0" pageOrder="overThenDown" orientation="portrait" horizontalDpi="300" verticalDpi="300"/>
  <headerFooter alignWithMargins="0">
    <oddHeader>&amp;L&amp;D&amp;A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7" sqref="G7"/>
    </sheetView>
  </sheetViews>
  <sheetFormatPr defaultColWidth="11.7109375" defaultRowHeight="30.75" x14ac:dyDescent="0.45"/>
  <cols>
    <col min="1" max="3" width="11.7109375" style="24"/>
    <col min="4" max="4" width="21" style="24" customWidth="1"/>
    <col min="5" max="6" width="11.7109375" style="24"/>
    <col min="7" max="16384" width="11.7109375" style="25"/>
  </cols>
  <sheetData>
    <row r="1" spans="1:7" x14ac:dyDescent="0.45">
      <c r="A1" s="24" t="s">
        <v>100</v>
      </c>
      <c r="B1" s="24" t="s">
        <v>4</v>
      </c>
      <c r="C1" s="24" t="s">
        <v>101</v>
      </c>
      <c r="E1" s="24" t="s">
        <v>102</v>
      </c>
      <c r="F1" s="24" t="s">
        <v>4</v>
      </c>
    </row>
    <row r="2" spans="1:7" x14ac:dyDescent="0.45">
      <c r="A2" s="24">
        <v>1</v>
      </c>
      <c r="B2" s="24">
        <v>14</v>
      </c>
      <c r="C2" s="24">
        <f t="shared" ref="C2:C17" ca="1" si="0">RAND()</f>
        <v>0.1232219957146915</v>
      </c>
      <c r="E2" s="24">
        <f t="shared" ref="E2:E17" ca="1" si="1">RAND()</f>
        <v>0.361530918152418</v>
      </c>
      <c r="F2" s="24">
        <v>17</v>
      </c>
      <c r="G2" s="25" t="s">
        <v>103</v>
      </c>
    </row>
    <row r="3" spans="1:7" x14ac:dyDescent="0.45">
      <c r="A3" s="24">
        <v>2</v>
      </c>
      <c r="B3" s="24">
        <v>1</v>
      </c>
      <c r="C3" s="24">
        <f t="shared" ca="1" si="0"/>
        <v>0.42402314408174657</v>
      </c>
      <c r="D3" s="24" t="s">
        <v>109</v>
      </c>
      <c r="E3" s="24">
        <f t="shared" ca="1" si="1"/>
        <v>1.697664588438097E-2</v>
      </c>
      <c r="F3" s="24">
        <v>30</v>
      </c>
    </row>
    <row r="4" spans="1:7" x14ac:dyDescent="0.45">
      <c r="A4" s="24">
        <v>3</v>
      </c>
      <c r="B4" s="24">
        <v>15</v>
      </c>
      <c r="C4" s="24">
        <f t="shared" ca="1" si="0"/>
        <v>0.2018475938650357</v>
      </c>
      <c r="D4" s="24" t="s">
        <v>109</v>
      </c>
      <c r="E4" s="24">
        <f t="shared" ca="1" si="1"/>
        <v>0.52726838093003314</v>
      </c>
      <c r="F4" s="24">
        <v>23</v>
      </c>
    </row>
    <row r="5" spans="1:7" x14ac:dyDescent="0.45">
      <c r="A5" s="24">
        <v>4</v>
      </c>
      <c r="B5" s="24">
        <v>3</v>
      </c>
      <c r="C5" s="24">
        <f t="shared" ca="1" si="0"/>
        <v>0.80722294778391379</v>
      </c>
      <c r="D5" s="24" t="s">
        <v>109</v>
      </c>
      <c r="E5" s="24">
        <f t="shared" ca="1" si="1"/>
        <v>0.91621726274598758</v>
      </c>
      <c r="F5" s="24">
        <v>18</v>
      </c>
    </row>
    <row r="6" spans="1:7" x14ac:dyDescent="0.45">
      <c r="A6" s="24">
        <v>5</v>
      </c>
      <c r="B6" s="24">
        <v>7</v>
      </c>
      <c r="C6" s="24">
        <f t="shared" ca="1" si="0"/>
        <v>0.66285746765166287</v>
      </c>
      <c r="D6" s="24" t="s">
        <v>109</v>
      </c>
      <c r="E6" s="24">
        <f t="shared" ca="1" si="1"/>
        <v>0.96664741766536366</v>
      </c>
      <c r="F6" s="24">
        <v>31</v>
      </c>
      <c r="G6" s="25">
        <v>5</v>
      </c>
    </row>
    <row r="7" spans="1:7" x14ac:dyDescent="0.45">
      <c r="A7" s="24">
        <v>6</v>
      </c>
      <c r="B7" s="24">
        <v>11</v>
      </c>
      <c r="C7" s="24">
        <f t="shared" ca="1" si="0"/>
        <v>0.22191464912569092</v>
      </c>
      <c r="D7" s="24" t="s">
        <v>109</v>
      </c>
      <c r="E7" s="24">
        <f t="shared" ca="1" si="1"/>
        <v>0.10740724309958016</v>
      </c>
      <c r="F7" s="24">
        <v>28</v>
      </c>
      <c r="G7" s="25">
        <v>5</v>
      </c>
    </row>
    <row r="8" spans="1:7" x14ac:dyDescent="0.45">
      <c r="A8" s="24">
        <v>7</v>
      </c>
      <c r="B8" s="24">
        <v>13</v>
      </c>
      <c r="C8" s="24">
        <f t="shared" ca="1" si="0"/>
        <v>0.38732753388819707</v>
      </c>
      <c r="D8" s="24" t="s">
        <v>109</v>
      </c>
      <c r="E8" s="24">
        <f t="shared" ca="1" si="1"/>
        <v>0.49426485819845589</v>
      </c>
      <c r="F8" s="24">
        <v>20</v>
      </c>
      <c r="G8" s="25">
        <v>1</v>
      </c>
    </row>
    <row r="9" spans="1:7" x14ac:dyDescent="0.45">
      <c r="A9" s="24">
        <v>8</v>
      </c>
      <c r="B9" s="24">
        <v>16</v>
      </c>
      <c r="C9" s="24">
        <f t="shared" ca="1" si="0"/>
        <v>0.68375620491665656</v>
      </c>
      <c r="D9" s="24" t="s">
        <v>109</v>
      </c>
      <c r="E9" s="24">
        <f t="shared" ca="1" si="1"/>
        <v>0.88245653290227333</v>
      </c>
      <c r="F9" s="24">
        <v>24</v>
      </c>
    </row>
    <row r="10" spans="1:7" x14ac:dyDescent="0.45">
      <c r="A10" s="24">
        <v>9</v>
      </c>
      <c r="B10" s="24">
        <v>2</v>
      </c>
      <c r="C10" s="24">
        <f t="shared" ca="1" si="0"/>
        <v>0.43139745480945146</v>
      </c>
      <c r="D10" s="24" t="s">
        <v>109</v>
      </c>
      <c r="E10" s="24">
        <f t="shared" ca="1" si="1"/>
        <v>0.18852315305260803</v>
      </c>
      <c r="F10" s="24">
        <v>32</v>
      </c>
    </row>
    <row r="11" spans="1:7" x14ac:dyDescent="0.45">
      <c r="A11" s="24">
        <v>10</v>
      </c>
      <c r="B11" s="24">
        <v>5</v>
      </c>
      <c r="C11" s="24">
        <f t="shared" ca="1" si="0"/>
        <v>0.27523667441193334</v>
      </c>
      <c r="E11" s="24">
        <f t="shared" ca="1" si="1"/>
        <v>0.54635275383156356</v>
      </c>
      <c r="F11" s="24">
        <v>22</v>
      </c>
    </row>
    <row r="12" spans="1:7" x14ac:dyDescent="0.45">
      <c r="A12" s="24">
        <v>11</v>
      </c>
      <c r="B12" s="24">
        <v>12</v>
      </c>
      <c r="C12" s="24">
        <f t="shared" ca="1" si="0"/>
        <v>0.50187141400073954</v>
      </c>
      <c r="D12" s="24" t="s">
        <v>109</v>
      </c>
      <c r="E12" s="24">
        <f t="shared" ca="1" si="1"/>
        <v>0.33293980927399447</v>
      </c>
      <c r="F12" s="24">
        <v>19</v>
      </c>
    </row>
    <row r="13" spans="1:7" x14ac:dyDescent="0.45">
      <c r="A13" s="24">
        <v>12</v>
      </c>
      <c r="B13" s="24">
        <v>9</v>
      </c>
      <c r="C13" s="24">
        <f t="shared" ca="1" si="0"/>
        <v>0.53394798049680159</v>
      </c>
      <c r="D13" s="24" t="s">
        <v>109</v>
      </c>
      <c r="E13" s="24">
        <f t="shared" ca="1" si="1"/>
        <v>0.97807002521484265</v>
      </c>
      <c r="F13" s="24">
        <v>29</v>
      </c>
    </row>
    <row r="14" spans="1:7" x14ac:dyDescent="0.45">
      <c r="A14" s="24">
        <v>13</v>
      </c>
      <c r="B14" s="24">
        <v>4</v>
      </c>
      <c r="C14" s="24">
        <f t="shared" ca="1" si="0"/>
        <v>0.97498054147311575</v>
      </c>
      <c r="E14" s="24">
        <f t="shared" ca="1" si="1"/>
        <v>0.68314643053595381</v>
      </c>
      <c r="F14" s="24">
        <v>27</v>
      </c>
    </row>
    <row r="15" spans="1:7" x14ac:dyDescent="0.45">
      <c r="A15" s="24">
        <v>14</v>
      </c>
      <c r="B15" s="24">
        <v>10</v>
      </c>
      <c r="C15" s="24">
        <f t="shared" ca="1" si="0"/>
        <v>0.46294402679305335</v>
      </c>
      <c r="D15" s="24" t="s">
        <v>109</v>
      </c>
      <c r="E15" s="24">
        <f t="shared" ca="1" si="1"/>
        <v>0.74256241727772487</v>
      </c>
      <c r="F15" s="24">
        <v>26</v>
      </c>
    </row>
    <row r="16" spans="1:7" x14ac:dyDescent="0.45">
      <c r="A16" s="24">
        <v>15</v>
      </c>
      <c r="B16" s="24">
        <v>6</v>
      </c>
      <c r="C16" s="24">
        <f t="shared" ca="1" si="0"/>
        <v>0.43694245225156136</v>
      </c>
      <c r="D16" s="24" t="s">
        <v>109</v>
      </c>
      <c r="E16" s="24">
        <f t="shared" ca="1" si="1"/>
        <v>0.37145621289309183</v>
      </c>
      <c r="F16" s="24">
        <v>25</v>
      </c>
    </row>
    <row r="17" spans="1:6" x14ac:dyDescent="0.45">
      <c r="A17" s="24">
        <v>16</v>
      </c>
      <c r="B17" s="24">
        <v>8</v>
      </c>
      <c r="C17" s="24">
        <f t="shared" ca="1" si="0"/>
        <v>0.18294250022913228</v>
      </c>
      <c r="D17" s="24" t="s">
        <v>109</v>
      </c>
      <c r="E17" s="24">
        <f t="shared" ca="1" si="1"/>
        <v>0.75685103193037484</v>
      </c>
      <c r="F17" s="24">
        <v>21</v>
      </c>
    </row>
  </sheetData>
  <sheetProtection selectLockedCells="1" selectUnlockedCells="1"/>
  <pageMargins left="0.7" right="0.7" top="1.0458333333333334" bottom="1.0458333333333334" header="0.51180555555555551" footer="0.5118055555555555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Uträkning_Horizonte</vt:lpstr>
      <vt:lpstr>Uträkning_MPB</vt:lpstr>
      <vt:lpstr>Match_1</vt:lpstr>
      <vt:lpstr>Match_2</vt:lpstr>
      <vt:lpstr>Match_3</vt:lpstr>
      <vt:lpstr>Match_4</vt:lpstr>
      <vt:lpstr>lottning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Harry</cp:lastModifiedBy>
  <cp:revision/>
  <cp:lastPrinted>2015-11-14T09:01:24Z</cp:lastPrinted>
  <dcterms:created xsi:type="dcterms:W3CDTF">2015-11-14T08:47:43Z</dcterms:created>
  <dcterms:modified xsi:type="dcterms:W3CDTF">2015-11-14T09:01:45Z</dcterms:modified>
</cp:coreProperties>
</file>