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9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milla Bylund\Desktop\"/>
    </mc:Choice>
  </mc:AlternateContent>
  <bookViews>
    <workbookView xWindow="0" yWindow="0" windowWidth="19200" windowHeight="6950"/>
  </bookViews>
  <sheets>
    <sheet name="Sida 1" sheetId="1" r:id="rId1"/>
  </sheets>
  <calcPr calcId="162913"/>
</workbook>
</file>

<file path=xl/calcChain.xml><?xml version="1.0" encoding="utf-8"?>
<calcChain xmlns="http://schemas.openxmlformats.org/spreadsheetml/2006/main">
  <c r="I12" i="1" l="1"/>
  <c r="I11" i="1"/>
  <c r="I9" i="1"/>
  <c r="I8" i="1"/>
  <c r="I7" i="1"/>
  <c r="I6" i="1"/>
  <c r="I5" i="1"/>
  <c r="I4" i="1"/>
</calcChain>
</file>

<file path=xl/sharedStrings.xml><?xml version="1.0" encoding="utf-8"?>
<sst xmlns="http://schemas.openxmlformats.org/spreadsheetml/2006/main" count="104" uniqueCount="47">
  <si>
    <t>Namn</t>
  </si>
  <si>
    <t>Roll</t>
  </si>
  <si>
    <t>Tröjnummer</t>
  </si>
  <si>
    <t>Ella Huljegård</t>
  </si>
  <si>
    <t>Spelare</t>
  </si>
  <si>
    <t>72</t>
  </si>
  <si>
    <t>Ella Albinsson</t>
  </si>
  <si>
    <t>71</t>
  </si>
  <si>
    <t>Ellinor Nordell</t>
  </si>
  <si>
    <t>73</t>
  </si>
  <si>
    <t>Elsa Hedlund</t>
  </si>
  <si>
    <t>74</t>
  </si>
  <si>
    <t>Ester Bylund</t>
  </si>
  <si>
    <t>75</t>
  </si>
  <si>
    <t>Hanna Bixo</t>
  </si>
  <si>
    <t>76</t>
  </si>
  <si>
    <t>Julia Nyfeldt</t>
  </si>
  <si>
    <t>77</t>
  </si>
  <si>
    <t>Kerstin Lindström</t>
  </si>
  <si>
    <t>78</t>
  </si>
  <si>
    <t>Lilly Berglund</t>
  </si>
  <si>
    <t>79</t>
  </si>
  <si>
    <t>Nova Lindfors Nordström</t>
  </si>
  <si>
    <t>80</t>
  </si>
  <si>
    <t>Vit tröja</t>
  </si>
  <si>
    <t>Blå jacka</t>
  </si>
  <si>
    <t>Byxor</t>
  </si>
  <si>
    <t>Shorts</t>
  </si>
  <si>
    <t>x</t>
  </si>
  <si>
    <t>Paketpris 500kr (utan sponsring 1152kr)</t>
  </si>
  <si>
    <t>stl 140</t>
  </si>
  <si>
    <t>stl 152</t>
  </si>
  <si>
    <t>stl 31-33</t>
  </si>
  <si>
    <t>stl 34-36</t>
  </si>
  <si>
    <t>2xstl 31-33</t>
  </si>
  <si>
    <t>2xstl 34-36</t>
  </si>
  <si>
    <t>Summa</t>
  </si>
  <si>
    <t>stl152</t>
  </si>
  <si>
    <t>Bodil Huljegård</t>
  </si>
  <si>
    <t>att betala:</t>
  </si>
  <si>
    <t>kr</t>
  </si>
  <si>
    <t>Camilla Bylund</t>
  </si>
  <si>
    <t>Strumpor *</t>
  </si>
  <si>
    <t xml:space="preserve">*Föreningen betalar ett par strumpor om man beställde vit tröja, shorts och strumpor. </t>
  </si>
  <si>
    <t>Dock kommer 1685kr av sponsorpengarna gå direkt till lagkassan.</t>
  </si>
  <si>
    <t>stl 128</t>
  </si>
  <si>
    <t xml:space="preserve">Vi har lyckats få sponsorer på 10.000 kr vilket har gjort att vi reducerat priset på overallerna och den vita tröjan till 500kr istället för 1152kr.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</si>
</sst>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6" formatCode="#,##0\ &quot;kr&quot;;[Red]\-#,##0\ &quot;kr&quot;"/>
  </numFmts>
  <fonts count="5">
    <font>
      <sz val="11"/>
      <name val="Calibri"/>
    </font>
    <font>
      <b/>
      <sz val="11"/>
      <name val="Calibri"/>
    </font>
    <font>
      <b/>
      <sz val="11"/>
      <name val="Calibri"/>
      <family val="2"/>
    </font>
    <font>
      <sz val="11"/>
      <name val="Calibri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6" xfId="0" applyFont="1" applyBorder="1"/>
    <xf numFmtId="0" fontId="1" fillId="0" borderId="4" xfId="0" applyFont="1" applyBorder="1"/>
    <xf numFmtId="0" fontId="1" fillId="0" borderId="8" xfId="0" applyFont="1" applyBorder="1"/>
    <xf numFmtId="0" fontId="1" fillId="2" borderId="4" xfId="0" applyFont="1" applyFill="1" applyBorder="1"/>
    <xf numFmtId="0" fontId="1" fillId="2" borderId="8" xfId="0" applyFont="1" applyFill="1" applyBorder="1"/>
    <xf numFmtId="0" fontId="1" fillId="0" borderId="10" xfId="0" applyFont="1" applyBorder="1"/>
    <xf numFmtId="0" fontId="2" fillId="0" borderId="12" xfId="0" applyFont="1" applyBorder="1"/>
    <xf numFmtId="0" fontId="2" fillId="2" borderId="14" xfId="0" applyFont="1" applyFill="1" applyBorder="1"/>
    <xf numFmtId="0" fontId="3" fillId="0" borderId="7" xfId="0" applyFont="1" applyBorder="1"/>
    <xf numFmtId="0" fontId="3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9" xfId="0" applyFont="1" applyBorder="1"/>
    <xf numFmtId="0" fontId="1" fillId="2" borderId="2" xfId="0" applyFont="1" applyFill="1" applyBorder="1"/>
    <xf numFmtId="0" fontId="1" fillId="2" borderId="9" xfId="0" applyFont="1" applyFill="1" applyBorder="1"/>
    <xf numFmtId="6" fontId="1" fillId="0" borderId="11" xfId="0" applyNumberFormat="1" applyFont="1" applyBorder="1"/>
    <xf numFmtId="6" fontId="1" fillId="0" borderId="13" xfId="0" applyNumberFormat="1" applyFont="1" applyBorder="1"/>
    <xf numFmtId="0" fontId="2" fillId="2" borderId="5" xfId="0" applyFont="1" applyFill="1" applyBorder="1"/>
    <xf numFmtId="0" fontId="3" fillId="0" borderId="3" xfId="0" applyFont="1" applyBorder="1"/>
    <xf numFmtId="49" fontId="3" fillId="3" borderId="0" xfId="0" applyNumberFormat="1" applyFont="1" applyFill="1"/>
    <xf numFmtId="0" fontId="3" fillId="3" borderId="0" xfId="0" applyFont="1" applyFill="1"/>
    <xf numFmtId="0" fontId="4" fillId="3" borderId="0" xfId="0" applyFont="1" applyFill="1"/>
    <xf numFmtId="0" fontId="2" fillId="3" borderId="15" xfId="0" applyFont="1" applyFill="1" applyBorder="1"/>
    <xf numFmtId="49" fontId="3" fillId="0" borderId="0" xfId="0" applyNumberFormat="1" applyFont="1"/>
    <xf numFmtId="0" fontId="4" fillId="0" borderId="0" xfId="0" applyFont="1"/>
    <xf numFmtId="0" fontId="2" fillId="0" borderId="15" xfId="0" applyFont="1" applyBorder="1"/>
    <xf numFmtId="0" fontId="2" fillId="0" borderId="5" xfId="0" applyFont="1" applyBorder="1"/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view="pageLayout" topLeftCell="A2" workbookViewId="0">
      <selection activeCell="A21" sqref="A21"/>
    </sheetView>
  </sheetViews>
  <sheetFormatPr defaultRowHeight="14.5"/>
  <cols>
    <col min="1" max="1" width="23.54296875" style="10" customWidth="1"/>
    <col min="2" max="2" width="8" style="10" customWidth="1"/>
    <col min="3" max="3" width="12.6328125" style="10" customWidth="1"/>
    <col min="4" max="5" width="8.7265625" style="10"/>
    <col min="6" max="6" width="15.90625" style="10" customWidth="1"/>
    <col min="7" max="7" width="8.7265625" style="10"/>
    <col min="8" max="8" width="9.7265625" style="10" bestFit="1" customWidth="1"/>
    <col min="9" max="9" width="9.54296875" style="10" bestFit="1" customWidth="1"/>
    <col min="10" max="16384" width="8.7265625" style="10"/>
  </cols>
  <sheetData>
    <row r="1" spans="1:10">
      <c r="A1" s="1" t="s">
        <v>0</v>
      </c>
      <c r="B1" s="2" t="s">
        <v>1</v>
      </c>
      <c r="C1" s="3" t="s">
        <v>2</v>
      </c>
      <c r="D1" s="4" t="s">
        <v>24</v>
      </c>
      <c r="E1" s="4" t="s">
        <v>25</v>
      </c>
      <c r="F1" s="5" t="s">
        <v>26</v>
      </c>
      <c r="G1" s="6" t="s">
        <v>27</v>
      </c>
      <c r="H1" s="7" t="s">
        <v>42</v>
      </c>
      <c r="I1" s="8" t="s">
        <v>36</v>
      </c>
      <c r="J1" s="9"/>
    </row>
    <row r="2" spans="1:10" ht="15" thickBot="1">
      <c r="A2" s="11"/>
      <c r="B2" s="12"/>
      <c r="C2" s="13"/>
      <c r="D2" s="14" t="s">
        <v>29</v>
      </c>
      <c r="E2" s="14"/>
      <c r="F2" s="15"/>
      <c r="G2" s="16">
        <v>149</v>
      </c>
      <c r="H2" s="17">
        <v>59</v>
      </c>
      <c r="I2" s="18" t="s">
        <v>39</v>
      </c>
      <c r="J2" s="19"/>
    </row>
    <row r="3" spans="1:10">
      <c r="A3" s="20" t="s">
        <v>3</v>
      </c>
      <c r="B3" s="21" t="s">
        <v>4</v>
      </c>
      <c r="C3" s="21" t="s">
        <v>5</v>
      </c>
      <c r="D3" s="22" t="s">
        <v>30</v>
      </c>
      <c r="E3" s="22" t="s">
        <v>30</v>
      </c>
      <c r="F3" s="22" t="s">
        <v>30</v>
      </c>
      <c r="G3" s="21"/>
      <c r="H3" s="21"/>
      <c r="I3" s="23">
        <v>500</v>
      </c>
      <c r="J3" s="22" t="s">
        <v>40</v>
      </c>
    </row>
    <row r="4" spans="1:10">
      <c r="A4" s="24" t="s">
        <v>6</v>
      </c>
      <c r="B4" s="10" t="s">
        <v>4</v>
      </c>
      <c r="C4" s="10" t="s">
        <v>7</v>
      </c>
      <c r="D4" s="25" t="s">
        <v>30</v>
      </c>
      <c r="E4" s="25" t="s">
        <v>30</v>
      </c>
      <c r="F4" s="25" t="s">
        <v>30</v>
      </c>
      <c r="G4" s="10" t="s">
        <v>30</v>
      </c>
      <c r="H4" s="10" t="s">
        <v>32</v>
      </c>
      <c r="I4" s="26">
        <f>500+149</f>
        <v>649</v>
      </c>
      <c r="J4" s="25" t="s">
        <v>40</v>
      </c>
    </row>
    <row r="5" spans="1:10">
      <c r="A5" s="20" t="s">
        <v>8</v>
      </c>
      <c r="B5" s="21" t="s">
        <v>4</v>
      </c>
      <c r="C5" s="21" t="s">
        <v>9</v>
      </c>
      <c r="D5" s="22" t="s">
        <v>30</v>
      </c>
      <c r="E5" s="22" t="s">
        <v>30</v>
      </c>
      <c r="F5" s="22" t="s">
        <v>45</v>
      </c>
      <c r="G5" s="21"/>
      <c r="H5" s="21" t="s">
        <v>32</v>
      </c>
      <c r="I5" s="23">
        <f>500+59</f>
        <v>559</v>
      </c>
      <c r="J5" s="22" t="s">
        <v>40</v>
      </c>
    </row>
    <row r="6" spans="1:10">
      <c r="A6" s="10" t="s">
        <v>10</v>
      </c>
      <c r="B6" s="10" t="s">
        <v>4</v>
      </c>
      <c r="C6" s="10" t="s">
        <v>11</v>
      </c>
      <c r="D6" s="25" t="s">
        <v>30</v>
      </c>
      <c r="E6" s="25" t="s">
        <v>30</v>
      </c>
      <c r="F6" s="25" t="s">
        <v>30</v>
      </c>
      <c r="G6" s="10" t="s">
        <v>30</v>
      </c>
      <c r="H6" s="10" t="s">
        <v>32</v>
      </c>
      <c r="I6" s="26">
        <f>500+149</f>
        <v>649</v>
      </c>
      <c r="J6" s="25" t="s">
        <v>40</v>
      </c>
    </row>
    <row r="7" spans="1:10">
      <c r="A7" s="21" t="s">
        <v>12</v>
      </c>
      <c r="B7" s="21" t="s">
        <v>4</v>
      </c>
      <c r="C7" s="21" t="s">
        <v>13</v>
      </c>
      <c r="D7" s="22" t="s">
        <v>37</v>
      </c>
      <c r="E7" s="22" t="s">
        <v>30</v>
      </c>
      <c r="F7" s="22" t="s">
        <v>30</v>
      </c>
      <c r="G7" s="21" t="s">
        <v>31</v>
      </c>
      <c r="H7" s="21" t="s">
        <v>35</v>
      </c>
      <c r="I7" s="23">
        <f>500+149+59</f>
        <v>708</v>
      </c>
      <c r="J7" s="22" t="s">
        <v>40</v>
      </c>
    </row>
    <row r="8" spans="1:10">
      <c r="A8" s="10" t="s">
        <v>14</v>
      </c>
      <c r="B8" s="10" t="s">
        <v>4</v>
      </c>
      <c r="C8" s="10" t="s">
        <v>15</v>
      </c>
      <c r="D8" s="25" t="s">
        <v>30</v>
      </c>
      <c r="E8" s="25" t="s">
        <v>30</v>
      </c>
      <c r="F8" s="25" t="s">
        <v>45</v>
      </c>
      <c r="G8" s="10" t="s">
        <v>30</v>
      </c>
      <c r="H8" s="10" t="s">
        <v>32</v>
      </c>
      <c r="I8" s="26">
        <f>500+149</f>
        <v>649</v>
      </c>
      <c r="J8" s="25" t="s">
        <v>40</v>
      </c>
    </row>
    <row r="9" spans="1:10">
      <c r="A9" s="21" t="s">
        <v>16</v>
      </c>
      <c r="B9" s="21" t="s">
        <v>4</v>
      </c>
      <c r="C9" s="21" t="s">
        <v>17</v>
      </c>
      <c r="D9" s="22" t="s">
        <v>30</v>
      </c>
      <c r="E9" s="22" t="s">
        <v>30</v>
      </c>
      <c r="F9" s="22" t="s">
        <v>45</v>
      </c>
      <c r="G9" s="21"/>
      <c r="H9" s="21" t="s">
        <v>34</v>
      </c>
      <c r="I9" s="23">
        <f>500+59+59</f>
        <v>618</v>
      </c>
      <c r="J9" s="22" t="s">
        <v>40</v>
      </c>
    </row>
    <row r="10" spans="1:10">
      <c r="A10" s="10" t="s">
        <v>18</v>
      </c>
      <c r="B10" s="10" t="s">
        <v>4</v>
      </c>
      <c r="C10" s="10" t="s">
        <v>19</v>
      </c>
      <c r="D10" s="25" t="s">
        <v>30</v>
      </c>
      <c r="E10" s="25" t="s">
        <v>30</v>
      </c>
      <c r="F10" s="25" t="s">
        <v>30</v>
      </c>
      <c r="I10" s="26">
        <v>500</v>
      </c>
      <c r="J10" s="25" t="s">
        <v>40</v>
      </c>
    </row>
    <row r="11" spans="1:10">
      <c r="A11" s="21" t="s">
        <v>20</v>
      </c>
      <c r="B11" s="21" t="s">
        <v>4</v>
      </c>
      <c r="C11" s="21" t="s">
        <v>21</v>
      </c>
      <c r="D11" s="22" t="s">
        <v>30</v>
      </c>
      <c r="E11" s="22" t="s">
        <v>30</v>
      </c>
      <c r="F11" s="22" t="s">
        <v>30</v>
      </c>
      <c r="G11" s="21" t="s">
        <v>30</v>
      </c>
      <c r="H11" s="21" t="s">
        <v>33</v>
      </c>
      <c r="I11" s="23">
        <f>500+149</f>
        <v>649</v>
      </c>
      <c r="J11" s="22" t="s">
        <v>40</v>
      </c>
    </row>
    <row r="12" spans="1:10">
      <c r="A12" s="10" t="s">
        <v>22</v>
      </c>
      <c r="B12" s="10" t="s">
        <v>4</v>
      </c>
      <c r="C12" s="10" t="s">
        <v>23</v>
      </c>
      <c r="D12" s="25" t="s">
        <v>30</v>
      </c>
      <c r="E12" s="25" t="s">
        <v>30</v>
      </c>
      <c r="F12" s="25" t="s">
        <v>30</v>
      </c>
      <c r="G12" s="10" t="s">
        <v>30</v>
      </c>
      <c r="H12" s="10" t="s">
        <v>33</v>
      </c>
      <c r="I12" s="26">
        <f>500+149</f>
        <v>649</v>
      </c>
      <c r="J12" s="25" t="s">
        <v>40</v>
      </c>
    </row>
    <row r="13" spans="1:10">
      <c r="A13" s="22" t="s">
        <v>38</v>
      </c>
      <c r="B13" s="21"/>
      <c r="C13" s="21"/>
      <c r="D13" s="21"/>
      <c r="E13" s="22" t="s">
        <v>28</v>
      </c>
      <c r="F13" s="21"/>
      <c r="G13" s="21"/>
      <c r="H13" s="21"/>
      <c r="I13" s="23">
        <v>464</v>
      </c>
      <c r="J13" s="22" t="s">
        <v>40</v>
      </c>
    </row>
    <row r="14" spans="1:10" ht="15" thickBot="1">
      <c r="A14" s="25" t="s">
        <v>41</v>
      </c>
      <c r="F14" s="25" t="s">
        <v>28</v>
      </c>
      <c r="I14" s="27">
        <v>419</v>
      </c>
      <c r="J14" s="25" t="s">
        <v>40</v>
      </c>
    </row>
    <row r="16" spans="1:10">
      <c r="A16" s="25" t="s">
        <v>43</v>
      </c>
    </row>
    <row r="18" spans="1:1">
      <c r="A18" s="28" t="s">
        <v>46</v>
      </c>
    </row>
    <row r="19" spans="1:1">
      <c r="A19" s="28" t="s">
        <v>44</v>
      </c>
    </row>
  </sheetData>
  <pageMargins left="0.7" right="0.7" top="0.75" bottom="0.75" header="0.3" footer="0.3"/>
  <pageSetup orientation="landscape" r:id="rId1"/>
  <headerFooter>
    <oddHeader>&amp;CKlädbeställning 2017| Matfors IF F-09 | Stadium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Sida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Camilla Bylund</cp:lastModifiedBy>
  <dcterms:modified xsi:type="dcterms:W3CDTF">2017-05-03T19:12:48Z</dcterms:modified>
</cp:coreProperties>
</file>