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Närvaro" sheetId="1" r:id="rId1"/>
  </sheets>
  <definedNames>
    <definedName name="_xlnm.Print_Area" localSheetId="0">'Närvaro'!$A$1:$AK$40</definedName>
  </definedNames>
  <calcPr fullCalcOnLoad="1"/>
</workbook>
</file>

<file path=xl/comments1.xml><?xml version="1.0" encoding="utf-8"?>
<comments xmlns="http://schemas.openxmlformats.org/spreadsheetml/2006/main">
  <authors>
    <author>Benny Granath</author>
  </authors>
  <commentList>
    <comment ref="E14" authorId="0">
      <text>
        <r>
          <rPr>
            <sz val="8"/>
            <rFont val="Tahoma"/>
            <family val="0"/>
          </rPr>
          <t>I dessa rutor fyll i 
T= Träning
M= Match
så får du summering av match och träningar till höger</t>
        </r>
      </text>
    </comment>
  </commentList>
</comments>
</file>

<file path=xl/sharedStrings.xml><?xml version="1.0" encoding="utf-8"?>
<sst xmlns="http://schemas.openxmlformats.org/spreadsheetml/2006/main" count="24" uniqueCount="22">
  <si>
    <t>Aktivitet</t>
  </si>
  <si>
    <t>Började Klockan</t>
  </si>
  <si>
    <t>Slutade klockan</t>
  </si>
  <si>
    <t>Månad</t>
  </si>
  <si>
    <t>Dag</t>
  </si>
  <si>
    <t>Födelsedata</t>
  </si>
  <si>
    <t>Namn på deltagare</t>
  </si>
  <si>
    <t>Deltagartillfällen</t>
  </si>
  <si>
    <t>Flickor</t>
  </si>
  <si>
    <t>Pojkar</t>
  </si>
  <si>
    <t>7-12</t>
  </si>
  <si>
    <t>13-16</t>
  </si>
  <si>
    <t>17-20</t>
  </si>
  <si>
    <t>S:a statligt</t>
  </si>
  <si>
    <t>S:a Kommunalt</t>
  </si>
  <si>
    <t>Summa deltagartillfällen</t>
  </si>
  <si>
    <t>7-13</t>
  </si>
  <si>
    <t>13-17</t>
  </si>
  <si>
    <t>17-21</t>
  </si>
  <si>
    <t>Ledare</t>
  </si>
  <si>
    <t>Träningar</t>
  </si>
  <si>
    <t>Matcher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</si>
</sst>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5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4" xfId="0" applyFont="1" applyBorder="1" applyAlignment="1">
      <alignment horizontal="right" textRotation="90"/>
    </xf>
    <xf numFmtId="0" fontId="5" fillId="0" borderId="2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1" fillId="0" borderId="2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1" xfId="0" applyFont="1" applyBorder="1" applyAlignment="1">
      <alignment horizontal="right" textRotation="90"/>
    </xf>
    <xf numFmtId="0" fontId="3" fillId="0" borderId="13" xfId="0" applyFont="1" applyBorder="1" applyAlignment="1">
      <alignment horizontal="right" textRotation="90"/>
    </xf>
    <xf numFmtId="0" fontId="0" fillId="0" borderId="3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" xfId="0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16" fontId="3" fillId="0" borderId="17" xfId="0" applyNumberFormat="1" applyFont="1" applyBorder="1" applyAlignment="1" quotePrefix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41" xfId="0" applyFont="1" applyBorder="1" applyAlignment="1" quotePrefix="1">
      <alignment horizontal="center"/>
    </xf>
    <xf numFmtId="0" fontId="1" fillId="0" borderId="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7" xfId="0" applyBorder="1" applyAlignment="1">
      <alignment/>
    </xf>
    <xf numFmtId="16" fontId="3" fillId="0" borderId="46" xfId="0" applyNumberFormat="1" applyFont="1" applyBorder="1" applyAlignment="1" quotePrefix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38100</xdr:colOff>
      <xdr:row>1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9525"/>
          <a:ext cx="2200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Närvarokort Nr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_______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____________</a:t>
          </a:r>
        </a:p>
      </xdr:txBody>
    </xdr:sp>
    <xdr:clientData/>
  </xdr:twoCellAnchor>
  <xdr:twoCellAnchor>
    <xdr:from>
      <xdr:col>0</xdr:col>
      <xdr:colOff>19050</xdr:colOff>
      <xdr:row>1</xdr:row>
      <xdr:rowOff>152400</xdr:rowOff>
    </xdr:from>
    <xdr:to>
      <xdr:col>2</xdr:col>
      <xdr:colOff>1171575</xdr:colOff>
      <xdr:row>3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" y="314325"/>
          <a:ext cx="21526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Förening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Lagans Allmänna Idrottsklubb</a:t>
          </a:r>
        </a:p>
      </xdr:txBody>
    </xdr:sp>
    <xdr:clientData/>
  </xdr:twoCellAnchor>
  <xdr:twoCellAnchor>
    <xdr:from>
      <xdr:col>0</xdr:col>
      <xdr:colOff>19050</xdr:colOff>
      <xdr:row>5</xdr:row>
      <xdr:rowOff>152400</xdr:rowOff>
    </xdr:from>
    <xdr:to>
      <xdr:col>2</xdr:col>
      <xdr:colOff>1171575</xdr:colOff>
      <xdr:row>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9050" y="971550"/>
          <a:ext cx="21526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Anläggning lokal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Åbyhallen / Ringvallen</a:t>
          </a:r>
        </a:p>
      </xdr:txBody>
    </xdr:sp>
    <xdr:clientData/>
  </xdr:twoCellAnchor>
  <xdr:twoCellAnchor>
    <xdr:from>
      <xdr:col>0</xdr:col>
      <xdr:colOff>19050</xdr:colOff>
      <xdr:row>3</xdr:row>
      <xdr:rowOff>142875</xdr:rowOff>
    </xdr:from>
    <xdr:to>
      <xdr:col>2</xdr:col>
      <xdr:colOff>1171575</xdr:colOff>
      <xdr:row>5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9050" y="638175"/>
          <a:ext cx="21526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Idrott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Fotboll Team X</a:t>
          </a:r>
        </a:p>
      </xdr:txBody>
    </xdr:sp>
    <xdr:clientData/>
  </xdr:twoCellAnchor>
  <xdr:twoCellAnchor>
    <xdr:from>
      <xdr:col>0</xdr:col>
      <xdr:colOff>19050</xdr:colOff>
      <xdr:row>8</xdr:row>
      <xdr:rowOff>9525</xdr:rowOff>
    </xdr:from>
    <xdr:to>
      <xdr:col>3</xdr:col>
      <xdr:colOff>428625</xdr:colOff>
      <xdr:row>10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9050" y="1314450"/>
          <a:ext cx="2590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Ansökan Avser perioden
År _____ </a:t>
          </a:r>
        </a:p>
      </xdr:txBody>
    </xdr:sp>
    <xdr:clientData/>
  </xdr:twoCellAnchor>
  <xdr:twoCellAnchor>
    <xdr:from>
      <xdr:col>1</xdr:col>
      <xdr:colOff>266700</xdr:colOff>
      <xdr:row>9</xdr:row>
      <xdr:rowOff>142875</xdr:rowOff>
    </xdr:from>
    <xdr:to>
      <xdr:col>1</xdr:col>
      <xdr:colOff>419100</xdr:colOff>
      <xdr:row>10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81025" y="1609725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361950</xdr:colOff>
      <xdr:row>9</xdr:row>
      <xdr:rowOff>133350</xdr:rowOff>
    </xdr:from>
    <xdr:to>
      <xdr:col>2</xdr:col>
      <xdr:colOff>504825</xdr:colOff>
      <xdr:row>10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62075" y="1600200"/>
          <a:ext cx="142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9</xdr:row>
      <xdr:rowOff>161925</xdr:rowOff>
    </xdr:from>
    <xdr:to>
      <xdr:col>2</xdr:col>
      <xdr:colOff>342900</xdr:colOff>
      <xdr:row>10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33425" y="162877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 jan-30 juni</a:t>
          </a:r>
        </a:p>
      </xdr:txBody>
    </xdr:sp>
    <xdr:clientData/>
  </xdr:twoCellAnchor>
  <xdr:twoCellAnchor>
    <xdr:from>
      <xdr:col>2</xdr:col>
      <xdr:colOff>514350</xdr:colOff>
      <xdr:row>9</xdr:row>
      <xdr:rowOff>142875</xdr:rowOff>
    </xdr:from>
    <xdr:to>
      <xdr:col>3</xdr:col>
      <xdr:colOff>47625</xdr:colOff>
      <xdr:row>9</xdr:row>
      <xdr:rowOff>304800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1514475" y="160972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1Juli - 31 dec</a:t>
          </a:r>
        </a:p>
      </xdr:txBody>
    </xdr:sp>
    <xdr:clientData/>
  </xdr:twoCellAnchor>
  <xdr:twoCellAnchor>
    <xdr:from>
      <xdr:col>0</xdr:col>
      <xdr:colOff>0</xdr:colOff>
      <xdr:row>10</xdr:row>
      <xdr:rowOff>123825</xdr:rowOff>
    </xdr:from>
    <xdr:to>
      <xdr:col>3</xdr:col>
      <xdr:colOff>28575</xdr:colOff>
      <xdr:row>11</xdr:row>
      <xdr:rowOff>28575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0" y="1905000"/>
          <a:ext cx="2209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Riktigheten av lämnade uppgifter intygas</a:t>
          </a:r>
        </a:p>
      </xdr:txBody>
    </xdr:sp>
    <xdr:clientData/>
  </xdr:twoCellAnchor>
  <xdr:twoCellAnchor>
    <xdr:from>
      <xdr:col>0</xdr:col>
      <xdr:colOff>9525</xdr:colOff>
      <xdr:row>11</xdr:row>
      <xdr:rowOff>57150</xdr:rowOff>
    </xdr:from>
    <xdr:to>
      <xdr:col>2</xdr:col>
      <xdr:colOff>1171575</xdr:colOff>
      <xdr:row>12</xdr:row>
      <xdr:rowOff>161925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9525" y="2171700"/>
          <a:ext cx="21621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Ledarens Namnteckningar</a:t>
          </a:r>
        </a:p>
      </xdr:txBody>
    </xdr:sp>
    <xdr:clientData/>
  </xdr:twoCellAnchor>
  <xdr:twoCellAnchor>
    <xdr:from>
      <xdr:col>6</xdr:col>
      <xdr:colOff>104775</xdr:colOff>
      <xdr:row>0</xdr:row>
      <xdr:rowOff>28575</xdr:rowOff>
    </xdr:from>
    <xdr:to>
      <xdr:col>20</xdr:col>
      <xdr:colOff>133350</xdr:colOff>
      <xdr:row>1</xdr:row>
      <xdr:rowOff>123825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3581400" y="28575"/>
          <a:ext cx="2562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Lokalt Aktivitetsstöd</a:t>
          </a:r>
        </a:p>
      </xdr:txBody>
    </xdr:sp>
    <xdr:clientData/>
  </xdr:twoCellAnchor>
  <xdr:twoCellAnchor>
    <xdr:from>
      <xdr:col>4</xdr:col>
      <xdr:colOff>9525</xdr:colOff>
      <xdr:row>5</xdr:row>
      <xdr:rowOff>47625</xdr:rowOff>
    </xdr:from>
    <xdr:to>
      <xdr:col>5</xdr:col>
      <xdr:colOff>0</xdr:colOff>
      <xdr:row>9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3124200" y="866775"/>
          <a:ext cx="171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12</xdr:col>
      <xdr:colOff>19050</xdr:colOff>
      <xdr:row>5</xdr:row>
      <xdr:rowOff>38100</xdr:rowOff>
    </xdr:from>
    <xdr:to>
      <xdr:col>12</xdr:col>
      <xdr:colOff>180975</xdr:colOff>
      <xdr:row>8</xdr:row>
      <xdr:rowOff>152400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4581525" y="857250"/>
          <a:ext cx="161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16</xdr:col>
      <xdr:colOff>9525</xdr:colOff>
      <xdr:row>5</xdr:row>
      <xdr:rowOff>38100</xdr:rowOff>
    </xdr:from>
    <xdr:to>
      <xdr:col>16</xdr:col>
      <xdr:colOff>180975</xdr:colOff>
      <xdr:row>8</xdr:row>
      <xdr:rowOff>152400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295900" y="857250"/>
          <a:ext cx="171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20</xdr:col>
      <xdr:colOff>9525</xdr:colOff>
      <xdr:row>5</xdr:row>
      <xdr:rowOff>28575</xdr:rowOff>
    </xdr:from>
    <xdr:to>
      <xdr:col>20</xdr:col>
      <xdr:colOff>180975</xdr:colOff>
      <xdr:row>8</xdr:row>
      <xdr:rowOff>142875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6019800" y="847725"/>
          <a:ext cx="171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21</xdr:col>
      <xdr:colOff>9525</xdr:colOff>
      <xdr:row>5</xdr:row>
      <xdr:rowOff>38100</xdr:rowOff>
    </xdr:from>
    <xdr:to>
      <xdr:col>21</xdr:col>
      <xdr:colOff>180975</xdr:colOff>
      <xdr:row>8</xdr:row>
      <xdr:rowOff>152400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6200775" y="857250"/>
          <a:ext cx="171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10</xdr:col>
      <xdr:colOff>19050</xdr:colOff>
      <xdr:row>5</xdr:row>
      <xdr:rowOff>38100</xdr:rowOff>
    </xdr:from>
    <xdr:to>
      <xdr:col>10</xdr:col>
      <xdr:colOff>180975</xdr:colOff>
      <xdr:row>8</xdr:row>
      <xdr:rowOff>152400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4219575" y="857250"/>
          <a:ext cx="161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11</xdr:col>
      <xdr:colOff>9525</xdr:colOff>
      <xdr:row>5</xdr:row>
      <xdr:rowOff>47625</xdr:rowOff>
    </xdr:from>
    <xdr:to>
      <xdr:col>11</xdr:col>
      <xdr:colOff>180975</xdr:colOff>
      <xdr:row>9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4391025" y="866775"/>
          <a:ext cx="171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13</xdr:col>
      <xdr:colOff>9525</xdr:colOff>
      <xdr:row>5</xdr:row>
      <xdr:rowOff>47625</xdr:rowOff>
    </xdr:from>
    <xdr:to>
      <xdr:col>13</xdr:col>
      <xdr:colOff>180975</xdr:colOff>
      <xdr:row>9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4752975" y="866775"/>
          <a:ext cx="171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14</xdr:col>
      <xdr:colOff>19050</xdr:colOff>
      <xdr:row>5</xdr:row>
      <xdr:rowOff>47625</xdr:rowOff>
    </xdr:from>
    <xdr:to>
      <xdr:col>14</xdr:col>
      <xdr:colOff>180975</xdr:colOff>
      <xdr:row>9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4943475" y="866775"/>
          <a:ext cx="161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15</xdr:col>
      <xdr:colOff>19050</xdr:colOff>
      <xdr:row>5</xdr:row>
      <xdr:rowOff>47625</xdr:rowOff>
    </xdr:from>
    <xdr:to>
      <xdr:col>15</xdr:col>
      <xdr:colOff>180975</xdr:colOff>
      <xdr:row>9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5124450" y="866775"/>
          <a:ext cx="161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17</xdr:col>
      <xdr:colOff>19050</xdr:colOff>
      <xdr:row>5</xdr:row>
      <xdr:rowOff>38100</xdr:rowOff>
    </xdr:from>
    <xdr:to>
      <xdr:col>17</xdr:col>
      <xdr:colOff>180975</xdr:colOff>
      <xdr:row>8</xdr:row>
      <xdr:rowOff>152400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5486400" y="857250"/>
          <a:ext cx="161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18</xdr:col>
      <xdr:colOff>9525</xdr:colOff>
      <xdr:row>5</xdr:row>
      <xdr:rowOff>38100</xdr:rowOff>
    </xdr:from>
    <xdr:to>
      <xdr:col>18</xdr:col>
      <xdr:colOff>180975</xdr:colOff>
      <xdr:row>8</xdr:row>
      <xdr:rowOff>152400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5657850" y="857250"/>
          <a:ext cx="171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19</xdr:col>
      <xdr:colOff>9525</xdr:colOff>
      <xdr:row>5</xdr:row>
      <xdr:rowOff>47625</xdr:rowOff>
    </xdr:from>
    <xdr:to>
      <xdr:col>19</xdr:col>
      <xdr:colOff>180975</xdr:colOff>
      <xdr:row>9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5838825" y="866775"/>
          <a:ext cx="171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28</xdr:col>
      <xdr:colOff>9525</xdr:colOff>
      <xdr:row>5</xdr:row>
      <xdr:rowOff>47625</xdr:rowOff>
    </xdr:from>
    <xdr:to>
      <xdr:col>29</xdr:col>
      <xdr:colOff>0</xdr:colOff>
      <xdr:row>9</xdr:row>
      <xdr:rowOff>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7467600" y="866775"/>
          <a:ext cx="171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8</xdr:col>
      <xdr:colOff>19050</xdr:colOff>
      <xdr:row>5</xdr:row>
      <xdr:rowOff>38100</xdr:rowOff>
    </xdr:from>
    <xdr:to>
      <xdr:col>8</xdr:col>
      <xdr:colOff>180975</xdr:colOff>
      <xdr:row>8</xdr:row>
      <xdr:rowOff>152400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3857625" y="857250"/>
          <a:ext cx="161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7</xdr:col>
      <xdr:colOff>9525</xdr:colOff>
      <xdr:row>5</xdr:row>
      <xdr:rowOff>38100</xdr:rowOff>
    </xdr:from>
    <xdr:to>
      <xdr:col>7</xdr:col>
      <xdr:colOff>180975</xdr:colOff>
      <xdr:row>8</xdr:row>
      <xdr:rowOff>152400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3667125" y="857250"/>
          <a:ext cx="171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6</xdr:col>
      <xdr:colOff>9525</xdr:colOff>
      <xdr:row>5</xdr:row>
      <xdr:rowOff>38100</xdr:rowOff>
    </xdr:from>
    <xdr:to>
      <xdr:col>7</xdr:col>
      <xdr:colOff>0</xdr:colOff>
      <xdr:row>8</xdr:row>
      <xdr:rowOff>152400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3486150" y="857250"/>
          <a:ext cx="171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5</xdr:col>
      <xdr:colOff>9525</xdr:colOff>
      <xdr:row>5</xdr:row>
      <xdr:rowOff>38100</xdr:rowOff>
    </xdr:from>
    <xdr:to>
      <xdr:col>5</xdr:col>
      <xdr:colOff>180975</xdr:colOff>
      <xdr:row>8</xdr:row>
      <xdr:rowOff>152400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3305175" y="857250"/>
          <a:ext cx="171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9</xdr:col>
      <xdr:colOff>9525</xdr:colOff>
      <xdr:row>5</xdr:row>
      <xdr:rowOff>38100</xdr:rowOff>
    </xdr:from>
    <xdr:to>
      <xdr:col>9</xdr:col>
      <xdr:colOff>180975</xdr:colOff>
      <xdr:row>8</xdr:row>
      <xdr:rowOff>152400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4029075" y="857250"/>
          <a:ext cx="171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27</xdr:col>
      <xdr:colOff>0</xdr:colOff>
      <xdr:row>5</xdr:row>
      <xdr:rowOff>47625</xdr:rowOff>
    </xdr:from>
    <xdr:to>
      <xdr:col>28</xdr:col>
      <xdr:colOff>0</xdr:colOff>
      <xdr:row>9</xdr:row>
      <xdr:rowOff>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7277100" y="866775"/>
          <a:ext cx="1809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24</xdr:col>
      <xdr:colOff>0</xdr:colOff>
      <xdr:row>5</xdr:row>
      <xdr:rowOff>47625</xdr:rowOff>
    </xdr:from>
    <xdr:to>
      <xdr:col>24</xdr:col>
      <xdr:colOff>180975</xdr:colOff>
      <xdr:row>9</xdr:row>
      <xdr:rowOff>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6734175" y="866775"/>
          <a:ext cx="1809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23</xdr:col>
      <xdr:colOff>0</xdr:colOff>
      <xdr:row>5</xdr:row>
      <xdr:rowOff>38100</xdr:rowOff>
    </xdr:from>
    <xdr:to>
      <xdr:col>23</xdr:col>
      <xdr:colOff>180975</xdr:colOff>
      <xdr:row>8</xdr:row>
      <xdr:rowOff>152400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6553200" y="857250"/>
          <a:ext cx="1809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22</xdr:col>
      <xdr:colOff>0</xdr:colOff>
      <xdr:row>5</xdr:row>
      <xdr:rowOff>38100</xdr:rowOff>
    </xdr:from>
    <xdr:to>
      <xdr:col>22</xdr:col>
      <xdr:colOff>180975</xdr:colOff>
      <xdr:row>8</xdr:row>
      <xdr:rowOff>152400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6372225" y="857250"/>
          <a:ext cx="1809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26</xdr:col>
      <xdr:colOff>0</xdr:colOff>
      <xdr:row>5</xdr:row>
      <xdr:rowOff>47625</xdr:rowOff>
    </xdr:from>
    <xdr:to>
      <xdr:col>27</xdr:col>
      <xdr:colOff>0</xdr:colOff>
      <xdr:row>9</xdr:row>
      <xdr:rowOff>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7096125" y="866775"/>
          <a:ext cx="1809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  <xdr:twoCellAnchor>
    <xdr:from>
      <xdr:col>25</xdr:col>
      <xdr:colOff>0</xdr:colOff>
      <xdr:row>5</xdr:row>
      <xdr:rowOff>47625</xdr:rowOff>
    </xdr:from>
    <xdr:to>
      <xdr:col>26</xdr:col>
      <xdr:colOff>0</xdr:colOff>
      <xdr:row>9</xdr:row>
      <xdr:rowOff>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6915150" y="866775"/>
          <a:ext cx="1809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Fotboll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42"/>
  <sheetViews>
    <sheetView tabSelected="1" workbookViewId="0" topLeftCell="A1">
      <selection activeCell="D2" sqref="D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17.7109375" style="0" customWidth="1"/>
    <col min="4" max="4" width="14.00390625" style="0" bestFit="1" customWidth="1"/>
    <col min="5" max="29" width="2.7109375" style="0" customWidth="1"/>
    <col min="30" max="31" width="4.421875" style="0" customWidth="1"/>
    <col min="32" max="32" width="5.00390625" style="0" customWidth="1"/>
    <col min="33" max="34" width="4.421875" style="0" customWidth="1"/>
    <col min="35" max="35" width="4.7109375" style="0" customWidth="1"/>
  </cols>
  <sheetData>
    <row r="2" ht="13.5" thickBot="1"/>
    <row r="3" spans="5:29" ht="12.75">
      <c r="E3" s="25">
        <v>1</v>
      </c>
      <c r="F3" s="26">
        <v>2</v>
      </c>
      <c r="G3" s="26">
        <v>3</v>
      </c>
      <c r="H3" s="26">
        <v>4</v>
      </c>
      <c r="I3" s="26">
        <v>5</v>
      </c>
      <c r="J3" s="26">
        <v>6</v>
      </c>
      <c r="K3" s="26">
        <v>7</v>
      </c>
      <c r="L3" s="26">
        <v>8</v>
      </c>
      <c r="M3" s="26">
        <v>9</v>
      </c>
      <c r="N3" s="26">
        <v>10</v>
      </c>
      <c r="O3" s="26">
        <v>11</v>
      </c>
      <c r="P3" s="26">
        <v>12</v>
      </c>
      <c r="Q3" s="26">
        <v>13</v>
      </c>
      <c r="R3" s="26">
        <v>14</v>
      </c>
      <c r="S3" s="26">
        <v>15</v>
      </c>
      <c r="T3" s="26">
        <v>16</v>
      </c>
      <c r="U3" s="26">
        <v>17</v>
      </c>
      <c r="V3" s="26">
        <v>18</v>
      </c>
      <c r="W3" s="26">
        <v>19</v>
      </c>
      <c r="X3" s="26">
        <v>20</v>
      </c>
      <c r="Y3" s="26">
        <v>21</v>
      </c>
      <c r="Z3" s="26">
        <v>22</v>
      </c>
      <c r="AA3" s="26">
        <v>23</v>
      </c>
      <c r="AB3" s="26">
        <v>24</v>
      </c>
      <c r="AC3" s="27">
        <v>25</v>
      </c>
    </row>
    <row r="4" spans="5:29" ht="12.75">
      <c r="E4" s="2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9"/>
    </row>
    <row r="5" spans="5:29" ht="12.75">
      <c r="E5" s="30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5"/>
      <c r="V5" s="5"/>
      <c r="W5" s="5"/>
      <c r="X5" s="5"/>
      <c r="Y5" s="5"/>
      <c r="Z5" s="5"/>
      <c r="AA5" s="5"/>
      <c r="AB5" s="5"/>
      <c r="AC5" s="31"/>
    </row>
    <row r="6" spans="4:29" ht="12.75">
      <c r="D6" s="1"/>
      <c r="E6" s="3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1"/>
    </row>
    <row r="7" spans="5:29" ht="12.75">
      <c r="E7" s="30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31"/>
    </row>
    <row r="8" spans="4:29" ht="12.75">
      <c r="D8" s="1"/>
      <c r="E8" s="3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1"/>
    </row>
    <row r="9" spans="2:29" ht="12.75">
      <c r="B9" s="2"/>
      <c r="D9" s="3" t="s">
        <v>0</v>
      </c>
      <c r="E9" s="5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52"/>
    </row>
    <row r="10" spans="2:36" ht="24.75" customHeight="1">
      <c r="B10" s="2"/>
      <c r="D10" s="3" t="s">
        <v>1</v>
      </c>
      <c r="E10" s="68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67"/>
      <c r="AD10" s="104"/>
      <c r="AE10" s="104"/>
      <c r="AF10" s="104"/>
      <c r="AG10" s="104"/>
      <c r="AH10" s="104"/>
      <c r="AI10" s="104"/>
      <c r="AJ10" s="104"/>
    </row>
    <row r="11" spans="4:36" ht="26.25" customHeight="1" thickBot="1">
      <c r="D11" s="3" t="s">
        <v>2</v>
      </c>
      <c r="E11" s="68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67"/>
      <c r="AD11" s="79"/>
      <c r="AE11" s="79"/>
      <c r="AF11" s="79"/>
      <c r="AG11" s="79"/>
      <c r="AH11" s="79"/>
      <c r="AI11" s="79"/>
      <c r="AJ11" s="82"/>
    </row>
    <row r="12" spans="4:35" ht="18" customHeight="1" thickBot="1" thickTop="1">
      <c r="D12" s="3" t="s">
        <v>3</v>
      </c>
      <c r="E12" s="2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0"/>
      <c r="AD12" s="83" t="s">
        <v>7</v>
      </c>
      <c r="AE12" s="84"/>
      <c r="AF12" s="84"/>
      <c r="AG12" s="85" t="s">
        <v>7</v>
      </c>
      <c r="AH12" s="86"/>
      <c r="AI12" s="87"/>
    </row>
    <row r="13" spans="4:38" ht="18" customHeight="1" thickBot="1">
      <c r="D13" s="3" t="s">
        <v>4</v>
      </c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71"/>
      <c r="AD13" s="80" t="s">
        <v>8</v>
      </c>
      <c r="AE13" s="80"/>
      <c r="AF13" s="80"/>
      <c r="AG13" s="81" t="s">
        <v>9</v>
      </c>
      <c r="AH13" s="80"/>
      <c r="AI13" s="80"/>
      <c r="AJ13" s="73" t="s">
        <v>20</v>
      </c>
      <c r="AK13" s="74" t="s">
        <v>21</v>
      </c>
      <c r="AL13">
        <f>COUNTIF(E14:AC14,"M")</f>
        <v>0</v>
      </c>
    </row>
    <row r="14" spans="1:38" ht="15" customHeight="1" thickBot="1">
      <c r="A14" s="32" t="s">
        <v>6</v>
      </c>
      <c r="B14" s="19"/>
      <c r="C14" s="20"/>
      <c r="D14" s="42" t="s">
        <v>5</v>
      </c>
      <c r="E14" s="30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5"/>
      <c r="V14" s="5"/>
      <c r="W14" s="5"/>
      <c r="X14" s="5"/>
      <c r="Y14" s="5"/>
      <c r="Z14" s="5"/>
      <c r="AA14" s="5"/>
      <c r="AB14" s="5"/>
      <c r="AC14" s="31"/>
      <c r="AD14" s="88" t="s">
        <v>10</v>
      </c>
      <c r="AE14" s="89" t="s">
        <v>11</v>
      </c>
      <c r="AF14" s="90" t="s">
        <v>12</v>
      </c>
      <c r="AG14" s="102" t="s">
        <v>16</v>
      </c>
      <c r="AH14" s="89" t="s">
        <v>17</v>
      </c>
      <c r="AI14" s="90" t="s">
        <v>18</v>
      </c>
      <c r="AJ14" s="75" t="str">
        <f>CONCATENATE("Max ",AL14)</f>
        <v>Max 0</v>
      </c>
      <c r="AK14" s="76" t="str">
        <f>CONCATENATE("Max ",AL13)</f>
        <v>Max 0</v>
      </c>
      <c r="AL14">
        <f>COUNTIF(E14:AC14,"T")</f>
        <v>0</v>
      </c>
    </row>
    <row r="15" spans="1:37" s="1" customFormat="1" ht="12.75" customHeight="1">
      <c r="A15" s="35">
        <v>1</v>
      </c>
      <c r="B15" s="53"/>
      <c r="C15" s="54"/>
      <c r="D15" s="61"/>
      <c r="E15" s="35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3"/>
      <c r="AA15" s="63"/>
      <c r="AB15" s="63"/>
      <c r="AC15" s="64"/>
      <c r="AD15" s="91"/>
      <c r="AE15" s="62">
        <f>SUM(E15:AC15)</f>
        <v>0</v>
      </c>
      <c r="AF15" s="95"/>
      <c r="AG15" s="91"/>
      <c r="AH15" s="103"/>
      <c r="AI15" s="92"/>
      <c r="AJ15" s="96">
        <f>SUMIF($E$14:$AC$14,"T",$E15:$AC15)</f>
        <v>0</v>
      </c>
      <c r="AK15" s="69">
        <f>SUMIF($E$14:$AC$14,"M",$E15:$AC15)</f>
        <v>0</v>
      </c>
    </row>
    <row r="16" spans="1:37" s="1" customFormat="1" ht="12.75" customHeight="1">
      <c r="A16" s="36">
        <v>2</v>
      </c>
      <c r="B16" s="53"/>
      <c r="C16" s="54"/>
      <c r="D16" s="47"/>
      <c r="E16" s="36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7"/>
      <c r="AD16" s="21"/>
      <c r="AE16" s="34">
        <f>SUM(E16:AC16)</f>
        <v>0</v>
      </c>
      <c r="AF16" s="17"/>
      <c r="AG16" s="21"/>
      <c r="AH16" s="11"/>
      <c r="AI16" s="93"/>
      <c r="AJ16" s="96">
        <f aca="true" t="shared" si="0" ref="AJ16:AJ33">SUMIF($E$14:$AC$14,"T",E16:AC16)</f>
        <v>0</v>
      </c>
      <c r="AK16" s="69">
        <f aca="true" t="shared" si="1" ref="AK16:AK33">SUMIF($E$14:$AC$14,"M",$E16:$AC16)</f>
        <v>0</v>
      </c>
    </row>
    <row r="17" spans="1:37" s="1" customFormat="1" ht="12.75" customHeight="1">
      <c r="A17" s="36">
        <v>3</v>
      </c>
      <c r="B17" s="53"/>
      <c r="C17" s="54"/>
      <c r="D17" s="47"/>
      <c r="E17" s="36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7"/>
      <c r="AD17" s="21"/>
      <c r="AE17" s="34">
        <f aca="true" t="shared" si="2" ref="AE17:AE36">SUM(E17:AC17)</f>
        <v>0</v>
      </c>
      <c r="AF17" s="17"/>
      <c r="AG17" s="36"/>
      <c r="AH17" s="34"/>
      <c r="AI17" s="93"/>
      <c r="AJ17" s="96">
        <f t="shared" si="0"/>
        <v>0</v>
      </c>
      <c r="AK17" s="69">
        <f t="shared" si="1"/>
        <v>0</v>
      </c>
    </row>
    <row r="18" spans="1:37" s="1" customFormat="1" ht="12.75" customHeight="1">
      <c r="A18" s="36">
        <v>4</v>
      </c>
      <c r="B18" s="53"/>
      <c r="C18" s="54"/>
      <c r="D18" s="47"/>
      <c r="E18" s="36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61"/>
      <c r="X18" s="61"/>
      <c r="Y18" s="61"/>
      <c r="Z18" s="61"/>
      <c r="AA18" s="61"/>
      <c r="AB18" s="61"/>
      <c r="AC18" s="37"/>
      <c r="AD18" s="21"/>
      <c r="AE18" s="34">
        <f t="shared" si="2"/>
        <v>0</v>
      </c>
      <c r="AF18" s="17"/>
      <c r="AG18" s="36"/>
      <c r="AH18" s="34"/>
      <c r="AI18" s="93"/>
      <c r="AJ18" s="96">
        <f t="shared" si="0"/>
        <v>0</v>
      </c>
      <c r="AK18" s="69">
        <f t="shared" si="1"/>
        <v>0</v>
      </c>
    </row>
    <row r="19" spans="1:37" s="1" customFormat="1" ht="12.75" customHeight="1">
      <c r="A19" s="36">
        <v>5</v>
      </c>
      <c r="B19" s="53"/>
      <c r="C19" s="54"/>
      <c r="D19" s="47"/>
      <c r="E19" s="36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61"/>
      <c r="AC19" s="37"/>
      <c r="AD19" s="21"/>
      <c r="AE19" s="34">
        <f t="shared" si="2"/>
        <v>0</v>
      </c>
      <c r="AF19" s="17"/>
      <c r="AG19" s="36"/>
      <c r="AH19" s="34"/>
      <c r="AI19" s="93"/>
      <c r="AJ19" s="96">
        <f t="shared" si="0"/>
        <v>0</v>
      </c>
      <c r="AK19" s="69">
        <f t="shared" si="1"/>
        <v>0</v>
      </c>
    </row>
    <row r="20" spans="1:37" s="1" customFormat="1" ht="12.75" customHeight="1">
      <c r="A20" s="36">
        <v>6</v>
      </c>
      <c r="B20" s="53"/>
      <c r="C20" s="54"/>
      <c r="D20" s="47"/>
      <c r="E20" s="36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7"/>
      <c r="AD20" s="21"/>
      <c r="AE20" s="34">
        <f t="shared" si="2"/>
        <v>0</v>
      </c>
      <c r="AF20" s="17"/>
      <c r="AG20" s="36"/>
      <c r="AH20" s="34"/>
      <c r="AI20" s="93"/>
      <c r="AJ20" s="96">
        <f t="shared" si="0"/>
        <v>0</v>
      </c>
      <c r="AK20" s="69">
        <f t="shared" si="1"/>
        <v>0</v>
      </c>
    </row>
    <row r="21" spans="1:37" s="1" customFormat="1" ht="12.75" customHeight="1">
      <c r="A21" s="36">
        <v>7</v>
      </c>
      <c r="B21" s="53"/>
      <c r="C21" s="54"/>
      <c r="D21" s="47"/>
      <c r="E21" s="36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7"/>
      <c r="AD21" s="21"/>
      <c r="AE21" s="34">
        <f t="shared" si="2"/>
        <v>0</v>
      </c>
      <c r="AF21" s="17"/>
      <c r="AG21" s="36"/>
      <c r="AH21" s="34"/>
      <c r="AI21" s="93"/>
      <c r="AJ21" s="96">
        <f t="shared" si="0"/>
        <v>0</v>
      </c>
      <c r="AK21" s="69">
        <f t="shared" si="1"/>
        <v>0</v>
      </c>
    </row>
    <row r="22" spans="1:37" s="1" customFormat="1" ht="12.75" customHeight="1">
      <c r="A22" s="36">
        <v>8</v>
      </c>
      <c r="B22" s="53"/>
      <c r="C22" s="54"/>
      <c r="D22" s="47"/>
      <c r="E22" s="36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7"/>
      <c r="AD22" s="21"/>
      <c r="AE22" s="34">
        <f t="shared" si="2"/>
        <v>0</v>
      </c>
      <c r="AF22" s="17"/>
      <c r="AG22" s="36"/>
      <c r="AH22" s="34"/>
      <c r="AI22" s="93"/>
      <c r="AJ22" s="96">
        <f t="shared" si="0"/>
        <v>0</v>
      </c>
      <c r="AK22" s="69">
        <f t="shared" si="1"/>
        <v>0</v>
      </c>
    </row>
    <row r="23" spans="1:37" s="1" customFormat="1" ht="12.75" customHeight="1">
      <c r="A23" s="36">
        <v>9</v>
      </c>
      <c r="B23" s="53"/>
      <c r="C23" s="54"/>
      <c r="D23" s="47"/>
      <c r="E23" s="36"/>
      <c r="F23" s="34"/>
      <c r="G23" s="34"/>
      <c r="H23" s="34"/>
      <c r="I23" s="34"/>
      <c r="J23" s="34"/>
      <c r="K23" s="34"/>
      <c r="L23" s="34"/>
      <c r="M23" s="60"/>
      <c r="N23" s="60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61"/>
      <c r="AA23" s="34"/>
      <c r="AB23" s="34"/>
      <c r="AC23" s="37"/>
      <c r="AD23" s="21"/>
      <c r="AE23" s="34">
        <f t="shared" si="2"/>
        <v>0</v>
      </c>
      <c r="AF23" s="17"/>
      <c r="AG23" s="36"/>
      <c r="AH23" s="34"/>
      <c r="AI23" s="93"/>
      <c r="AJ23" s="96">
        <f t="shared" si="0"/>
        <v>0</v>
      </c>
      <c r="AK23" s="69">
        <f t="shared" si="1"/>
        <v>0</v>
      </c>
    </row>
    <row r="24" spans="1:37" s="1" customFormat="1" ht="12.75" customHeight="1">
      <c r="A24" s="36">
        <v>10</v>
      </c>
      <c r="B24" s="53"/>
      <c r="C24" s="54"/>
      <c r="D24" s="61"/>
      <c r="E24" s="36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60"/>
      <c r="S24" s="34"/>
      <c r="T24" s="34"/>
      <c r="U24" s="34"/>
      <c r="V24" s="34"/>
      <c r="W24" s="61"/>
      <c r="X24" s="61"/>
      <c r="Y24" s="34"/>
      <c r="Z24" s="34"/>
      <c r="AA24" s="34"/>
      <c r="AB24" s="34"/>
      <c r="AC24" s="37"/>
      <c r="AD24" s="21"/>
      <c r="AE24" s="34">
        <f t="shared" si="2"/>
        <v>0</v>
      </c>
      <c r="AF24" s="17"/>
      <c r="AG24" s="36"/>
      <c r="AH24" s="34"/>
      <c r="AI24" s="93"/>
      <c r="AJ24" s="96">
        <f t="shared" si="0"/>
        <v>0</v>
      </c>
      <c r="AK24" s="69">
        <f t="shared" si="1"/>
        <v>0</v>
      </c>
    </row>
    <row r="25" spans="1:37" s="1" customFormat="1" ht="12.75" customHeight="1">
      <c r="A25" s="36">
        <v>11</v>
      </c>
      <c r="B25" s="53"/>
      <c r="C25" s="54"/>
      <c r="D25" s="61"/>
      <c r="E25" s="36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61"/>
      <c r="X25" s="61"/>
      <c r="Y25" s="61"/>
      <c r="Z25" s="61"/>
      <c r="AA25" s="61"/>
      <c r="AB25" s="61"/>
      <c r="AC25" s="37"/>
      <c r="AD25" s="21"/>
      <c r="AE25" s="34">
        <f t="shared" si="2"/>
        <v>0</v>
      </c>
      <c r="AF25" s="17"/>
      <c r="AG25" s="36"/>
      <c r="AH25" s="34"/>
      <c r="AI25" s="93"/>
      <c r="AJ25" s="96">
        <f t="shared" si="0"/>
        <v>0</v>
      </c>
      <c r="AK25" s="69">
        <f t="shared" si="1"/>
        <v>0</v>
      </c>
    </row>
    <row r="26" spans="1:37" s="1" customFormat="1" ht="12.75" customHeight="1">
      <c r="A26" s="36">
        <v>12</v>
      </c>
      <c r="B26" s="53"/>
      <c r="C26" s="54"/>
      <c r="D26" s="61"/>
      <c r="E26" s="3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61"/>
      <c r="X26" s="61"/>
      <c r="Y26" s="61"/>
      <c r="Z26" s="61"/>
      <c r="AA26" s="61"/>
      <c r="AB26" s="61"/>
      <c r="AC26" s="37"/>
      <c r="AD26" s="21"/>
      <c r="AE26" s="34">
        <f t="shared" si="2"/>
        <v>0</v>
      </c>
      <c r="AF26" s="17"/>
      <c r="AG26" s="36"/>
      <c r="AH26" s="34"/>
      <c r="AI26" s="93"/>
      <c r="AJ26" s="96">
        <f t="shared" si="0"/>
        <v>0</v>
      </c>
      <c r="AK26" s="69">
        <f t="shared" si="1"/>
        <v>0</v>
      </c>
    </row>
    <row r="27" spans="1:37" s="1" customFormat="1" ht="12.75" customHeight="1">
      <c r="A27" s="36">
        <v>13</v>
      </c>
      <c r="B27" s="53"/>
      <c r="C27" s="54"/>
      <c r="D27" s="61"/>
      <c r="E27" s="36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61"/>
      <c r="X27" s="61"/>
      <c r="Y27" s="61"/>
      <c r="Z27" s="61"/>
      <c r="AA27" s="61"/>
      <c r="AB27" s="61"/>
      <c r="AC27" s="37"/>
      <c r="AD27" s="21"/>
      <c r="AE27" s="34">
        <f t="shared" si="2"/>
        <v>0</v>
      </c>
      <c r="AF27" s="17"/>
      <c r="AG27" s="36"/>
      <c r="AH27" s="34"/>
      <c r="AI27" s="93"/>
      <c r="AJ27" s="96">
        <f t="shared" si="0"/>
        <v>0</v>
      </c>
      <c r="AK27" s="69">
        <f t="shared" si="1"/>
        <v>0</v>
      </c>
    </row>
    <row r="28" spans="1:37" s="1" customFormat="1" ht="12.75" customHeight="1">
      <c r="A28" s="36">
        <v>14</v>
      </c>
      <c r="B28" s="53"/>
      <c r="C28" s="54"/>
      <c r="D28" s="61"/>
      <c r="E28" s="36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61"/>
      <c r="X28" s="61"/>
      <c r="Y28" s="61"/>
      <c r="Z28" s="61"/>
      <c r="AA28" s="61"/>
      <c r="AB28" s="61"/>
      <c r="AC28" s="37"/>
      <c r="AD28" s="21"/>
      <c r="AE28" s="34">
        <f t="shared" si="2"/>
        <v>0</v>
      </c>
      <c r="AF28" s="17"/>
      <c r="AG28" s="36"/>
      <c r="AH28" s="34"/>
      <c r="AI28" s="93"/>
      <c r="AJ28" s="96">
        <f t="shared" si="0"/>
        <v>0</v>
      </c>
      <c r="AK28" s="69">
        <f t="shared" si="1"/>
        <v>0</v>
      </c>
    </row>
    <row r="29" spans="1:37" s="1" customFormat="1" ht="12.75" customHeight="1">
      <c r="A29" s="36">
        <v>15</v>
      </c>
      <c r="B29" s="53"/>
      <c r="C29" s="54"/>
      <c r="D29" s="61"/>
      <c r="E29" s="36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61"/>
      <c r="AB29" s="61"/>
      <c r="AC29" s="37"/>
      <c r="AD29" s="21"/>
      <c r="AE29" s="34">
        <f t="shared" si="2"/>
        <v>0</v>
      </c>
      <c r="AF29" s="17"/>
      <c r="AG29" s="36"/>
      <c r="AH29" s="34"/>
      <c r="AI29" s="93"/>
      <c r="AJ29" s="96">
        <f t="shared" si="0"/>
        <v>0</v>
      </c>
      <c r="AK29" s="69">
        <f t="shared" si="1"/>
        <v>0</v>
      </c>
    </row>
    <row r="30" spans="1:38" s="1" customFormat="1" ht="12.75" customHeight="1">
      <c r="A30" s="36">
        <v>16</v>
      </c>
      <c r="B30" s="53"/>
      <c r="C30" s="54"/>
      <c r="D30" s="61"/>
      <c r="E30" s="36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61"/>
      <c r="X30" s="61"/>
      <c r="Y30" s="61"/>
      <c r="Z30" s="61"/>
      <c r="AA30" s="61"/>
      <c r="AB30" s="61"/>
      <c r="AC30" s="37"/>
      <c r="AD30" s="21"/>
      <c r="AE30" s="34">
        <f t="shared" si="2"/>
        <v>0</v>
      </c>
      <c r="AF30" s="17"/>
      <c r="AG30" s="36"/>
      <c r="AH30" s="34"/>
      <c r="AI30" s="93"/>
      <c r="AJ30" s="96">
        <f t="shared" si="0"/>
        <v>0</v>
      </c>
      <c r="AK30" s="69">
        <f t="shared" si="1"/>
        <v>0</v>
      </c>
      <c r="AL30"/>
    </row>
    <row r="31" spans="1:38" s="1" customFormat="1" ht="12.75" customHeight="1">
      <c r="A31" s="36">
        <v>17</v>
      </c>
      <c r="B31" s="53"/>
      <c r="C31" s="54"/>
      <c r="D31" s="61"/>
      <c r="E31" s="36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61"/>
      <c r="X31" s="61"/>
      <c r="Y31" s="61"/>
      <c r="Z31" s="61"/>
      <c r="AA31" s="61"/>
      <c r="AB31" s="61"/>
      <c r="AC31" s="37"/>
      <c r="AD31" s="21"/>
      <c r="AE31" s="34">
        <f t="shared" si="2"/>
        <v>0</v>
      </c>
      <c r="AF31" s="17"/>
      <c r="AG31" s="36"/>
      <c r="AH31" s="34"/>
      <c r="AI31" s="93"/>
      <c r="AJ31" s="96">
        <f t="shared" si="0"/>
        <v>0</v>
      </c>
      <c r="AK31" s="69">
        <f t="shared" si="1"/>
        <v>0</v>
      </c>
      <c r="AL31"/>
    </row>
    <row r="32" spans="1:37" ht="12.75" customHeight="1">
      <c r="A32" s="36">
        <v>18</v>
      </c>
      <c r="B32" s="10"/>
      <c r="C32" s="55"/>
      <c r="D32" s="10"/>
      <c r="E32" s="22"/>
      <c r="F32" s="7"/>
      <c r="G32" s="7"/>
      <c r="H32" s="7"/>
      <c r="I32" s="7"/>
      <c r="J32" s="7"/>
      <c r="K32" s="7"/>
      <c r="L32" s="7"/>
      <c r="M32" s="7"/>
      <c r="N32" s="7"/>
      <c r="O32" s="7"/>
      <c r="P32" s="34"/>
      <c r="Q32" s="34"/>
      <c r="R32" s="34"/>
      <c r="S32" s="34"/>
      <c r="T32" s="34"/>
      <c r="U32" s="34"/>
      <c r="V32" s="34"/>
      <c r="W32" s="61"/>
      <c r="X32" s="61"/>
      <c r="Y32" s="61"/>
      <c r="Z32" s="61"/>
      <c r="AA32" s="61"/>
      <c r="AB32" s="61"/>
      <c r="AC32" s="37"/>
      <c r="AD32" s="22"/>
      <c r="AE32" s="34">
        <f t="shared" si="2"/>
        <v>0</v>
      </c>
      <c r="AF32" s="10"/>
      <c r="AG32" s="36"/>
      <c r="AH32" s="34"/>
      <c r="AI32" s="70"/>
      <c r="AJ32" s="96">
        <f t="shared" si="0"/>
        <v>0</v>
      </c>
      <c r="AK32" s="69">
        <f t="shared" si="1"/>
        <v>0</v>
      </c>
    </row>
    <row r="33" spans="1:37" ht="12.75" customHeight="1">
      <c r="A33" s="36">
        <v>19</v>
      </c>
      <c r="D33" s="10"/>
      <c r="E33" s="22"/>
      <c r="F33" s="7"/>
      <c r="G33" s="7"/>
      <c r="H33" s="7"/>
      <c r="I33" s="7"/>
      <c r="J33" s="7"/>
      <c r="K33" s="7"/>
      <c r="L33" s="7"/>
      <c r="M33" s="7"/>
      <c r="N33" s="7"/>
      <c r="O33" s="7"/>
      <c r="P33" s="34"/>
      <c r="Q33" s="34"/>
      <c r="R33" s="34"/>
      <c r="S33" s="34"/>
      <c r="T33" s="34"/>
      <c r="U33" s="34"/>
      <c r="V33" s="34"/>
      <c r="W33" s="61"/>
      <c r="X33" s="61"/>
      <c r="Y33" s="61"/>
      <c r="Z33" s="61"/>
      <c r="AA33" s="61"/>
      <c r="AB33" s="61"/>
      <c r="AC33" s="37"/>
      <c r="AD33" s="22"/>
      <c r="AE33" s="34">
        <f t="shared" si="2"/>
        <v>0</v>
      </c>
      <c r="AF33" s="10"/>
      <c r="AG33" s="36"/>
      <c r="AH33" s="34"/>
      <c r="AI33" s="70"/>
      <c r="AJ33" s="96">
        <f t="shared" si="0"/>
        <v>0</v>
      </c>
      <c r="AK33" s="69">
        <f t="shared" si="1"/>
        <v>0</v>
      </c>
    </row>
    <row r="34" spans="1:37" ht="12.75" customHeight="1">
      <c r="A34" s="36">
        <v>20</v>
      </c>
      <c r="B34" s="53"/>
      <c r="C34" s="54"/>
      <c r="D34" s="53"/>
      <c r="E34" s="36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61"/>
      <c r="X34" s="61"/>
      <c r="Y34" s="61"/>
      <c r="Z34" s="61"/>
      <c r="AA34" s="61"/>
      <c r="AB34" s="61"/>
      <c r="AC34" s="37"/>
      <c r="AD34" s="22"/>
      <c r="AE34" s="34">
        <f t="shared" si="2"/>
        <v>0</v>
      </c>
      <c r="AF34" s="10"/>
      <c r="AG34" s="36"/>
      <c r="AH34" s="34"/>
      <c r="AI34" s="70"/>
      <c r="AJ34" s="96"/>
      <c r="AK34" s="77"/>
    </row>
    <row r="35" spans="1:37" ht="12.75" customHeight="1" thickBot="1">
      <c r="A35" s="36">
        <v>21</v>
      </c>
      <c r="B35" s="53"/>
      <c r="C35" s="54"/>
      <c r="D35" s="53"/>
      <c r="E35" s="36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61"/>
      <c r="X35" s="61"/>
      <c r="Y35" s="61"/>
      <c r="Z35" s="61"/>
      <c r="AA35" s="61"/>
      <c r="AB35" s="61"/>
      <c r="AC35" s="37"/>
      <c r="AD35" s="22"/>
      <c r="AE35" s="34">
        <f t="shared" si="2"/>
        <v>0</v>
      </c>
      <c r="AF35" s="10"/>
      <c r="AG35" s="36"/>
      <c r="AH35" s="34"/>
      <c r="AI35" s="70"/>
      <c r="AJ35" s="97"/>
      <c r="AK35" s="78"/>
    </row>
    <row r="36" spans="1:36" ht="12.75" customHeight="1">
      <c r="A36" s="36"/>
      <c r="B36" s="17"/>
      <c r="C36" s="56"/>
      <c r="D36" s="10" t="s">
        <v>19</v>
      </c>
      <c r="E36" s="66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47"/>
      <c r="X36" s="47"/>
      <c r="Y36" s="47"/>
      <c r="Z36" s="47"/>
      <c r="AA36" s="47"/>
      <c r="AB36" s="47"/>
      <c r="AC36" s="43"/>
      <c r="AD36" s="22"/>
      <c r="AE36" s="34">
        <f t="shared" si="2"/>
        <v>0</v>
      </c>
      <c r="AF36" s="10"/>
      <c r="AG36" s="36"/>
      <c r="AH36" s="8"/>
      <c r="AI36" s="70"/>
      <c r="AJ36" s="98"/>
    </row>
    <row r="37" spans="1:36" ht="12.75" customHeight="1" thickBot="1">
      <c r="A37" s="38"/>
      <c r="B37" s="57"/>
      <c r="C37" s="58"/>
      <c r="D37" s="18" t="s">
        <v>19</v>
      </c>
      <c r="E37" s="59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8"/>
      <c r="X37" s="48"/>
      <c r="Y37" s="48"/>
      <c r="Z37" s="48"/>
      <c r="AA37" s="48"/>
      <c r="AB37" s="48"/>
      <c r="AC37" s="49"/>
      <c r="AD37" s="15"/>
      <c r="AE37" s="94">
        <f>SUM(E37:AC37)</f>
        <v>0</v>
      </c>
      <c r="AF37" s="18"/>
      <c r="AG37" s="38"/>
      <c r="AH37" s="44"/>
      <c r="AI37" s="71"/>
      <c r="AJ37" s="99"/>
    </row>
    <row r="38" spans="1:35" ht="12.75" customHeight="1">
      <c r="A38" s="9"/>
      <c r="D38" s="33" t="s">
        <v>13</v>
      </c>
      <c r="E38" s="65">
        <f>SUM(E15:E37)</f>
        <v>0</v>
      </c>
      <c r="F38" s="65">
        <f aca="true" t="shared" si="3" ref="F38:AC38">SUM(F15:F37)</f>
        <v>0</v>
      </c>
      <c r="G38" s="65">
        <f t="shared" si="3"/>
        <v>0</v>
      </c>
      <c r="H38" s="65">
        <f t="shared" si="3"/>
        <v>0</v>
      </c>
      <c r="I38" s="65">
        <f t="shared" si="3"/>
        <v>0</v>
      </c>
      <c r="J38" s="65">
        <f t="shared" si="3"/>
        <v>0</v>
      </c>
      <c r="K38" s="65">
        <f t="shared" si="3"/>
        <v>0</v>
      </c>
      <c r="L38" s="65">
        <f t="shared" si="3"/>
        <v>0</v>
      </c>
      <c r="M38" s="65">
        <f t="shared" si="3"/>
        <v>0</v>
      </c>
      <c r="N38" s="65">
        <f t="shared" si="3"/>
        <v>0</v>
      </c>
      <c r="O38" s="65">
        <f t="shared" si="3"/>
        <v>0</v>
      </c>
      <c r="P38" s="65">
        <f t="shared" si="3"/>
        <v>0</v>
      </c>
      <c r="Q38" s="65">
        <f t="shared" si="3"/>
        <v>0</v>
      </c>
      <c r="R38" s="65">
        <f t="shared" si="3"/>
        <v>0</v>
      </c>
      <c r="S38" s="65">
        <f t="shared" si="3"/>
        <v>0</v>
      </c>
      <c r="T38" s="65">
        <f t="shared" si="3"/>
        <v>0</v>
      </c>
      <c r="U38" s="65">
        <f t="shared" si="3"/>
        <v>0</v>
      </c>
      <c r="V38" s="65">
        <f t="shared" si="3"/>
        <v>0</v>
      </c>
      <c r="W38" s="65">
        <f t="shared" si="3"/>
        <v>0</v>
      </c>
      <c r="X38" s="65">
        <f t="shared" si="3"/>
        <v>0</v>
      </c>
      <c r="Y38" s="65">
        <f t="shared" si="3"/>
        <v>0</v>
      </c>
      <c r="Z38" s="65">
        <f>SUM(Z15:Z37)</f>
        <v>0</v>
      </c>
      <c r="AA38" s="65">
        <f>SUM(AA15:AA37)</f>
        <v>0</v>
      </c>
      <c r="AB38" s="65">
        <f t="shared" si="3"/>
        <v>0</v>
      </c>
      <c r="AC38" s="65">
        <f t="shared" si="3"/>
        <v>0</v>
      </c>
      <c r="AD38" s="13"/>
      <c r="AE38" s="26">
        <f>SUM(E38:AC38)</f>
        <v>0</v>
      </c>
      <c r="AF38" s="14"/>
      <c r="AG38" s="65"/>
      <c r="AH38" s="100"/>
      <c r="AI38" s="101"/>
    </row>
    <row r="39" spans="1:35" ht="12.75" customHeight="1" thickBot="1">
      <c r="A39" s="9"/>
      <c r="D39" s="15" t="s">
        <v>14</v>
      </c>
      <c r="E39" s="44">
        <f>SUM(E15:E37)</f>
        <v>0</v>
      </c>
      <c r="F39" s="44">
        <f aca="true" t="shared" si="4" ref="F39:AC39">SUM(F15:F37)</f>
        <v>0</v>
      </c>
      <c r="G39" s="44">
        <f t="shared" si="4"/>
        <v>0</v>
      </c>
      <c r="H39" s="44">
        <f t="shared" si="4"/>
        <v>0</v>
      </c>
      <c r="I39" s="44">
        <f t="shared" si="4"/>
        <v>0</v>
      </c>
      <c r="J39" s="44">
        <f t="shared" si="4"/>
        <v>0</v>
      </c>
      <c r="K39" s="44">
        <f t="shared" si="4"/>
        <v>0</v>
      </c>
      <c r="L39" s="44">
        <f t="shared" si="4"/>
        <v>0</v>
      </c>
      <c r="M39" s="44">
        <f t="shared" si="4"/>
        <v>0</v>
      </c>
      <c r="N39" s="44">
        <f t="shared" si="4"/>
        <v>0</v>
      </c>
      <c r="O39" s="44">
        <f t="shared" si="4"/>
        <v>0</v>
      </c>
      <c r="P39" s="44">
        <f t="shared" si="4"/>
        <v>0</v>
      </c>
      <c r="Q39" s="44">
        <f t="shared" si="4"/>
        <v>0</v>
      </c>
      <c r="R39" s="44">
        <f t="shared" si="4"/>
        <v>0</v>
      </c>
      <c r="S39" s="44">
        <f t="shared" si="4"/>
        <v>0</v>
      </c>
      <c r="T39" s="44">
        <f t="shared" si="4"/>
        <v>0</v>
      </c>
      <c r="U39" s="44">
        <f t="shared" si="4"/>
        <v>0</v>
      </c>
      <c r="V39" s="44">
        <f t="shared" si="4"/>
        <v>0</v>
      </c>
      <c r="W39" s="44">
        <f t="shared" si="4"/>
        <v>0</v>
      </c>
      <c r="X39" s="44">
        <f t="shared" si="4"/>
        <v>0</v>
      </c>
      <c r="Y39" s="44">
        <f t="shared" si="4"/>
        <v>0</v>
      </c>
      <c r="Z39" s="44">
        <f>SUM(Z15:Z37)</f>
        <v>0</v>
      </c>
      <c r="AA39" s="44">
        <f>SUM(AA15:AA37)</f>
        <v>0</v>
      </c>
      <c r="AB39" s="44">
        <f t="shared" si="4"/>
        <v>0</v>
      </c>
      <c r="AC39" s="44">
        <f t="shared" si="4"/>
        <v>0</v>
      </c>
      <c r="AD39" s="23"/>
      <c r="AE39" s="45">
        <f>SUM(E39:AC39)</f>
        <v>0</v>
      </c>
      <c r="AF39" s="12"/>
      <c r="AG39" s="45"/>
      <c r="AI39" s="24"/>
    </row>
    <row r="40" spans="1:35" ht="17.25" customHeight="1" thickBot="1">
      <c r="A40" s="9"/>
      <c r="Q40" t="s">
        <v>15</v>
      </c>
      <c r="AD40" s="39"/>
      <c r="AE40" s="40"/>
      <c r="AF40" s="40"/>
      <c r="AG40" s="46"/>
      <c r="AH40" s="46"/>
      <c r="AI40" s="41"/>
    </row>
    <row r="41" ht="12.75" customHeight="1">
      <c r="A41" s="9"/>
    </row>
    <row r="42" ht="12.75" customHeight="1">
      <c r="A42" s="9"/>
    </row>
    <row r="43" ht="12.75" customHeight="1"/>
    <row r="44" ht="12.75" customHeight="1"/>
    <row r="45" ht="12.75" customHeight="1"/>
    <row r="46" ht="12.75" customHeight="1"/>
  </sheetData>
  <mergeCells count="3">
    <mergeCell ref="AD13:AF13"/>
    <mergeCell ref="AG13:AI13"/>
    <mergeCell ref="AD12:AF12"/>
  </mergeCells>
  <printOptions/>
  <pageMargins left="0.37" right="0.2" top="0.42" bottom="0.21" header="0.37" footer="0.29"/>
  <pageSetup fitToHeight="1" fitToWidth="1" horizontalDpi="300" verticalDpi="3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Lagans AIK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Närvarorapport </dc:title>
  <dc:subject/>
  <dc:creator>Benny Granath</dc:creator>
  <cp:keywords/>
  <dc:description/>
  <cp:lastModifiedBy>Benny Granath</cp:lastModifiedBy>
  <cp:lastPrinted>2009-03-27T17:53:41Z</cp:lastPrinted>
  <dcterms:created xsi:type="dcterms:W3CDTF">2000-01-26T21:02:22Z</dcterms:created>
  <dcterms:modified xsi:type="dcterms:W3CDTF">2009-03-27T17:54:18Z</dcterms:modified>
  <cp:category/>
  <cp:version/>
  <cp:contentType/>
  <cp:contentStatus/>
</cp:coreProperties>
</file>