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falk\Desktop\"/>
    </mc:Choice>
  </mc:AlternateContent>
  <bookViews>
    <workbookView xWindow="-315" yWindow="315" windowWidth="25440" windowHeight="13110" xr2:uid="{00000000-000D-0000-FFFF-FFFF00000000}"/>
  </bookViews>
  <sheets>
    <sheet name="Golf" sheetId="2" r:id="rId1"/>
    <sheet name="Blad2" sheetId="3" r:id="rId2"/>
  </sheets>
  <definedNames>
    <definedName name="_xlnm._FilterDatabase" localSheetId="0" hidden="1">Golf!$A$3:$V$26</definedName>
  </definedNames>
  <calcPr calcId="171027"/>
</workbook>
</file>

<file path=xl/calcChain.xml><?xml version="1.0" encoding="utf-8"?>
<calcChain xmlns="http://schemas.openxmlformats.org/spreadsheetml/2006/main">
  <c r="U32" i="2" l="1"/>
  <c r="V32" i="2"/>
  <c r="U33" i="2"/>
  <c r="V33" i="2"/>
  <c r="U34" i="2"/>
  <c r="V34" i="2"/>
  <c r="U35" i="2"/>
  <c r="V35" i="2"/>
  <c r="U36" i="2"/>
  <c r="V36" i="2"/>
  <c r="U38" i="2"/>
  <c r="V38" i="2"/>
  <c r="T36" i="2"/>
  <c r="S33" i="2"/>
  <c r="S34" i="2"/>
  <c r="Q32" i="2"/>
  <c r="R32" i="2"/>
  <c r="Q33" i="2"/>
  <c r="R33" i="2"/>
  <c r="Q34" i="2"/>
  <c r="R34" i="2"/>
  <c r="P35" i="2"/>
  <c r="Q35" i="2"/>
  <c r="R35" i="2"/>
  <c r="S35" i="2"/>
  <c r="P36" i="2"/>
  <c r="Q36" i="2"/>
  <c r="R36" i="2"/>
  <c r="S36" i="2"/>
  <c r="O32" i="2"/>
  <c r="O33" i="2"/>
  <c r="O34" i="2"/>
  <c r="O35" i="2"/>
  <c r="O36" i="2"/>
  <c r="N33" i="2"/>
  <c r="N34" i="2"/>
  <c r="N35" i="2"/>
  <c r="N36" i="2"/>
  <c r="K36" i="2"/>
  <c r="H36" i="2"/>
  <c r="F32" i="2"/>
  <c r="G32" i="2"/>
  <c r="G33" i="2"/>
  <c r="G34" i="2"/>
  <c r="G35" i="2"/>
  <c r="G36" i="2"/>
  <c r="H32" i="2"/>
  <c r="H33" i="2"/>
  <c r="H34" i="2"/>
  <c r="H35" i="2"/>
  <c r="I32" i="2"/>
  <c r="J32" i="2"/>
  <c r="K32" i="2"/>
  <c r="L32" i="2"/>
  <c r="M32" i="2"/>
  <c r="N32" i="2"/>
  <c r="P32" i="2"/>
  <c r="P33" i="2"/>
  <c r="P34" i="2"/>
  <c r="S32" i="2"/>
  <c r="S38" i="2" s="1"/>
  <c r="T32" i="2"/>
  <c r="F33" i="2"/>
  <c r="I33" i="2"/>
  <c r="J33" i="2"/>
  <c r="K33" i="2"/>
  <c r="L33" i="2"/>
  <c r="M33" i="2"/>
  <c r="T33" i="2"/>
  <c r="F34" i="2"/>
  <c r="I34" i="2"/>
  <c r="J34" i="2"/>
  <c r="K34" i="2"/>
  <c r="L34" i="2"/>
  <c r="M34" i="2"/>
  <c r="T34" i="2"/>
  <c r="F35" i="2"/>
  <c r="I35" i="2"/>
  <c r="J35" i="2"/>
  <c r="K35" i="2"/>
  <c r="L35" i="2"/>
  <c r="M35" i="2"/>
  <c r="T35" i="2"/>
  <c r="T38" i="2"/>
  <c r="F36" i="2"/>
  <c r="I36" i="2"/>
  <c r="J36" i="2"/>
  <c r="L36" i="2"/>
  <c r="M36" i="2"/>
  <c r="D32" i="2"/>
  <c r="D33" i="2"/>
  <c r="D34" i="2"/>
  <c r="D35" i="2"/>
  <c r="E32" i="2"/>
  <c r="E33" i="2"/>
  <c r="E34" i="2"/>
  <c r="E35" i="2"/>
  <c r="E36" i="2"/>
  <c r="D36" i="2"/>
  <c r="C36" i="2"/>
  <c r="C35" i="2"/>
  <c r="C34" i="2"/>
  <c r="C33" i="2"/>
  <c r="C32" i="2"/>
  <c r="Q38" i="2"/>
  <c r="L38" i="2" l="1"/>
  <c r="O38" i="2"/>
  <c r="R38" i="2"/>
  <c r="N38" i="2"/>
  <c r="P38" i="2"/>
  <c r="G38" i="2"/>
  <c r="M38" i="2"/>
  <c r="C38" i="2"/>
  <c r="E38" i="2"/>
  <c r="D38" i="2"/>
  <c r="K38" i="2"/>
  <c r="F38" i="2"/>
  <c r="H38" i="2"/>
  <c r="J38" i="2"/>
  <c r="I38" i="2"/>
</calcChain>
</file>

<file path=xl/sharedStrings.xml><?xml version="1.0" encoding="utf-8"?>
<sst xmlns="http://schemas.openxmlformats.org/spreadsheetml/2006/main" count="39" uniqueCount="28">
  <si>
    <t>Larsson</t>
  </si>
  <si>
    <t>Schmidt</t>
  </si>
  <si>
    <t>Bygge</t>
  </si>
  <si>
    <t>Wallin</t>
  </si>
  <si>
    <t>Stänkarn</t>
  </si>
  <si>
    <t>Pelle</t>
  </si>
  <si>
    <t>Dala</t>
  </si>
  <si>
    <t>Staiven</t>
  </si>
  <si>
    <t>Marek</t>
  </si>
  <si>
    <t>Beppo</t>
  </si>
  <si>
    <t>Falken</t>
  </si>
  <si>
    <t>Taggen</t>
  </si>
  <si>
    <t>Robban</t>
  </si>
  <si>
    <t>Bästa rundor</t>
  </si>
  <si>
    <t>ÖL-boll</t>
  </si>
  <si>
    <t>Snitt</t>
  </si>
  <si>
    <t>Rank</t>
  </si>
  <si>
    <t xml:space="preserve">             </t>
  </si>
  <si>
    <t>Totalt</t>
  </si>
  <si>
    <r>
      <t>Final</t>
    </r>
    <r>
      <rPr>
        <sz val="8"/>
        <color indexed="8"/>
        <rFont val="Arial"/>
        <family val="2"/>
      </rPr>
      <t>(Par xx)</t>
    </r>
  </si>
  <si>
    <t>Jim</t>
  </si>
  <si>
    <t>Kassa</t>
  </si>
  <si>
    <r>
      <rPr>
        <b/>
        <i/>
        <sz val="10"/>
        <color indexed="8"/>
        <rFont val="Arial"/>
        <family val="2"/>
      </rPr>
      <t>Regler:</t>
    </r>
    <r>
      <rPr>
        <i/>
        <sz val="10"/>
        <color indexed="8"/>
        <rFont val="Arial"/>
        <family val="2"/>
      </rPr>
      <t xml:space="preserve"> Snittet av antal slag de fem bästa rundorna adderas på finaldagen till den 18-hålsslinga man spelar. Avslutningsrundan delas in i två tävlingar, en för totalen(för dom som har fått ihop minst 5 rundor) och en "vanlig" bett runda.  </t>
    </r>
  </si>
  <si>
    <t>Jörgen</t>
  </si>
  <si>
    <t>Teppo</t>
  </si>
  <si>
    <t>KH-Vets golf 2017</t>
  </si>
  <si>
    <t>X</t>
  </si>
  <si>
    <t>inställt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</si>
</sst>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b/>
      <sz val="2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6" fontId="0" fillId="0" borderId="0" xfId="0" applyNumberFormat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/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workbookViewId="0">
      <selection activeCell="G20" sqref="G20"/>
    </sheetView>
  </sheetViews>
  <sheetFormatPr defaultRowHeight="12.75" x14ac:dyDescent="0.2"/>
  <cols>
    <col min="1" max="1" width="10.140625" bestFit="1" customWidth="1"/>
    <col min="2" max="2" width="8" customWidth="1"/>
    <col min="3" max="3" width="9" customWidth="1"/>
    <col min="6" max="6" width="9.42578125" customWidth="1"/>
    <col min="11" max="11" width="9.5703125" customWidth="1"/>
  </cols>
  <sheetData>
    <row r="1" spans="1:22" ht="26.25" x14ac:dyDescent="0.4">
      <c r="A1" s="10" t="s">
        <v>25</v>
      </c>
    </row>
    <row r="3" spans="1:22" x14ac:dyDescent="0.2">
      <c r="C3" s="3" t="s">
        <v>7</v>
      </c>
      <c r="D3" s="3" t="s">
        <v>23</v>
      </c>
      <c r="E3" s="3" t="s">
        <v>2</v>
      </c>
      <c r="F3" s="3" t="s">
        <v>11</v>
      </c>
      <c r="G3" s="3" t="s">
        <v>9</v>
      </c>
      <c r="H3" s="3" t="s">
        <v>0</v>
      </c>
      <c r="I3" s="3" t="s">
        <v>3</v>
      </c>
      <c r="J3" s="3" t="s">
        <v>6</v>
      </c>
      <c r="K3" s="3" t="s">
        <v>1</v>
      </c>
      <c r="L3" s="3" t="s">
        <v>4</v>
      </c>
      <c r="M3" s="3" t="s">
        <v>5</v>
      </c>
      <c r="N3" s="3" t="s">
        <v>12</v>
      </c>
      <c r="O3" s="3" t="s">
        <v>20</v>
      </c>
      <c r="P3" s="3" t="s">
        <v>8</v>
      </c>
      <c r="Q3" s="3" t="s">
        <v>10</v>
      </c>
      <c r="R3" s="3" t="s">
        <v>24</v>
      </c>
      <c r="S3" s="3"/>
      <c r="T3" s="3"/>
      <c r="U3" s="3"/>
      <c r="V3" s="3"/>
    </row>
    <row r="4" spans="1:22" x14ac:dyDescent="0.2">
      <c r="A4" s="1">
        <v>42862</v>
      </c>
      <c r="C4" s="21">
        <v>3</v>
      </c>
      <c r="D4" s="24"/>
      <c r="E4" s="24"/>
      <c r="F4" s="20">
        <v>2</v>
      </c>
      <c r="G4" s="20">
        <v>-1</v>
      </c>
      <c r="H4" s="24"/>
      <c r="I4" s="24"/>
      <c r="J4" s="20">
        <v>7</v>
      </c>
      <c r="K4" s="20">
        <v>7</v>
      </c>
      <c r="L4" s="24"/>
      <c r="M4" s="24"/>
      <c r="N4" s="20">
        <v>13</v>
      </c>
      <c r="O4" s="24"/>
      <c r="P4" s="24"/>
      <c r="Q4" s="24"/>
      <c r="R4" s="24"/>
      <c r="S4" s="20"/>
      <c r="T4" s="20"/>
      <c r="U4" s="20"/>
      <c r="V4" s="20"/>
    </row>
    <row r="5" spans="1:22" x14ac:dyDescent="0.2">
      <c r="A5" s="1">
        <v>42869</v>
      </c>
      <c r="C5" s="25"/>
      <c r="D5" s="25"/>
      <c r="E5" s="21">
        <v>9</v>
      </c>
      <c r="F5" s="21">
        <v>8</v>
      </c>
      <c r="G5" s="21">
        <v>6</v>
      </c>
      <c r="H5" s="25"/>
      <c r="I5" s="25"/>
      <c r="J5" s="21">
        <v>5</v>
      </c>
      <c r="K5" s="25"/>
      <c r="L5" s="21">
        <v>1</v>
      </c>
      <c r="M5" s="21">
        <v>21</v>
      </c>
      <c r="N5" s="21">
        <v>2</v>
      </c>
      <c r="O5" s="25"/>
      <c r="P5" s="21">
        <v>-1</v>
      </c>
      <c r="Q5" s="25"/>
      <c r="R5" s="21">
        <v>-1</v>
      </c>
      <c r="S5" s="21"/>
      <c r="T5" s="21"/>
      <c r="U5" s="21"/>
      <c r="V5" s="21"/>
    </row>
    <row r="6" spans="1:22" x14ac:dyDescent="0.2">
      <c r="A6" s="1">
        <v>42876</v>
      </c>
      <c r="C6" s="25"/>
      <c r="D6" s="21">
        <v>16</v>
      </c>
      <c r="E6" s="22">
        <v>8</v>
      </c>
      <c r="F6" s="21">
        <v>3</v>
      </c>
      <c r="G6" s="22">
        <v>9</v>
      </c>
      <c r="H6" s="26"/>
      <c r="I6" s="21">
        <v>17</v>
      </c>
      <c r="J6" s="22">
        <v>12</v>
      </c>
      <c r="K6" s="26"/>
      <c r="L6" s="22">
        <v>11</v>
      </c>
      <c r="M6" s="26"/>
      <c r="N6" s="22">
        <v>0</v>
      </c>
      <c r="O6" s="21">
        <v>9</v>
      </c>
      <c r="P6" s="22">
        <v>4</v>
      </c>
      <c r="Q6" s="21">
        <v>20</v>
      </c>
      <c r="R6" s="26"/>
      <c r="S6" s="21"/>
      <c r="T6" s="21"/>
      <c r="U6" s="21"/>
      <c r="V6" s="21"/>
    </row>
    <row r="7" spans="1:22" x14ac:dyDescent="0.2">
      <c r="A7" s="1">
        <v>42883</v>
      </c>
      <c r="C7" s="26"/>
      <c r="D7" s="26"/>
      <c r="E7" s="26"/>
      <c r="F7" s="21">
        <v>1</v>
      </c>
      <c r="G7" s="22">
        <v>6</v>
      </c>
      <c r="H7" s="22">
        <v>12</v>
      </c>
      <c r="I7" s="22">
        <v>5</v>
      </c>
      <c r="J7" s="26"/>
      <c r="K7" s="21">
        <v>13</v>
      </c>
      <c r="L7" s="22">
        <v>1</v>
      </c>
      <c r="M7" s="26"/>
      <c r="N7" s="26"/>
      <c r="O7" s="25"/>
      <c r="P7" s="25"/>
      <c r="Q7" s="25"/>
      <c r="R7" s="25"/>
      <c r="S7" s="21"/>
      <c r="T7" s="21"/>
      <c r="U7" s="21"/>
      <c r="V7" s="21"/>
    </row>
    <row r="8" spans="1:22" x14ac:dyDescent="0.2">
      <c r="A8" s="1">
        <v>42890</v>
      </c>
      <c r="C8" s="25"/>
      <c r="D8" s="21">
        <v>6</v>
      </c>
      <c r="E8" s="21">
        <v>2</v>
      </c>
      <c r="F8" s="21">
        <v>0</v>
      </c>
      <c r="G8" s="21">
        <v>2</v>
      </c>
      <c r="H8" s="25"/>
      <c r="I8" s="21">
        <v>6</v>
      </c>
      <c r="J8" s="21">
        <v>8</v>
      </c>
      <c r="K8" s="21">
        <v>7</v>
      </c>
      <c r="L8" s="21">
        <v>-5</v>
      </c>
      <c r="M8" s="25"/>
      <c r="N8" s="21">
        <v>3</v>
      </c>
      <c r="O8" s="21">
        <v>7</v>
      </c>
      <c r="P8" s="21">
        <v>2</v>
      </c>
      <c r="Q8" s="25"/>
      <c r="R8" s="21">
        <v>16</v>
      </c>
      <c r="S8" s="21"/>
      <c r="T8" s="21"/>
      <c r="U8" s="21"/>
      <c r="V8" s="21"/>
    </row>
    <row r="9" spans="1:22" x14ac:dyDescent="0.2">
      <c r="A9" s="1">
        <v>42897</v>
      </c>
      <c r="C9" s="25"/>
      <c r="D9" s="25"/>
      <c r="E9" s="21">
        <v>1</v>
      </c>
      <c r="F9" s="25"/>
      <c r="G9" s="21">
        <v>8</v>
      </c>
      <c r="H9" s="25"/>
      <c r="I9" s="25"/>
      <c r="J9" s="21">
        <v>1</v>
      </c>
      <c r="K9" s="21">
        <v>-2</v>
      </c>
      <c r="L9" s="21">
        <v>1</v>
      </c>
      <c r="M9" s="25"/>
      <c r="N9" s="21">
        <v>2</v>
      </c>
      <c r="O9" s="21">
        <v>15</v>
      </c>
      <c r="P9" s="25"/>
      <c r="Q9" s="25"/>
      <c r="R9" s="25"/>
      <c r="S9" s="21"/>
      <c r="T9" s="21"/>
      <c r="U9" s="21"/>
      <c r="V9" s="21"/>
    </row>
    <row r="10" spans="1:22" x14ac:dyDescent="0.2">
      <c r="A10" s="1">
        <v>42904</v>
      </c>
      <c r="B10" t="s">
        <v>27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1"/>
      <c r="T10" s="21"/>
      <c r="U10" s="21"/>
      <c r="V10" s="21"/>
    </row>
    <row r="11" spans="1:22" x14ac:dyDescent="0.2">
      <c r="A11" s="1">
        <v>42911</v>
      </c>
      <c r="C11" s="25"/>
      <c r="D11" s="26"/>
      <c r="E11" s="21">
        <v>15</v>
      </c>
      <c r="F11" s="25"/>
      <c r="G11" s="21">
        <v>11</v>
      </c>
      <c r="H11" s="25"/>
      <c r="I11" s="26"/>
      <c r="J11" s="22">
        <v>10</v>
      </c>
      <c r="K11" s="25"/>
      <c r="L11" s="22">
        <v>5</v>
      </c>
      <c r="M11" s="22">
        <v>4</v>
      </c>
      <c r="N11" s="21">
        <v>7</v>
      </c>
      <c r="O11" s="25"/>
      <c r="P11" s="21">
        <v>0</v>
      </c>
      <c r="Q11" s="25"/>
      <c r="R11" s="25"/>
      <c r="S11" s="21"/>
      <c r="T11" s="22"/>
      <c r="U11" s="22"/>
      <c r="V11" s="22"/>
    </row>
    <row r="12" spans="1:22" x14ac:dyDescent="0.2">
      <c r="A12" s="1">
        <v>42918</v>
      </c>
      <c r="C12" s="25"/>
      <c r="D12" s="25"/>
      <c r="E12" s="21">
        <v>6</v>
      </c>
      <c r="F12" s="21">
        <v>8</v>
      </c>
      <c r="G12" s="21">
        <v>4</v>
      </c>
      <c r="H12" s="25"/>
      <c r="I12" s="25"/>
      <c r="J12" s="21">
        <v>-3</v>
      </c>
      <c r="K12" s="21">
        <v>14</v>
      </c>
      <c r="L12" s="25"/>
      <c r="M12" s="21">
        <v>16</v>
      </c>
      <c r="N12" s="21">
        <v>9</v>
      </c>
      <c r="O12" s="25"/>
      <c r="P12" s="25"/>
      <c r="Q12" s="21">
        <v>17</v>
      </c>
      <c r="R12" s="21">
        <v>3</v>
      </c>
      <c r="S12" s="21"/>
      <c r="T12" s="21"/>
      <c r="U12" s="21"/>
      <c r="V12" s="21"/>
    </row>
    <row r="13" spans="1:22" x14ac:dyDescent="0.2">
      <c r="A13" s="1">
        <v>42924</v>
      </c>
      <c r="B13" t="s">
        <v>27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1"/>
      <c r="T13" s="21"/>
      <c r="U13" s="21"/>
      <c r="V13" s="21"/>
    </row>
    <row r="14" spans="1:22" x14ac:dyDescent="0.2">
      <c r="A14" s="1">
        <v>42932</v>
      </c>
      <c r="C14" s="25"/>
      <c r="D14" s="21">
        <v>2</v>
      </c>
      <c r="E14" s="21">
        <v>0</v>
      </c>
      <c r="F14" s="25"/>
      <c r="G14" s="21">
        <v>3</v>
      </c>
      <c r="H14" s="21">
        <v>7</v>
      </c>
      <c r="I14" s="25"/>
      <c r="J14" s="25"/>
      <c r="K14" s="25"/>
      <c r="L14" s="21">
        <v>6</v>
      </c>
      <c r="M14" s="25"/>
      <c r="N14" s="21">
        <v>-2</v>
      </c>
      <c r="O14" s="21">
        <v>5</v>
      </c>
      <c r="P14" s="21">
        <v>-1</v>
      </c>
      <c r="Q14" s="25"/>
      <c r="R14" s="21">
        <v>18</v>
      </c>
      <c r="S14" s="21"/>
      <c r="T14" s="21"/>
      <c r="U14" s="21"/>
      <c r="V14" s="21"/>
    </row>
    <row r="15" spans="1:22" x14ac:dyDescent="0.2">
      <c r="A15" s="1">
        <v>42939</v>
      </c>
      <c r="C15" s="26"/>
      <c r="D15" s="21">
        <v>-4</v>
      </c>
      <c r="E15" s="26"/>
      <c r="F15" s="21">
        <v>6</v>
      </c>
      <c r="G15" s="25"/>
      <c r="H15" s="25"/>
      <c r="I15" s="26"/>
      <c r="J15" s="21">
        <v>9</v>
      </c>
      <c r="K15" s="26"/>
      <c r="L15" s="26"/>
      <c r="M15" s="25"/>
      <c r="N15" s="25"/>
      <c r="O15" s="25"/>
      <c r="P15" s="25"/>
      <c r="Q15" s="25"/>
      <c r="R15" s="21">
        <v>5</v>
      </c>
      <c r="S15" s="21"/>
      <c r="T15" s="22"/>
      <c r="U15" s="18"/>
      <c r="V15" s="18"/>
    </row>
    <row r="16" spans="1:22" x14ac:dyDescent="0.2">
      <c r="A16" s="1">
        <v>42946</v>
      </c>
      <c r="B16" t="s">
        <v>27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1"/>
      <c r="T16" s="21"/>
      <c r="U16" s="13"/>
      <c r="V16" s="13"/>
    </row>
    <row r="17" spans="1:26" x14ac:dyDescent="0.2">
      <c r="A17" s="1">
        <v>42953</v>
      </c>
      <c r="C17" s="21">
        <v>6</v>
      </c>
      <c r="D17" s="21">
        <v>2</v>
      </c>
      <c r="E17" s="21">
        <v>6</v>
      </c>
      <c r="F17" s="25"/>
      <c r="G17" s="21">
        <v>4</v>
      </c>
      <c r="H17" s="25"/>
      <c r="I17" s="25"/>
      <c r="J17" s="25"/>
      <c r="K17" s="21">
        <v>7</v>
      </c>
      <c r="L17" s="21">
        <v>7</v>
      </c>
      <c r="M17" s="25"/>
      <c r="N17" s="21">
        <v>3</v>
      </c>
      <c r="O17" s="25"/>
      <c r="P17" s="21">
        <v>0</v>
      </c>
      <c r="Q17" s="25"/>
      <c r="R17" s="25"/>
      <c r="S17" s="21"/>
      <c r="T17" s="21"/>
      <c r="U17" s="13"/>
      <c r="V17" s="13"/>
    </row>
    <row r="18" spans="1:26" x14ac:dyDescent="0.2">
      <c r="A18" s="1">
        <v>42960</v>
      </c>
      <c r="C18" s="21">
        <v>2</v>
      </c>
      <c r="D18" s="25"/>
      <c r="E18" s="21">
        <v>8</v>
      </c>
      <c r="F18" s="25"/>
      <c r="G18" s="21">
        <v>8</v>
      </c>
      <c r="H18" s="25"/>
      <c r="I18" s="21">
        <v>5</v>
      </c>
      <c r="J18" s="25"/>
      <c r="K18" s="25"/>
      <c r="L18" s="25"/>
      <c r="M18" s="25"/>
      <c r="N18" s="21">
        <v>6</v>
      </c>
      <c r="O18" s="25"/>
      <c r="P18" s="21">
        <v>8</v>
      </c>
      <c r="Q18" s="25"/>
      <c r="R18" s="21">
        <v>-5</v>
      </c>
      <c r="S18" s="21"/>
      <c r="T18" s="21"/>
      <c r="U18" s="13"/>
      <c r="V18" s="13"/>
    </row>
    <row r="19" spans="1:26" x14ac:dyDescent="0.2">
      <c r="A19" s="1">
        <v>42967</v>
      </c>
      <c r="C19" s="25"/>
      <c r="D19" s="21">
        <v>13</v>
      </c>
      <c r="E19" s="25"/>
      <c r="F19" s="25"/>
      <c r="G19" s="21">
        <v>5</v>
      </c>
      <c r="H19" s="21">
        <v>3</v>
      </c>
      <c r="I19" s="25"/>
      <c r="J19" s="21">
        <v>4</v>
      </c>
      <c r="K19" s="25"/>
      <c r="L19" s="21">
        <v>5</v>
      </c>
      <c r="M19" s="25"/>
      <c r="N19" s="21">
        <v>3</v>
      </c>
      <c r="O19" s="25"/>
      <c r="P19" s="21">
        <v>0</v>
      </c>
      <c r="Q19" s="25"/>
      <c r="R19" s="21">
        <v>21</v>
      </c>
      <c r="S19" s="21"/>
      <c r="T19" s="22"/>
      <c r="U19" s="13"/>
      <c r="V19" s="13"/>
    </row>
    <row r="20" spans="1:26" x14ac:dyDescent="0.2">
      <c r="A20" s="1">
        <v>42974</v>
      </c>
      <c r="C20" s="26"/>
      <c r="D20" s="26"/>
      <c r="E20" s="22">
        <v>2</v>
      </c>
      <c r="F20" s="26"/>
      <c r="G20" s="22">
        <v>8</v>
      </c>
      <c r="H20" s="26"/>
      <c r="I20" s="26"/>
      <c r="J20" s="26"/>
      <c r="K20" s="26"/>
      <c r="L20" s="26"/>
      <c r="M20" s="22">
        <v>11</v>
      </c>
      <c r="N20" s="26"/>
      <c r="O20" s="26"/>
      <c r="P20" s="26"/>
      <c r="Q20" s="26"/>
      <c r="R20" s="22">
        <v>10</v>
      </c>
      <c r="S20" s="22"/>
      <c r="T20" s="22"/>
      <c r="U20" s="13"/>
      <c r="V20" s="13"/>
    </row>
    <row r="21" spans="1:26" x14ac:dyDescent="0.2">
      <c r="A21" s="1">
        <v>42981</v>
      </c>
      <c r="B21" s="23"/>
      <c r="C21" s="26"/>
      <c r="D21" s="26"/>
      <c r="E21" s="22">
        <v>14</v>
      </c>
      <c r="F21" s="26"/>
      <c r="G21" s="26"/>
      <c r="H21" s="26"/>
      <c r="I21" s="26"/>
      <c r="J21" s="22">
        <v>-2</v>
      </c>
      <c r="K21" s="26"/>
      <c r="L21" s="26"/>
      <c r="M21" s="26"/>
      <c r="N21" s="22">
        <v>6</v>
      </c>
      <c r="O21" s="26"/>
      <c r="P21" s="26"/>
      <c r="Q21" s="26"/>
      <c r="R21" s="26"/>
      <c r="S21" s="22"/>
      <c r="T21" s="22"/>
      <c r="U21" s="13"/>
      <c r="V21" s="13"/>
    </row>
    <row r="22" spans="1:26" x14ac:dyDescent="0.2">
      <c r="A22" s="1">
        <v>42988</v>
      </c>
      <c r="C22" s="26"/>
      <c r="D22" s="26"/>
      <c r="E22" s="26"/>
      <c r="F22" s="22">
        <v>2</v>
      </c>
      <c r="G22" s="26"/>
      <c r="H22" s="26"/>
      <c r="I22" s="26"/>
      <c r="J22" s="26"/>
      <c r="K22" s="26"/>
      <c r="L22" s="26"/>
      <c r="M22" s="26"/>
      <c r="N22" s="22">
        <v>-1</v>
      </c>
      <c r="O22" s="26"/>
      <c r="P22" s="26"/>
      <c r="Q22" s="26"/>
      <c r="R22" s="22">
        <v>9</v>
      </c>
      <c r="S22" s="22"/>
      <c r="T22" s="22"/>
      <c r="U22" s="13"/>
      <c r="V22" s="13"/>
    </row>
    <row r="23" spans="1:26" x14ac:dyDescent="0.2">
      <c r="A23" s="1">
        <v>42995</v>
      </c>
      <c r="C23" s="26"/>
      <c r="D23" s="22">
        <v>11</v>
      </c>
      <c r="E23" s="26"/>
      <c r="F23" s="26"/>
      <c r="G23" s="26"/>
      <c r="H23" s="26"/>
      <c r="I23" s="22">
        <v>17</v>
      </c>
      <c r="J23" s="26"/>
      <c r="K23" s="26"/>
      <c r="L23" s="22">
        <v>5</v>
      </c>
      <c r="M23" s="26"/>
      <c r="N23" s="22">
        <v>3</v>
      </c>
      <c r="O23" s="26"/>
      <c r="P23" s="26"/>
      <c r="Q23" s="26"/>
      <c r="R23" s="26"/>
      <c r="S23" s="22"/>
      <c r="T23" s="22"/>
      <c r="U23" s="13"/>
      <c r="V23" s="13"/>
    </row>
    <row r="24" spans="1:26" x14ac:dyDescent="0.2">
      <c r="A24" s="1">
        <v>43002</v>
      </c>
      <c r="C24" s="22">
        <v>3</v>
      </c>
      <c r="D24" s="26"/>
      <c r="E24" s="22">
        <v>1</v>
      </c>
      <c r="F24" s="26"/>
      <c r="G24" s="22">
        <v>8</v>
      </c>
      <c r="H24" s="26"/>
      <c r="I24" s="26"/>
      <c r="J24" s="26"/>
      <c r="K24" s="26"/>
      <c r="L24" s="26"/>
      <c r="M24" s="22">
        <v>12</v>
      </c>
      <c r="N24" s="22">
        <v>19</v>
      </c>
      <c r="O24" s="26"/>
      <c r="P24" s="26"/>
      <c r="Q24" s="22">
        <v>26</v>
      </c>
      <c r="R24" s="22">
        <v>2</v>
      </c>
      <c r="S24" s="22"/>
      <c r="T24" s="22"/>
      <c r="U24" s="13"/>
      <c r="V24" s="13"/>
    </row>
    <row r="25" spans="1:26" x14ac:dyDescent="0.2">
      <c r="A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3"/>
      <c r="V25" s="13"/>
    </row>
    <row r="26" spans="1:26" x14ac:dyDescent="0.2">
      <c r="A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6" x14ac:dyDescent="0.2">
      <c r="B27" s="4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2" t="s">
        <v>14</v>
      </c>
      <c r="C29" s="5"/>
      <c r="D29" s="5" t="s">
        <v>26</v>
      </c>
      <c r="E29" s="5" t="s">
        <v>26</v>
      </c>
      <c r="F29" s="5"/>
      <c r="G29" s="5"/>
      <c r="H29" s="5"/>
      <c r="I29" s="5" t="s">
        <v>26</v>
      </c>
      <c r="J29" s="5" t="s">
        <v>26</v>
      </c>
      <c r="K29" s="5" t="s">
        <v>26</v>
      </c>
      <c r="L29" s="5" t="s">
        <v>26</v>
      </c>
      <c r="M29" s="5" t="s">
        <v>26</v>
      </c>
      <c r="N29" s="5" t="s">
        <v>26</v>
      </c>
      <c r="O29" s="5" t="s">
        <v>26</v>
      </c>
      <c r="P29" s="5"/>
      <c r="Q29" s="5" t="s">
        <v>26</v>
      </c>
      <c r="R29" s="5"/>
      <c r="S29" s="5"/>
      <c r="T29" s="5"/>
      <c r="U29" s="5"/>
      <c r="V29" s="5"/>
    </row>
    <row r="31" spans="1:26" x14ac:dyDescent="0.2">
      <c r="A31" s="2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6"/>
      <c r="X31" s="9"/>
      <c r="Y31" s="9"/>
    </row>
    <row r="32" spans="1:26" x14ac:dyDescent="0.2">
      <c r="A32">
        <v>1</v>
      </c>
      <c r="C32" s="7">
        <f t="shared" ref="C32:V32" si="0">SMALL(C$4:C$26,1)</f>
        <v>2</v>
      </c>
      <c r="D32" s="7">
        <f t="shared" si="0"/>
        <v>-4</v>
      </c>
      <c r="E32" s="7">
        <f t="shared" si="0"/>
        <v>0</v>
      </c>
      <c r="F32" s="7">
        <f t="shared" si="0"/>
        <v>0</v>
      </c>
      <c r="G32" s="7">
        <f t="shared" si="0"/>
        <v>-1</v>
      </c>
      <c r="H32" s="7">
        <f t="shared" si="0"/>
        <v>3</v>
      </c>
      <c r="I32" s="7">
        <f t="shared" si="0"/>
        <v>5</v>
      </c>
      <c r="J32" s="7">
        <f t="shared" si="0"/>
        <v>-3</v>
      </c>
      <c r="K32" s="7">
        <f t="shared" si="0"/>
        <v>-2</v>
      </c>
      <c r="L32" s="7">
        <f t="shared" si="0"/>
        <v>-5</v>
      </c>
      <c r="M32" s="7">
        <f t="shared" si="0"/>
        <v>4</v>
      </c>
      <c r="N32" s="7">
        <f t="shared" si="0"/>
        <v>-2</v>
      </c>
      <c r="O32" s="7">
        <f t="shared" si="0"/>
        <v>5</v>
      </c>
      <c r="P32" s="7">
        <f t="shared" si="0"/>
        <v>-1</v>
      </c>
      <c r="Q32" s="7">
        <f t="shared" si="0"/>
        <v>17</v>
      </c>
      <c r="R32" s="7">
        <f t="shared" si="0"/>
        <v>-5</v>
      </c>
      <c r="S32" s="7" t="e">
        <f t="shared" si="0"/>
        <v>#NUM!</v>
      </c>
      <c r="T32" s="7" t="e">
        <f t="shared" si="0"/>
        <v>#NUM!</v>
      </c>
      <c r="U32" s="7" t="e">
        <f t="shared" si="0"/>
        <v>#NUM!</v>
      </c>
      <c r="V32" s="7" t="e">
        <f t="shared" si="0"/>
        <v>#NUM!</v>
      </c>
      <c r="W32" s="6"/>
      <c r="X32" s="9"/>
      <c r="Y32" s="9"/>
    </row>
    <row r="33" spans="1:25" x14ac:dyDescent="0.2">
      <c r="A33">
        <v>2</v>
      </c>
      <c r="C33" s="7">
        <f t="shared" ref="C33:V33" si="1">SMALL(C$4:C$26,2)</f>
        <v>3</v>
      </c>
      <c r="D33" s="7">
        <f t="shared" si="1"/>
        <v>2</v>
      </c>
      <c r="E33" s="7">
        <f t="shared" si="1"/>
        <v>1</v>
      </c>
      <c r="F33" s="7">
        <f t="shared" si="1"/>
        <v>1</v>
      </c>
      <c r="G33" s="7">
        <f t="shared" si="1"/>
        <v>2</v>
      </c>
      <c r="H33" s="7">
        <f t="shared" si="1"/>
        <v>7</v>
      </c>
      <c r="I33" s="7">
        <f t="shared" si="1"/>
        <v>5</v>
      </c>
      <c r="J33" s="7">
        <f t="shared" si="1"/>
        <v>-2</v>
      </c>
      <c r="K33" s="7">
        <f t="shared" si="1"/>
        <v>7</v>
      </c>
      <c r="L33" s="7">
        <f t="shared" si="1"/>
        <v>1</v>
      </c>
      <c r="M33" s="7">
        <f t="shared" si="1"/>
        <v>11</v>
      </c>
      <c r="N33" s="7">
        <f t="shared" si="1"/>
        <v>-1</v>
      </c>
      <c r="O33" s="7">
        <f t="shared" si="1"/>
        <v>7</v>
      </c>
      <c r="P33" s="7">
        <f t="shared" si="1"/>
        <v>-1</v>
      </c>
      <c r="Q33" s="7">
        <f t="shared" si="1"/>
        <v>20</v>
      </c>
      <c r="R33" s="7">
        <f t="shared" si="1"/>
        <v>-1</v>
      </c>
      <c r="S33" s="7" t="e">
        <f t="shared" si="1"/>
        <v>#NUM!</v>
      </c>
      <c r="T33" s="7" t="e">
        <f t="shared" si="1"/>
        <v>#NUM!</v>
      </c>
      <c r="U33" s="7" t="e">
        <f t="shared" si="1"/>
        <v>#NUM!</v>
      </c>
      <c r="V33" s="7" t="e">
        <f t="shared" si="1"/>
        <v>#NUM!</v>
      </c>
      <c r="W33" s="6"/>
      <c r="X33" s="9"/>
      <c r="Y33" s="9"/>
    </row>
    <row r="34" spans="1:25" x14ac:dyDescent="0.2">
      <c r="A34">
        <v>3</v>
      </c>
      <c r="C34" s="7">
        <f t="shared" ref="C34:V34" si="2">SMALL(C$4:C$26,3)</f>
        <v>3</v>
      </c>
      <c r="D34" s="7">
        <f t="shared" si="2"/>
        <v>2</v>
      </c>
      <c r="E34" s="7">
        <f t="shared" si="2"/>
        <v>1</v>
      </c>
      <c r="F34" s="7">
        <f t="shared" si="2"/>
        <v>2</v>
      </c>
      <c r="G34" s="7">
        <f t="shared" si="2"/>
        <v>3</v>
      </c>
      <c r="H34" s="7">
        <f t="shared" si="2"/>
        <v>12</v>
      </c>
      <c r="I34" s="7">
        <f t="shared" si="2"/>
        <v>6</v>
      </c>
      <c r="J34" s="7">
        <f t="shared" si="2"/>
        <v>1</v>
      </c>
      <c r="K34" s="7">
        <f t="shared" si="2"/>
        <v>7</v>
      </c>
      <c r="L34" s="7">
        <f t="shared" si="2"/>
        <v>1</v>
      </c>
      <c r="M34" s="7">
        <f t="shared" si="2"/>
        <v>12</v>
      </c>
      <c r="N34" s="7">
        <f t="shared" si="2"/>
        <v>0</v>
      </c>
      <c r="O34" s="7">
        <f t="shared" si="2"/>
        <v>9</v>
      </c>
      <c r="P34" s="7">
        <f t="shared" si="2"/>
        <v>0</v>
      </c>
      <c r="Q34" s="7">
        <f t="shared" si="2"/>
        <v>26</v>
      </c>
      <c r="R34" s="7">
        <f t="shared" si="2"/>
        <v>2</v>
      </c>
      <c r="S34" s="7" t="e">
        <f t="shared" si="2"/>
        <v>#NUM!</v>
      </c>
      <c r="T34" s="7" t="e">
        <f t="shared" si="2"/>
        <v>#NUM!</v>
      </c>
      <c r="U34" s="7" t="e">
        <f t="shared" si="2"/>
        <v>#NUM!</v>
      </c>
      <c r="V34" s="7" t="e">
        <f t="shared" si="2"/>
        <v>#NUM!</v>
      </c>
      <c r="W34" s="6"/>
      <c r="X34" s="9"/>
      <c r="Y34" s="9"/>
    </row>
    <row r="35" spans="1:25" x14ac:dyDescent="0.2">
      <c r="A35">
        <v>4</v>
      </c>
      <c r="C35" s="7">
        <f t="shared" ref="C35:V35" si="3">SMALL(C$4:C$26,4)</f>
        <v>6</v>
      </c>
      <c r="D35" s="7">
        <f t="shared" si="3"/>
        <v>6</v>
      </c>
      <c r="E35" s="7">
        <f t="shared" si="3"/>
        <v>2</v>
      </c>
      <c r="F35" s="7">
        <f t="shared" si="3"/>
        <v>2</v>
      </c>
      <c r="G35" s="7">
        <f t="shared" si="3"/>
        <v>4</v>
      </c>
      <c r="H35" s="7" t="e">
        <f t="shared" si="3"/>
        <v>#NUM!</v>
      </c>
      <c r="I35" s="7">
        <f t="shared" si="3"/>
        <v>17</v>
      </c>
      <c r="J35" s="7">
        <f t="shared" si="3"/>
        <v>4</v>
      </c>
      <c r="K35" s="7">
        <f t="shared" si="3"/>
        <v>7</v>
      </c>
      <c r="L35" s="7">
        <f t="shared" si="3"/>
        <v>1</v>
      </c>
      <c r="M35" s="7">
        <f t="shared" si="3"/>
        <v>16</v>
      </c>
      <c r="N35" s="7">
        <f t="shared" si="3"/>
        <v>2</v>
      </c>
      <c r="O35" s="7">
        <f t="shared" si="3"/>
        <v>15</v>
      </c>
      <c r="P35" s="7">
        <f t="shared" si="3"/>
        <v>0</v>
      </c>
      <c r="Q35" s="7" t="e">
        <f t="shared" si="3"/>
        <v>#NUM!</v>
      </c>
      <c r="R35" s="7">
        <f t="shared" si="3"/>
        <v>3</v>
      </c>
      <c r="S35" s="7" t="e">
        <f t="shared" si="3"/>
        <v>#NUM!</v>
      </c>
      <c r="T35" s="7" t="e">
        <f t="shared" si="3"/>
        <v>#NUM!</v>
      </c>
      <c r="U35" s="7" t="e">
        <f t="shared" si="3"/>
        <v>#NUM!</v>
      </c>
      <c r="V35" s="7" t="e">
        <f t="shared" si="3"/>
        <v>#NUM!</v>
      </c>
      <c r="W35" s="6"/>
      <c r="X35" s="9"/>
      <c r="Y35" s="9"/>
    </row>
    <row r="36" spans="1:25" x14ac:dyDescent="0.2">
      <c r="A36">
        <v>5</v>
      </c>
      <c r="C36" s="7" t="e">
        <f t="shared" ref="C36:V36" si="4">SMALL(C$4:C$26,5)</f>
        <v>#NUM!</v>
      </c>
      <c r="D36" s="7">
        <f t="shared" si="4"/>
        <v>11</v>
      </c>
      <c r="E36" s="7">
        <f t="shared" si="4"/>
        <v>2</v>
      </c>
      <c r="F36" s="7">
        <f t="shared" si="4"/>
        <v>3</v>
      </c>
      <c r="G36" s="7">
        <f t="shared" si="4"/>
        <v>4</v>
      </c>
      <c r="H36" s="7" t="e">
        <f t="shared" si="4"/>
        <v>#NUM!</v>
      </c>
      <c r="I36" s="7">
        <f t="shared" si="4"/>
        <v>17</v>
      </c>
      <c r="J36" s="7">
        <f t="shared" si="4"/>
        <v>5</v>
      </c>
      <c r="K36" s="7">
        <f t="shared" si="4"/>
        <v>13</v>
      </c>
      <c r="L36" s="7">
        <f t="shared" si="4"/>
        <v>5</v>
      </c>
      <c r="M36" s="7">
        <f t="shared" si="4"/>
        <v>21</v>
      </c>
      <c r="N36" s="7">
        <f t="shared" si="4"/>
        <v>2</v>
      </c>
      <c r="O36" s="7" t="e">
        <f t="shared" si="4"/>
        <v>#NUM!</v>
      </c>
      <c r="P36" s="7">
        <f t="shared" si="4"/>
        <v>0</v>
      </c>
      <c r="Q36" s="7" t="e">
        <f t="shared" si="4"/>
        <v>#NUM!</v>
      </c>
      <c r="R36" s="7">
        <f t="shared" si="4"/>
        <v>5</v>
      </c>
      <c r="S36" s="7" t="e">
        <f t="shared" si="4"/>
        <v>#NUM!</v>
      </c>
      <c r="T36" s="7" t="e">
        <f t="shared" si="4"/>
        <v>#NUM!</v>
      </c>
      <c r="U36" s="7" t="e">
        <f t="shared" si="4"/>
        <v>#NUM!</v>
      </c>
      <c r="V36" s="7" t="e">
        <f t="shared" si="4"/>
        <v>#NUM!</v>
      </c>
      <c r="W36" s="6"/>
      <c r="X36" s="9"/>
      <c r="Y36" s="9"/>
    </row>
    <row r="37" spans="1:25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W37" s="6"/>
      <c r="X37" s="9"/>
      <c r="Y37" s="9"/>
    </row>
    <row r="38" spans="1:25" x14ac:dyDescent="0.2">
      <c r="A38" s="2" t="s">
        <v>15</v>
      </c>
      <c r="B38" s="11"/>
      <c r="C38" s="12" t="e">
        <f t="shared" ref="C38:V38" si="5">AVERAGE(C32:C36)</f>
        <v>#NUM!</v>
      </c>
      <c r="D38" s="12">
        <f t="shared" si="5"/>
        <v>3.4</v>
      </c>
      <c r="E38" s="12">
        <f t="shared" si="5"/>
        <v>1.2</v>
      </c>
      <c r="F38" s="12">
        <f t="shared" si="5"/>
        <v>1.6</v>
      </c>
      <c r="G38" s="12">
        <f t="shared" si="5"/>
        <v>2.4</v>
      </c>
      <c r="H38" s="12" t="e">
        <f t="shared" si="5"/>
        <v>#NUM!</v>
      </c>
      <c r="I38" s="12">
        <f t="shared" si="5"/>
        <v>10</v>
      </c>
      <c r="J38" s="12">
        <f t="shared" si="5"/>
        <v>1</v>
      </c>
      <c r="K38" s="12">
        <f t="shared" si="5"/>
        <v>6.4</v>
      </c>
      <c r="L38" s="12">
        <f t="shared" si="5"/>
        <v>0.6</v>
      </c>
      <c r="M38" s="12">
        <f t="shared" si="5"/>
        <v>12.8</v>
      </c>
      <c r="N38" s="12">
        <f t="shared" si="5"/>
        <v>0.2</v>
      </c>
      <c r="O38" s="12" t="e">
        <f t="shared" si="5"/>
        <v>#NUM!</v>
      </c>
      <c r="P38" s="12">
        <f t="shared" si="5"/>
        <v>-0.4</v>
      </c>
      <c r="Q38" s="12" t="e">
        <f t="shared" si="5"/>
        <v>#NUM!</v>
      </c>
      <c r="R38" s="12">
        <f t="shared" si="5"/>
        <v>0.8</v>
      </c>
      <c r="S38" s="12" t="e">
        <f t="shared" si="5"/>
        <v>#NUM!</v>
      </c>
      <c r="T38" s="12" t="e">
        <f t="shared" si="5"/>
        <v>#NUM!</v>
      </c>
      <c r="U38" s="12" t="e">
        <f t="shared" si="5"/>
        <v>#NUM!</v>
      </c>
      <c r="V38" s="12" t="e">
        <f t="shared" si="5"/>
        <v>#NUM!</v>
      </c>
      <c r="W38" s="6"/>
      <c r="X38" s="9"/>
      <c r="Y38" s="9"/>
    </row>
    <row r="39" spans="1:25" x14ac:dyDescent="0.2">
      <c r="A39" s="1">
        <v>43008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6"/>
      <c r="X39" s="9"/>
      <c r="Y39" s="9"/>
    </row>
    <row r="40" spans="1:25" x14ac:dyDescent="0.2">
      <c r="A40" s="14" t="s">
        <v>19</v>
      </c>
      <c r="B40" s="1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6"/>
      <c r="X40" s="9"/>
      <c r="Y40" s="9"/>
    </row>
    <row r="41" spans="1:25" x14ac:dyDescent="0.2">
      <c r="A41" s="14" t="s">
        <v>18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9"/>
      <c r="X41" s="9"/>
      <c r="Y41" s="9"/>
    </row>
    <row r="42" spans="1:25" x14ac:dyDescent="0.2">
      <c r="A42" s="14" t="s">
        <v>16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5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5" x14ac:dyDescent="0.2">
      <c r="A44" s="14" t="s">
        <v>21</v>
      </c>
      <c r="B44" s="19"/>
    </row>
  </sheetData>
  <autoFilter ref="A3:V26" xr:uid="{00000000-0009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Golf</vt:lpstr>
      <vt:lpstr>Blad2</vt:lpstr>
    </vt:vector>
  </TitlesOfParts>
  <Company>Scania CV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Falk</dc:creator>
  <cp:lastModifiedBy>jofalk</cp:lastModifiedBy>
  <dcterms:created xsi:type="dcterms:W3CDTF">2014-04-08T05:09:18Z</dcterms:created>
  <dcterms:modified xsi:type="dcterms:W3CDTF">2017-09-25T05:11:11Z</dcterms:modified>
</cp:coreProperties>
</file>