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b68bae7807a5998/Skrivbord/KFUM Örebro Volley/"/>
    </mc:Choice>
  </mc:AlternateContent>
  <xr:revisionPtr revIDLastSave="0" documentId="8_{2CF6DD50-C74A-43F0-9900-320EB242CE99}" xr6:coauthVersionLast="47" xr6:coauthVersionMax="47" xr10:uidLastSave="{00000000-0000-0000-0000-000000000000}"/>
  <bookViews>
    <workbookView xWindow="29220" yWindow="435" windowWidth="22380" windowHeight="14730" xr2:uid="{00000000-000D-0000-FFFF-FFFF00000000}"/>
  </bookViews>
  <sheets>
    <sheet name="Reseräkn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L15" i="2"/>
  <c r="L11" i="2"/>
  <c r="L12" i="2"/>
  <c r="L16" i="2"/>
  <c r="L17" i="2" l="1"/>
</calcChain>
</file>

<file path=xl/sharedStrings.xml><?xml version="1.0" encoding="utf-8"?>
<sst xmlns="http://schemas.openxmlformats.org/spreadsheetml/2006/main" count="51" uniqueCount="43">
  <si>
    <t>SVENSKA</t>
  </si>
  <si>
    <t>VOLLEYBOLLFÖRBUNDET</t>
  </si>
  <si>
    <t>Ofullständigt ifylld blankett kan försena utbetalningen</t>
  </si>
  <si>
    <t>DATUM:</t>
  </si>
  <si>
    <t>Namn:</t>
  </si>
  <si>
    <t>Adress:</t>
  </si>
  <si>
    <t>ANTAL KILOMETER egen bil:</t>
  </si>
  <si>
    <t>SUMMA ERSÄTTNING ATT ERHÅLLA:</t>
  </si>
  <si>
    <t>UNDERSKRIFT:</t>
  </si>
  <si>
    <t>Personnummer:</t>
  </si>
  <si>
    <t>Kontonummer:</t>
  </si>
  <si>
    <t>Bank:</t>
  </si>
  <si>
    <t>ANTAL PASSAGERARE:</t>
  </si>
  <si>
    <t>x</t>
  </si>
  <si>
    <t>EV UTLÄGG (tåg/buss m.m. Biljetter/Kvitton bifogas):</t>
  </si>
  <si>
    <t>Clearingnummer:</t>
  </si>
  <si>
    <t>MATCH:</t>
  </si>
  <si>
    <t>DIVISION:</t>
  </si>
  <si>
    <t>ARVODE:</t>
  </si>
  <si>
    <t>RESETILLÄGG:</t>
  </si>
  <si>
    <t xml:space="preserve">TIMMAR </t>
  </si>
  <si>
    <t>Godkännes av ansvarig ledare</t>
  </si>
  <si>
    <t>1:e dom.</t>
  </si>
  <si>
    <t>2:e dom.</t>
  </si>
  <si>
    <t>FUNKTIONÄRSARVODEN</t>
  </si>
  <si>
    <t>Postnummer:</t>
  </si>
  <si>
    <t>Ort:</t>
  </si>
  <si>
    <t>Telefon nummer:</t>
  </si>
  <si>
    <t>E-postadress:</t>
  </si>
  <si>
    <t>Starttid från hemmet:</t>
  </si>
  <si>
    <t>Ankomsttid till hallen:</t>
  </si>
  <si>
    <t>Linjedomare</t>
  </si>
  <si>
    <t>TID:</t>
  </si>
  <si>
    <t>Domare som efter 30 dagar inte</t>
  </si>
  <si>
    <t xml:space="preserve">
100
</t>
  </si>
  <si>
    <t xml:space="preserve">
600
1 200
1 200
200
150
125</t>
  </si>
  <si>
    <t xml:space="preserve">
600
1 000
1 000
100
150
125</t>
  </si>
  <si>
    <r>
      <rPr>
        <b/>
        <sz val="10"/>
        <color indexed="23"/>
        <rFont val="Arial"/>
        <family val="2"/>
      </rPr>
      <t>Beachvolley</t>
    </r>
    <r>
      <rPr>
        <sz val="10"/>
        <color indexed="23"/>
        <rFont val="Arial"/>
        <family val="2"/>
      </rPr>
      <t xml:space="preserve">
Landskamp
Swedish Beach Tour
Beachvolley-SM, senior
Beachvolley- SM, övriga
Challenger
Open
</t>
    </r>
  </si>
  <si>
    <t xml:space="preserve">Domare som inte fått sin ersättning inom 8 bankdagar har rätt att efter skriftlig påminnelse erhålla sin domarersättning plus 200 kr i påminnelseavgift. </t>
  </si>
  <si>
    <t xml:space="preserve"> erhållit ersättning och/eller påminnelseavgift kan anmäla förening till SVBF:s tävlingsledning som då fakturerar klubben på domarens samtliga ersättningskrav plus en avgift på 1 000 kr.</t>
  </si>
  <si>
    <t xml:space="preserve">
400
400</t>
  </si>
  <si>
    <r>
      <rPr>
        <b/>
        <sz val="10"/>
        <color indexed="23"/>
        <rFont val="Arial"/>
        <family val="2"/>
      </rPr>
      <t>Volleyboll</t>
    </r>
    <r>
      <rPr>
        <sz val="10"/>
        <color indexed="23"/>
        <rFont val="Arial"/>
        <family val="2"/>
      </rPr>
      <t xml:space="preserve">
Landskamp i Sverige
J/U-landskamp i Sverige*
Elitserien, grundserie
Elitserien, slutspel
Kval till Elitserien
Division 1
Division 2
Division 3
Matcher i bäst av 3 set
* För J/U landskamper utgår arvode per match men med ett tak om 1000 kronor/dag.</t>
    </r>
  </si>
  <si>
    <t xml:space="preserve">
1 100
600
1000
1100
800
600
500
500
200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</si>
</sst>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&quot;;[Red]\-#,##0\ &quot;kr&quot;"/>
    <numFmt numFmtId="164" formatCode="&quot;x&quot;\ 0.00"/>
    <numFmt numFmtId="165" formatCode="0&quot; KR&quot;"/>
    <numFmt numFmtId="166" formatCode="000\ 00"/>
    <numFmt numFmtId="167" formatCode="hh:mm;@"/>
  </numFmts>
  <fonts count="14" x14ac:knownFonts="1">
    <font>
      <sz val="10"/>
      <name val="Arial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24"/>
      <color indexed="18"/>
      <name val="Arial"/>
      <family val="2"/>
    </font>
    <font>
      <sz val="11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rgb="FF666666"/>
      <name val="Arial"/>
      <family val="2"/>
    </font>
    <font>
      <sz val="7.5"/>
      <color rgb="FF666666"/>
      <name val="Arial"/>
      <family val="2"/>
    </font>
    <font>
      <sz val="9"/>
      <color rgb="FF666666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4" fontId="2" fillId="0" borderId="1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167" fontId="4" fillId="0" borderId="1" xfId="0" applyNumberFormat="1" applyFont="1" applyBorder="1"/>
    <xf numFmtId="167" fontId="2" fillId="0" borderId="0" xfId="0" applyNumberFormat="1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4" fontId="4" fillId="0" borderId="1" xfId="0" applyNumberFormat="1" applyFont="1" applyBorder="1"/>
    <xf numFmtId="0" fontId="2" fillId="0" borderId="2" xfId="0" applyFont="1" applyBorder="1"/>
    <xf numFmtId="164" fontId="4" fillId="0" borderId="0" xfId="0" applyNumberFormat="1" applyFont="1"/>
    <xf numFmtId="0" fontId="2" fillId="0" borderId="4" xfId="0" applyFont="1" applyBorder="1"/>
    <xf numFmtId="3" fontId="4" fillId="0" borderId="0" xfId="0" applyNumberFormat="1" applyFont="1"/>
    <xf numFmtId="4" fontId="5" fillId="0" borderId="3" xfId="0" applyNumberFormat="1" applyFont="1" applyBorder="1"/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6" fontId="10" fillId="0" borderId="0" xfId="0" applyNumberFormat="1" applyFont="1" applyAlignment="1">
      <alignment horizontal="right" vertical="top" wrapText="1"/>
    </xf>
    <xf numFmtId="0" fontId="4" fillId="0" borderId="4" xfId="0" applyFont="1" applyBorder="1"/>
    <xf numFmtId="49" fontId="4" fillId="0" borderId="0" xfId="0" applyNumberFormat="1" applyFont="1" applyAlignment="1">
      <alignment horizontal="left"/>
    </xf>
    <xf numFmtId="0" fontId="11" fillId="0" borderId="0" xfId="0" applyFont="1"/>
    <xf numFmtId="0" fontId="3" fillId="0" borderId="2" xfId="0" applyFont="1" applyBorder="1"/>
    <xf numFmtId="0" fontId="12" fillId="0" borderId="0" xfId="0" applyFont="1" applyAlignment="1">
      <alignment vertical="top"/>
    </xf>
    <xf numFmtId="0" fontId="3" fillId="0" borderId="0" xfId="0" applyFont="1"/>
    <xf numFmtId="0" fontId="7" fillId="0" borderId="0" xfId="0" applyFont="1"/>
    <xf numFmtId="0" fontId="4" fillId="0" borderId="4" xfId="0" applyFont="1" applyBorder="1" applyAlignment="1" applyProtection="1">
      <alignment horizontal="left"/>
      <protection locked="0"/>
    </xf>
    <xf numFmtId="6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/>
    </xf>
    <xf numFmtId="166" fontId="4" fillId="0" borderId="4" xfId="0" applyNumberFormat="1" applyFont="1" applyBorder="1" applyAlignment="1" applyProtection="1">
      <alignment horizontal="left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167" fontId="4" fillId="0" borderId="2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49" fontId="4" fillId="0" borderId="4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733425</xdr:colOff>
      <xdr:row>4</xdr:row>
      <xdr:rowOff>85725</xdr:rowOff>
    </xdr:to>
    <xdr:pic>
      <xdr:nvPicPr>
        <xdr:cNvPr id="2103" name="Picture 39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723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219075</xdr:rowOff>
        </xdr:from>
        <xdr:to>
          <xdr:col>9</xdr:col>
          <xdr:colOff>581025</xdr:colOff>
          <xdr:row>8</xdr:row>
          <xdr:rowOff>47625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</xdr:row>
          <xdr:rowOff>142875</xdr:rowOff>
        </xdr:from>
        <xdr:to>
          <xdr:col>9</xdr:col>
          <xdr:colOff>561975</xdr:colOff>
          <xdr:row>7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219075</xdr:rowOff>
        </xdr:from>
        <xdr:to>
          <xdr:col>9</xdr:col>
          <xdr:colOff>581025</xdr:colOff>
          <xdr:row>8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</xdr:row>
          <xdr:rowOff>142875</xdr:rowOff>
        </xdr:from>
        <xdr:to>
          <xdr:col>9</xdr:col>
          <xdr:colOff>561975</xdr:colOff>
          <xdr:row>7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</xdr:row>
          <xdr:rowOff>228600</xdr:rowOff>
        </xdr:from>
        <xdr:to>
          <xdr:col>9</xdr:col>
          <xdr:colOff>581025</xdr:colOff>
          <xdr:row>9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</xdr:row>
          <xdr:rowOff>0</xdr:rowOff>
        </xdr:from>
        <xdr:to>
          <xdr:col>9</xdr:col>
          <xdr:colOff>561975</xdr:colOff>
          <xdr:row>8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</xdr:row>
          <xdr:rowOff>228600</xdr:rowOff>
        </xdr:from>
        <xdr:to>
          <xdr:col>9</xdr:col>
          <xdr:colOff>581025</xdr:colOff>
          <xdr:row>9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</xdr:row>
          <xdr:rowOff>0</xdr:rowOff>
        </xdr:from>
        <xdr:to>
          <xdr:col>9</xdr:col>
          <xdr:colOff>561975</xdr:colOff>
          <xdr:row>8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228600</xdr:rowOff>
        </xdr:from>
        <xdr:to>
          <xdr:col>9</xdr:col>
          <xdr:colOff>581025</xdr:colOff>
          <xdr:row>10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0</xdr:rowOff>
        </xdr:from>
        <xdr:to>
          <xdr:col>9</xdr:col>
          <xdr:colOff>561975</xdr:colOff>
          <xdr:row>9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228600</xdr:rowOff>
        </xdr:from>
        <xdr:to>
          <xdr:col>9</xdr:col>
          <xdr:colOff>581025</xdr:colOff>
          <xdr:row>10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Herrar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0</xdr:rowOff>
        </xdr:from>
        <xdr:to>
          <xdr:col>9</xdr:col>
          <xdr:colOff>561975</xdr:colOff>
          <xdr:row>9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LID4096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Damer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2:Q39"/>
  <sheetViews>
    <sheetView showGridLines="0" tabSelected="1" zoomScale="85" workbookViewId="0">
      <selection activeCell="G12" sqref="G12"/>
    </sheetView>
  </sheetViews>
  <sheetFormatPr defaultColWidth="9.140625" defaultRowHeight="12.75" x14ac:dyDescent="0.2"/>
  <cols>
    <col min="1" max="1" width="11.5703125" style="6" customWidth="1"/>
    <col min="2" max="2" width="8.5703125" style="6" customWidth="1"/>
    <col min="3" max="4" width="9.140625" style="6"/>
    <col min="5" max="5" width="37.42578125" style="6" customWidth="1"/>
    <col min="6" max="6" width="18.42578125" style="6" customWidth="1"/>
    <col min="7" max="7" width="9.140625" style="6"/>
    <col min="8" max="8" width="10.42578125" style="6" bestFit="1" customWidth="1"/>
    <col min="9" max="9" width="2.5703125" style="6" customWidth="1"/>
    <col min="10" max="10" width="9.5703125" style="6" customWidth="1"/>
    <col min="11" max="11" width="11.5703125" style="6" customWidth="1"/>
    <col min="12" max="12" width="13.140625" style="6" bestFit="1" customWidth="1"/>
    <col min="13" max="16384" width="9.140625" style="6"/>
  </cols>
  <sheetData>
    <row r="2" spans="1:14" ht="18" x14ac:dyDescent="0.25">
      <c r="B2" s="7"/>
    </row>
    <row r="3" spans="1:14" ht="18" x14ac:dyDescent="0.25">
      <c r="B3" s="7" t="s">
        <v>0</v>
      </c>
      <c r="F3" s="38"/>
      <c r="G3" s="38"/>
      <c r="H3" s="38"/>
      <c r="I3" s="38"/>
      <c r="J3" s="38"/>
      <c r="K3" s="38"/>
      <c r="L3" s="38"/>
    </row>
    <row r="4" spans="1:14" ht="18" x14ac:dyDescent="0.25">
      <c r="B4" s="7" t="s">
        <v>1</v>
      </c>
      <c r="F4" s="38"/>
      <c r="G4" s="38"/>
      <c r="H4" s="38"/>
      <c r="I4" s="38"/>
      <c r="J4" s="38"/>
      <c r="K4" s="38"/>
      <c r="L4" s="38"/>
    </row>
    <row r="5" spans="1:14" ht="12" customHeight="1" x14ac:dyDescent="0.2"/>
    <row r="6" spans="1:14" ht="15.75" x14ac:dyDescent="0.25">
      <c r="A6" s="8" t="s">
        <v>2</v>
      </c>
      <c r="B6" s="9"/>
      <c r="C6" s="9"/>
      <c r="D6" s="9"/>
      <c r="E6" s="9"/>
      <c r="F6" s="9"/>
      <c r="G6" s="9"/>
      <c r="H6" s="9"/>
      <c r="I6" s="9"/>
      <c r="J6" s="10" t="s">
        <v>3</v>
      </c>
      <c r="K6" s="40"/>
      <c r="L6" s="41"/>
    </row>
    <row r="7" spans="1:14" ht="12" customHeight="1" x14ac:dyDescent="0.25">
      <c r="C7" s="9"/>
      <c r="D7" s="9"/>
      <c r="E7" s="9"/>
      <c r="F7" s="9"/>
      <c r="G7" s="9"/>
    </row>
    <row r="8" spans="1:14" ht="31.5" customHeight="1" x14ac:dyDescent="0.25">
      <c r="A8" s="11" t="s">
        <v>16</v>
      </c>
      <c r="B8" s="42"/>
      <c r="C8" s="42"/>
      <c r="D8" s="42"/>
      <c r="E8" s="42"/>
      <c r="F8" s="12" t="s">
        <v>17</v>
      </c>
      <c r="G8" s="45"/>
      <c r="H8" s="45"/>
      <c r="I8" s="45"/>
      <c r="J8" s="5"/>
      <c r="K8" s="9" t="s">
        <v>18</v>
      </c>
      <c r="L8" s="3"/>
    </row>
    <row r="9" spans="1:14" ht="32.25" customHeight="1" x14ac:dyDescent="0.25">
      <c r="A9" s="11" t="s">
        <v>16</v>
      </c>
      <c r="B9" s="36"/>
      <c r="C9" s="36"/>
      <c r="D9" s="36"/>
      <c r="E9" s="36"/>
      <c r="F9" s="12" t="s">
        <v>17</v>
      </c>
      <c r="G9" s="44"/>
      <c r="H9" s="44"/>
      <c r="I9" s="44"/>
      <c r="J9" s="5"/>
      <c r="K9" s="9" t="s">
        <v>18</v>
      </c>
      <c r="L9" s="3"/>
    </row>
    <row r="10" spans="1:14" ht="33" customHeight="1" x14ac:dyDescent="0.25">
      <c r="A10" s="11" t="s">
        <v>16</v>
      </c>
      <c r="B10" s="36"/>
      <c r="C10" s="36"/>
      <c r="D10" s="36"/>
      <c r="E10" s="36"/>
      <c r="F10" s="12" t="s">
        <v>17</v>
      </c>
      <c r="G10" s="44"/>
      <c r="H10" s="44"/>
      <c r="I10" s="44"/>
      <c r="J10" s="5"/>
      <c r="K10" s="9" t="s">
        <v>18</v>
      </c>
      <c r="L10" s="3"/>
    </row>
    <row r="11" spans="1:14" ht="21.75" customHeight="1" x14ac:dyDescent="0.25">
      <c r="A11" s="13" t="s">
        <v>29</v>
      </c>
      <c r="B11" s="13"/>
      <c r="C11" s="13"/>
      <c r="D11" s="43"/>
      <c r="E11" s="43"/>
      <c r="F11" s="13" t="s">
        <v>30</v>
      </c>
      <c r="G11" s="13"/>
      <c r="H11" s="43"/>
      <c r="I11" s="43"/>
      <c r="J11" s="43"/>
      <c r="K11" s="9" t="s">
        <v>32</v>
      </c>
      <c r="L11" s="14" t="str">
        <f>IF(H11-D11&gt;0,H11-D11,"")</f>
        <v/>
      </c>
      <c r="M11" s="15"/>
      <c r="N11" s="15"/>
    </row>
    <row r="12" spans="1:14" ht="21" customHeight="1" x14ac:dyDescent="0.25">
      <c r="F12" s="9" t="s">
        <v>19</v>
      </c>
      <c r="G12" s="2"/>
      <c r="H12" s="16" t="s">
        <v>20</v>
      </c>
      <c r="I12" s="16" t="s">
        <v>13</v>
      </c>
      <c r="J12" s="17">
        <v>80</v>
      </c>
      <c r="K12" s="16"/>
      <c r="L12" s="18" t="str">
        <f>IF(G12=0,"",G12*80)</f>
        <v/>
      </c>
    </row>
    <row r="13" spans="1:14" ht="21" customHeight="1" x14ac:dyDescent="0.25">
      <c r="A13" s="13" t="s">
        <v>4</v>
      </c>
      <c r="B13" s="19"/>
      <c r="C13" s="42"/>
      <c r="D13" s="42"/>
      <c r="E13" s="42"/>
      <c r="F13" s="9" t="s">
        <v>14</v>
      </c>
      <c r="G13" s="9"/>
      <c r="H13" s="9"/>
      <c r="I13" s="9"/>
      <c r="J13" s="9"/>
      <c r="L13" s="4"/>
    </row>
    <row r="14" spans="1:14" ht="21" customHeight="1" x14ac:dyDescent="0.25">
      <c r="A14" s="13" t="s">
        <v>5</v>
      </c>
      <c r="B14" s="19"/>
      <c r="C14" s="36"/>
      <c r="D14" s="36"/>
      <c r="E14" s="36"/>
      <c r="F14" s="9" t="s">
        <v>6</v>
      </c>
      <c r="J14" s="1"/>
      <c r="K14" s="20">
        <v>2.5</v>
      </c>
      <c r="L14" s="18" t="str">
        <f>IF(J14=0,"",J14*K14)</f>
        <v/>
      </c>
    </row>
    <row r="15" spans="1:14" ht="21" customHeight="1" x14ac:dyDescent="0.25">
      <c r="A15" s="13" t="s">
        <v>25</v>
      </c>
      <c r="B15" s="13"/>
      <c r="C15" s="39"/>
      <c r="D15" s="39"/>
      <c r="E15" s="39"/>
      <c r="F15" s="9"/>
      <c r="G15" s="9"/>
      <c r="J15" s="1"/>
      <c r="K15" s="20">
        <v>1.5</v>
      </c>
      <c r="L15" s="18" t="str">
        <f>IF(J15=0,"",J15*K15)</f>
        <v/>
      </c>
    </row>
    <row r="16" spans="1:14" ht="21" customHeight="1" x14ac:dyDescent="0.25">
      <c r="A16" s="13" t="s">
        <v>26</v>
      </c>
      <c r="B16" s="21"/>
      <c r="C16" s="36"/>
      <c r="D16" s="36"/>
      <c r="E16" s="36"/>
      <c r="F16" s="9" t="s">
        <v>12</v>
      </c>
      <c r="G16" s="9"/>
      <c r="H16" s="1"/>
      <c r="I16" s="22" t="s">
        <v>13</v>
      </c>
      <c r="J16" s="1"/>
      <c r="K16" s="20">
        <v>0.05</v>
      </c>
      <c r="L16" s="18" t="str">
        <f>IF(H16=0,"",H16*J16*K16)</f>
        <v/>
      </c>
    </row>
    <row r="17" spans="1:17" ht="21" customHeight="1" thickBot="1" x14ac:dyDescent="0.3">
      <c r="A17" s="13" t="s">
        <v>9</v>
      </c>
      <c r="B17" s="13"/>
      <c r="C17" s="42"/>
      <c r="D17" s="42"/>
      <c r="E17" s="42"/>
      <c r="F17" s="9" t="s">
        <v>7</v>
      </c>
      <c r="G17" s="9"/>
      <c r="H17" s="9"/>
      <c r="I17" s="9"/>
      <c r="J17" s="9"/>
      <c r="L17" s="23" t="str">
        <f>IF(SUM(L8,L9,L10,L12,L13,L14,L15,L16)=0,"",SUM(L8,L9,L10,L12,L13,L14,L15,L16))</f>
        <v/>
      </c>
      <c r="P17" s="24"/>
      <c r="Q17" s="24"/>
    </row>
    <row r="18" spans="1:17" ht="21" customHeight="1" thickTop="1" x14ac:dyDescent="0.25">
      <c r="A18" s="13" t="s">
        <v>27</v>
      </c>
      <c r="B18" s="13"/>
      <c r="C18" s="42"/>
      <c r="D18" s="42"/>
      <c r="E18" s="42"/>
      <c r="F18" s="16" t="s">
        <v>24</v>
      </c>
      <c r="G18" s="25"/>
      <c r="H18" s="25"/>
      <c r="I18" s="25"/>
      <c r="J18" s="26" t="s">
        <v>22</v>
      </c>
      <c r="K18" s="26" t="s">
        <v>23</v>
      </c>
      <c r="L18" s="27" t="s">
        <v>31</v>
      </c>
      <c r="O18" s="24"/>
      <c r="P18" s="24"/>
      <c r="Q18" s="24"/>
    </row>
    <row r="19" spans="1:17" ht="22.5" customHeight="1" x14ac:dyDescent="0.25">
      <c r="A19" s="13" t="s">
        <v>28</v>
      </c>
      <c r="B19" s="13"/>
      <c r="C19" s="42"/>
      <c r="D19" s="42"/>
      <c r="E19" s="42"/>
      <c r="F19" s="46" t="s">
        <v>37</v>
      </c>
      <c r="G19" s="46"/>
      <c r="H19" s="46"/>
      <c r="I19" s="46"/>
      <c r="J19" s="37" t="s">
        <v>35</v>
      </c>
      <c r="K19" s="37" t="s">
        <v>36</v>
      </c>
      <c r="L19" s="37" t="s">
        <v>34</v>
      </c>
      <c r="O19" s="24"/>
      <c r="P19" s="24"/>
      <c r="Q19" s="24"/>
    </row>
    <row r="20" spans="1:17" ht="21.75" customHeight="1" x14ac:dyDescent="0.25">
      <c r="A20" s="29" t="s">
        <v>11</v>
      </c>
      <c r="B20" s="29"/>
      <c r="C20" s="36"/>
      <c r="D20" s="36"/>
      <c r="E20" s="36"/>
      <c r="F20" s="46"/>
      <c r="G20" s="46"/>
      <c r="H20" s="46"/>
      <c r="I20" s="46"/>
      <c r="J20" s="37"/>
      <c r="K20" s="37"/>
      <c r="L20" s="37"/>
      <c r="O20" s="24"/>
      <c r="P20" s="24"/>
      <c r="Q20" s="24"/>
    </row>
    <row r="21" spans="1:17" ht="22.5" customHeight="1" x14ac:dyDescent="0.25">
      <c r="A21" s="13" t="s">
        <v>15</v>
      </c>
      <c r="B21" s="13"/>
      <c r="C21" s="49"/>
      <c r="D21" s="49"/>
      <c r="E21" s="49"/>
      <c r="F21" s="46"/>
      <c r="G21" s="46"/>
      <c r="H21" s="46"/>
      <c r="I21" s="46"/>
      <c r="J21" s="37"/>
      <c r="K21" s="37"/>
      <c r="L21" s="37"/>
      <c r="O21" s="24"/>
      <c r="P21" s="24"/>
      <c r="Q21" s="24"/>
    </row>
    <row r="22" spans="1:17" ht="22.5" customHeight="1" x14ac:dyDescent="0.25">
      <c r="A22" s="29" t="s">
        <v>10</v>
      </c>
      <c r="B22" s="29"/>
      <c r="C22" s="49"/>
      <c r="D22" s="49"/>
      <c r="E22" s="49"/>
      <c r="F22" s="46"/>
      <c r="G22" s="46"/>
      <c r="H22" s="46"/>
      <c r="I22" s="46"/>
      <c r="J22" s="37"/>
      <c r="K22" s="37"/>
      <c r="L22" s="37"/>
      <c r="O22" s="24"/>
      <c r="P22" s="24"/>
      <c r="Q22" s="24"/>
    </row>
    <row r="23" spans="1:17" ht="27.75" customHeight="1" x14ac:dyDescent="0.25">
      <c r="A23" s="9"/>
      <c r="B23" s="9"/>
      <c r="C23" s="30"/>
      <c r="D23" s="30"/>
      <c r="E23" s="30"/>
      <c r="F23" s="46"/>
      <c r="G23" s="46"/>
      <c r="H23" s="46"/>
      <c r="I23" s="46"/>
      <c r="J23" s="28"/>
      <c r="K23" s="28"/>
      <c r="L23" s="28"/>
      <c r="O23" s="24"/>
      <c r="P23" s="24"/>
      <c r="Q23" s="24"/>
    </row>
    <row r="24" spans="1:17" ht="25.5" customHeight="1" x14ac:dyDescent="0.25">
      <c r="A24" s="9"/>
      <c r="B24" s="9"/>
      <c r="C24" s="9"/>
      <c r="D24" s="9"/>
      <c r="E24" s="9"/>
      <c r="F24" s="46" t="s">
        <v>41</v>
      </c>
      <c r="G24" s="47"/>
      <c r="H24" s="47"/>
      <c r="I24" s="47"/>
      <c r="J24" s="37" t="s">
        <v>42</v>
      </c>
      <c r="K24" s="37" t="s">
        <v>42</v>
      </c>
      <c r="L24" s="37" t="s">
        <v>40</v>
      </c>
      <c r="O24" s="24"/>
      <c r="P24" s="24"/>
      <c r="Q24" s="24"/>
    </row>
    <row r="25" spans="1:17" x14ac:dyDescent="0.2">
      <c r="F25" s="47"/>
      <c r="G25" s="47"/>
      <c r="H25" s="47"/>
      <c r="I25" s="47"/>
      <c r="J25" s="37"/>
      <c r="K25" s="37"/>
      <c r="L25" s="37"/>
      <c r="O25" s="31"/>
      <c r="P25"/>
      <c r="Q25"/>
    </row>
    <row r="26" spans="1:17" ht="15.75" x14ac:dyDescent="0.25">
      <c r="A26" s="13" t="s">
        <v>8</v>
      </c>
      <c r="B26" s="13"/>
      <c r="C26" s="45"/>
      <c r="D26" s="45"/>
      <c r="E26" s="45"/>
      <c r="F26" s="47"/>
      <c r="G26" s="47"/>
      <c r="H26" s="47"/>
      <c r="I26" s="47"/>
      <c r="J26" s="37"/>
      <c r="K26" s="37"/>
      <c r="L26" s="37"/>
    </row>
    <row r="27" spans="1:17" ht="14.25" customHeight="1" x14ac:dyDescent="0.25">
      <c r="A27" s="9"/>
      <c r="B27" s="9"/>
      <c r="C27" s="25"/>
      <c r="D27" s="25"/>
      <c r="E27" s="25"/>
      <c r="F27" s="47"/>
      <c r="G27" s="47"/>
      <c r="H27" s="47"/>
      <c r="I27" s="47"/>
      <c r="J27" s="37"/>
      <c r="K27" s="37"/>
      <c r="L27" s="37"/>
    </row>
    <row r="28" spans="1:17" ht="15.75" x14ac:dyDescent="0.25">
      <c r="A28" s="9"/>
      <c r="B28" s="9"/>
      <c r="C28" s="25"/>
      <c r="D28" s="25"/>
      <c r="E28" s="25"/>
      <c r="F28" s="47"/>
      <c r="G28" s="47"/>
      <c r="H28" s="47"/>
      <c r="I28" s="47"/>
      <c r="J28" s="37"/>
      <c r="K28" s="37"/>
      <c r="L28" s="37"/>
    </row>
    <row r="29" spans="1:17" ht="16.5" customHeight="1" x14ac:dyDescent="0.25">
      <c r="A29" s="48"/>
      <c r="B29" s="48"/>
      <c r="C29" s="48"/>
      <c r="D29" s="48"/>
      <c r="E29" s="48"/>
      <c r="F29" s="47"/>
      <c r="G29" s="47"/>
      <c r="H29" s="47"/>
      <c r="I29" s="47"/>
      <c r="J29" s="37"/>
      <c r="K29" s="37"/>
      <c r="L29" s="37"/>
    </row>
    <row r="30" spans="1:17" ht="78" customHeight="1" x14ac:dyDescent="0.25">
      <c r="A30" s="9" t="s">
        <v>21</v>
      </c>
      <c r="B30" s="9"/>
      <c r="C30" s="9"/>
      <c r="D30" s="9"/>
      <c r="E30" s="9"/>
      <c r="F30" s="47"/>
      <c r="G30" s="47"/>
      <c r="H30" s="47"/>
      <c r="I30" s="47"/>
      <c r="J30" s="37"/>
      <c r="K30" s="37"/>
      <c r="L30" s="37"/>
    </row>
    <row r="32" spans="1:17" x14ac:dyDescent="0.2">
      <c r="A32" s="19"/>
      <c r="B32" s="19"/>
      <c r="C32" s="19"/>
      <c r="D32" s="19"/>
      <c r="E32" s="19"/>
      <c r="F32" s="19"/>
      <c r="G32" s="32"/>
      <c r="H32" s="19"/>
      <c r="I32" s="19"/>
      <c r="J32" s="19"/>
      <c r="K32" s="19"/>
      <c r="L32" s="19"/>
    </row>
    <row r="33" spans="1:12" x14ac:dyDescent="0.2">
      <c r="A33" s="33" t="s">
        <v>38</v>
      </c>
      <c r="B33" s="33"/>
      <c r="C33" s="33"/>
      <c r="D33" s="33"/>
      <c r="E33" s="33"/>
      <c r="F33" s="33"/>
      <c r="G33" s="33"/>
      <c r="H33" s="33" t="s">
        <v>33</v>
      </c>
      <c r="I33" s="33"/>
      <c r="J33" s="33"/>
      <c r="L33" s="33"/>
    </row>
    <row r="34" spans="1:12" x14ac:dyDescent="0.2">
      <c r="A34" s="33" t="s">
        <v>39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x14ac:dyDescent="0.2">
      <c r="A35" s="34"/>
      <c r="C35" s="34"/>
      <c r="E35" s="34"/>
    </row>
    <row r="37" spans="1:12" ht="14.25" x14ac:dyDescent="0.2">
      <c r="J37" s="35"/>
    </row>
    <row r="39" spans="1:12" x14ac:dyDescent="0.2">
      <c r="J39" s="34"/>
    </row>
  </sheetData>
  <sheetProtection algorithmName="SHA-512" hashValue="M5RWd7vQXhmwe3er1OS7JGybxcqLxtMveJjvyRVI5M+ZfaHXgnYC/YCm8yDtEarL5KvkhxlK/kHxOtwP6O8e3g==" saltValue="Yxym5whlB+wQdtbNOT2i3A==" spinCount="100000" sheet="1" objects="1" scenarios="1" selectLockedCells="1"/>
  <mergeCells count="30">
    <mergeCell ref="C19:E19"/>
    <mergeCell ref="J19:J22"/>
    <mergeCell ref="K19:K22"/>
    <mergeCell ref="C17:E17"/>
    <mergeCell ref="C22:E22"/>
    <mergeCell ref="C20:E20"/>
    <mergeCell ref="C21:E21"/>
    <mergeCell ref="F19:I23"/>
    <mergeCell ref="F24:I30"/>
    <mergeCell ref="J24:J30"/>
    <mergeCell ref="K24:K30"/>
    <mergeCell ref="L24:L30"/>
    <mergeCell ref="C26:E26"/>
    <mergeCell ref="A29:E29"/>
    <mergeCell ref="C16:E16"/>
    <mergeCell ref="L19:L22"/>
    <mergeCell ref="F3:L4"/>
    <mergeCell ref="C15:E15"/>
    <mergeCell ref="K6:L6"/>
    <mergeCell ref="B8:E8"/>
    <mergeCell ref="B9:E9"/>
    <mergeCell ref="B10:E10"/>
    <mergeCell ref="D11:E11"/>
    <mergeCell ref="H11:J11"/>
    <mergeCell ref="G9:I9"/>
    <mergeCell ref="C13:E13"/>
    <mergeCell ref="C14:E14"/>
    <mergeCell ref="G8:I8"/>
    <mergeCell ref="G10:I10"/>
    <mergeCell ref="C18:E18"/>
  </mergeCells>
  <phoneticPr fontId="0" type="noConversion"/>
  <dataValidations count="3">
    <dataValidation allowBlank="1" showInputMessage="1" showErrorMessage="1" promptTitle="OBSERVERA!" prompt="Använd tabbtangenten att förflytta dig med." sqref="K6:L6" xr:uid="{00000000-0002-0000-0000-000000000000}"/>
    <dataValidation allowBlank="1" showInputMessage="1" showErrorMessage="1" prompt="Skattefri" sqref="J14" xr:uid="{00000000-0002-0000-0000-000001000000}"/>
    <dataValidation allowBlank="1" showInputMessage="1" showErrorMessage="1" prompt="Skattepliktig" sqref="J15" xr:uid="{00000000-0002-0000-0000-000002000000}"/>
  </dataValidations>
  <pageMargins left="0.78740157480314965" right="0.78740157480314965" top="0.31496062992125984" bottom="0.31496062992125984" header="0.6692913385826772" footer="0"/>
  <pageSetup paperSize="9" scale="7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8</xdr:col>
                    <xdr:colOff>180975</xdr:colOff>
                    <xdr:row>7</xdr:row>
                    <xdr:rowOff>219075</xdr:rowOff>
                  </from>
                  <to>
                    <xdr:col>9</xdr:col>
                    <xdr:colOff>581025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8</xdr:col>
                    <xdr:colOff>180975</xdr:colOff>
                    <xdr:row>6</xdr:row>
                    <xdr:rowOff>142875</xdr:rowOff>
                  </from>
                  <to>
                    <xdr:col>9</xdr:col>
                    <xdr:colOff>561975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8</xdr:col>
                    <xdr:colOff>180975</xdr:colOff>
                    <xdr:row>7</xdr:row>
                    <xdr:rowOff>219075</xdr:rowOff>
                  </from>
                  <to>
                    <xdr:col>9</xdr:col>
                    <xdr:colOff>581025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8</xdr:col>
                    <xdr:colOff>180975</xdr:colOff>
                    <xdr:row>6</xdr:row>
                    <xdr:rowOff>142875</xdr:rowOff>
                  </from>
                  <to>
                    <xdr:col>9</xdr:col>
                    <xdr:colOff>561975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8</xdr:col>
                    <xdr:colOff>180975</xdr:colOff>
                    <xdr:row>8</xdr:row>
                    <xdr:rowOff>228600</xdr:rowOff>
                  </from>
                  <to>
                    <xdr:col>9</xdr:col>
                    <xdr:colOff>581025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8</xdr:col>
                    <xdr:colOff>180975</xdr:colOff>
                    <xdr:row>8</xdr:row>
                    <xdr:rowOff>0</xdr:rowOff>
                  </from>
                  <to>
                    <xdr:col>9</xdr:col>
                    <xdr:colOff>561975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8</xdr:col>
                    <xdr:colOff>180975</xdr:colOff>
                    <xdr:row>8</xdr:row>
                    <xdr:rowOff>228600</xdr:rowOff>
                  </from>
                  <to>
                    <xdr:col>9</xdr:col>
                    <xdr:colOff>581025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8</xdr:col>
                    <xdr:colOff>180975</xdr:colOff>
                    <xdr:row>8</xdr:row>
                    <xdr:rowOff>0</xdr:rowOff>
                  </from>
                  <to>
                    <xdr:col>9</xdr:col>
                    <xdr:colOff>561975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228600</xdr:rowOff>
                  </from>
                  <to>
                    <xdr:col>9</xdr:col>
                    <xdr:colOff>581025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0</xdr:rowOff>
                  </from>
                  <to>
                    <xdr:col>9</xdr:col>
                    <xdr:colOff>561975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228600</xdr:rowOff>
                  </from>
                  <to>
                    <xdr:col>9</xdr:col>
                    <xdr:colOff>581025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0</xdr:rowOff>
                  </from>
                  <to>
                    <xdr:col>9</xdr:col>
                    <xdr:colOff>561975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5837ED108755469B1E8BB4B6AE341C" ma:contentTypeVersion="16" ma:contentTypeDescription="Skapa ett nytt dokument." ma:contentTypeScope="" ma:versionID="990a7edca042ed5bb8df8ec9ec33b1c6">
  <xsd:schema xmlns:xsd="http://www.w3.org/2001/XMLSchema" xmlns:xs="http://www.w3.org/2001/XMLSchema" xmlns:p="http://schemas.microsoft.com/office/2006/metadata/properties" xmlns:ns2="9c081ee5-7f46-4933-a816-d8dee3aba106" xmlns:ns3="120be314-a338-4268-8881-2ac8f7013af3" targetNamespace="http://schemas.microsoft.com/office/2006/metadata/properties" ma:root="true" ma:fieldsID="ec24632225696e3ae7d83d6940cd4a8c" ns2:_="" ns3:_="">
    <xsd:import namespace="9c081ee5-7f46-4933-a816-d8dee3aba106"/>
    <xsd:import namespace="120be314-a338-4268-8881-2ac8f7013a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81ee5-7f46-4933-a816-d8dee3ab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be314-a338-4268-8881-2ac8f7013a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e4937bc-073a-482b-8896-29919ca49dcb}" ma:internalName="TaxCatchAll" ma:showField="CatchAllData" ma:web="120be314-a338-4268-8881-2ac8f7013a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0be314-a338-4268-8881-2ac8f7013af3" xsi:nil="true"/>
    <lcf76f155ced4ddcb4097134ff3c332f xmlns="9c081ee5-7f46-4933-a816-d8dee3aba106">
      <Terms xmlns="http://schemas.microsoft.com/office/infopath/2007/PartnerControls"/>
    </lcf76f155ced4ddcb4097134ff3c332f>
    <SharedWithUsers xmlns="120be314-a338-4268-8881-2ac8f7013af3">
      <UserInfo>
        <DisplayName>Paul Engström (Svensk volleyboll)</DisplayName>
        <AccountId>13</AccountId>
        <AccountType/>
      </UserInfo>
      <UserInfo>
        <DisplayName>Maria Wallén (Svensk volleyboll)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D4463-0C67-4EAC-9326-38F770C69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81ee5-7f46-4933-a816-d8dee3aba106"/>
    <ds:schemaRef ds:uri="120be314-a338-4268-8881-2ac8f7013a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E3DBD7-A71F-4108-B2E6-220F2E64AE68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9c081ee5-7f46-4933-a816-d8dee3aba106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120be314-a338-4268-8881-2ac8f7013af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4E1108-8ECB-4660-844A-237AC4FA15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Reseräkning</vt:lpstr>
    </vt:vector>
  </TitlesOfParts>
  <Company>Svenska Volleybollförbundet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Rennemo</dc:creator>
  <cp:lastModifiedBy>Örjan Brus</cp:lastModifiedBy>
  <cp:lastPrinted>2024-01-25T07:48:42Z</cp:lastPrinted>
  <dcterms:created xsi:type="dcterms:W3CDTF">2004-07-08T13:50:04Z</dcterms:created>
  <dcterms:modified xsi:type="dcterms:W3CDTF">2024-01-25T07:49:33Z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0x0101003B5837ED108755469B1E8BB4B6AE341C</vt:lpwstr>
  </property>
  <property fmtid="{D5CDD505-2E9C-101B-9397-08002B2CF9AE}" pid="3" name="MediaServiceImageTags">
    <vt:lpwstr/>
  </property>
</Properties>
</file>