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6" windowWidth="18192" windowHeight="7236"/>
  </bookViews>
  <sheets>
    <sheet name="Datumfördelning" sheetId="1" r:id="rId1"/>
    <sheet name="Summering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J33" i="1"/>
  <c r="H33"/>
  <c r="H31"/>
  <c r="H22"/>
  <c r="H16"/>
  <c r="H11"/>
  <c r="F18" i="2"/>
  <c r="F13"/>
  <c r="F12"/>
  <c r="F11"/>
  <c r="F10"/>
  <c r="F9"/>
  <c r="F8"/>
  <c r="E26"/>
  <c r="D26"/>
  <c r="F26" s="1"/>
  <c r="B26"/>
  <c r="C26"/>
  <c r="G11" i="1"/>
  <c r="G16"/>
  <c r="G22"/>
  <c r="G33" s="1"/>
  <c r="G31"/>
  <c r="F23" i="2" l="1"/>
  <c r="F25" s="1"/>
  <c r="F14"/>
  <c r="F15"/>
  <c r="F16"/>
  <c r="F17"/>
  <c r="F19"/>
  <c r="F21"/>
  <c r="F22"/>
  <c r="F24"/>
  <c r="F20"/>
</calcChain>
</file>

<file path=xl/sharedStrings.xml><?xml version="1.0" encoding="utf-8"?>
<sst xmlns="http://schemas.openxmlformats.org/spreadsheetml/2006/main" count="164" uniqueCount="93">
  <si>
    <t>1530</t>
  </si>
  <si>
    <t>2130</t>
  </si>
  <si>
    <t>1730</t>
  </si>
  <si>
    <t>1930</t>
  </si>
  <si>
    <t>2030</t>
  </si>
  <si>
    <t>1800</t>
  </si>
  <si>
    <t>1600</t>
  </si>
  <si>
    <t>2100</t>
  </si>
  <si>
    <t>1400</t>
  </si>
  <si>
    <t>1200</t>
  </si>
  <si>
    <t>1300</t>
  </si>
  <si>
    <t>matchvärd</t>
  </si>
  <si>
    <t>Cornelia</t>
  </si>
  <si>
    <t>Saga</t>
  </si>
  <si>
    <t>Sabina</t>
  </si>
  <si>
    <t>Emma F</t>
  </si>
  <si>
    <t>Isabelle F</t>
  </si>
  <si>
    <t>Annie</t>
  </si>
  <si>
    <t>Amanda</t>
  </si>
  <si>
    <t>Moa Z</t>
  </si>
  <si>
    <t>Saga L</t>
  </si>
  <si>
    <t>Amanda E</t>
  </si>
  <si>
    <t>Annie E</t>
  </si>
  <si>
    <t>Cornelia B</t>
  </si>
  <si>
    <t>Daniella E</t>
  </si>
  <si>
    <t>Jonna H</t>
  </si>
  <si>
    <t>Linnea C</t>
  </si>
  <si>
    <t>Lisa L</t>
  </si>
  <si>
    <t>Matilda G</t>
  </si>
  <si>
    <t>Nora F</t>
  </si>
  <si>
    <t>Sabina S</t>
  </si>
  <si>
    <t>Viktoria H</t>
  </si>
  <si>
    <t>Fotbolls-</t>
  </si>
  <si>
    <t>kiosk</t>
  </si>
  <si>
    <t>Match-</t>
  </si>
  <si>
    <t>värd</t>
  </si>
  <si>
    <t>Midsommar-</t>
  </si>
  <si>
    <t>Bilbingo-</t>
  </si>
  <si>
    <t>domare</t>
  </si>
  <si>
    <t>schemaläggare</t>
  </si>
  <si>
    <t>målvaktstränare</t>
  </si>
  <si>
    <t>försäljningsansvarig</t>
  </si>
  <si>
    <t>tränare</t>
  </si>
  <si>
    <t>kassör</t>
  </si>
  <si>
    <t>summa</t>
  </si>
  <si>
    <t>Matilda</t>
  </si>
  <si>
    <t>Viktoria</t>
  </si>
  <si>
    <t>Moa</t>
  </si>
  <si>
    <t>1630</t>
  </si>
  <si>
    <t>1830</t>
  </si>
  <si>
    <t>1900</t>
  </si>
  <si>
    <t>Arbetspass för Flickor 99/00 säsongen 2012</t>
  </si>
  <si>
    <t>Clara B</t>
  </si>
  <si>
    <t>Madeleine HE</t>
  </si>
  <si>
    <t>120524</t>
  </si>
  <si>
    <t>120529</t>
  </si>
  <si>
    <t>120601</t>
  </si>
  <si>
    <t>120602</t>
  </si>
  <si>
    <t>120605</t>
  </si>
  <si>
    <t>120909</t>
  </si>
  <si>
    <t>120915</t>
  </si>
  <si>
    <t>120916</t>
  </si>
  <si>
    <t>120622</t>
  </si>
  <si>
    <t>120823</t>
  </si>
  <si>
    <t>120510</t>
  </si>
  <si>
    <t>120603</t>
  </si>
  <si>
    <t>120614</t>
  </si>
  <si>
    <t>120812</t>
  </si>
  <si>
    <t>120825</t>
  </si>
  <si>
    <t>120830</t>
  </si>
  <si>
    <t>1030</t>
  </si>
  <si>
    <t>2000</t>
  </si>
  <si>
    <t>2230</t>
  </si>
  <si>
    <t>0030</t>
  </si>
  <si>
    <t>2200</t>
  </si>
  <si>
    <t>1500</t>
  </si>
  <si>
    <t>bilbingokiosk/</t>
  </si>
  <si>
    <t>chokladhjul</t>
  </si>
  <si>
    <t>entré</t>
  </si>
  <si>
    <t>bilbingo</t>
  </si>
  <si>
    <t>säljare</t>
  </si>
  <si>
    <t>kontrollant</t>
  </si>
  <si>
    <t>Daniella</t>
  </si>
  <si>
    <t>Clara</t>
  </si>
  <si>
    <t>aktivitet</t>
  </si>
  <si>
    <t>entré * 2</t>
  </si>
  <si>
    <t>Emma/Isabelle</t>
  </si>
  <si>
    <t>Madeleine</t>
  </si>
  <si>
    <t>fotbolls-</t>
  </si>
  <si>
    <t>midsommar-</t>
  </si>
  <si>
    <t>räknas upp till dubbel tid</t>
  </si>
  <si>
    <t>fotbollsektionsfunktion, anläggning</t>
  </si>
  <si>
    <t>Arbetstimmar 2012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</si>
</sst>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 applyFont="1"/>
    <xf numFmtId="0" fontId="0" fillId="2" borderId="0" xfId="0" applyFont="1" applyFill="1"/>
    <xf numFmtId="164" fontId="0" fillId="2" borderId="0" xfId="0" applyNumberFormat="1" applyFont="1" applyFill="1"/>
    <xf numFmtId="164" fontId="0" fillId="0" borderId="0" xfId="0" applyNumberFormat="1" applyFont="1"/>
    <xf numFmtId="0" fontId="0" fillId="0" borderId="0" xfId="0" applyFont="1" applyFill="1"/>
    <xf numFmtId="164" fontId="0" fillId="0" borderId="0" xfId="0" applyNumberFormat="1" applyFont="1" applyFill="1"/>
    <xf numFmtId="49" fontId="1" fillId="0" borderId="0" xfId="0" applyNumberFormat="1" applyFont="1"/>
    <xf numFmtId="49" fontId="2" fillId="0" borderId="0" xfId="0" applyNumberFormat="1" applyFont="1"/>
    <xf numFmtId="2" fontId="2" fillId="0" borderId="0" xfId="0" applyNumberFormat="1" applyFont="1"/>
    <xf numFmtId="49" fontId="2" fillId="0" borderId="0" xfId="0" applyNumberFormat="1" applyFont="1" applyAlignment="1">
      <alignment textRotation="90"/>
    </xf>
    <xf numFmtId="0" fontId="2" fillId="0" borderId="0" xfId="0" applyFont="1" applyAlignment="1">
      <alignment textRotation="90"/>
    </xf>
    <xf numFmtId="0" fontId="2" fillId="0" borderId="0" xfId="0" applyFont="1"/>
    <xf numFmtId="49" fontId="2" fillId="0" borderId="0" xfId="0" applyNumberFormat="1" applyFont="1" applyAlignment="1"/>
    <xf numFmtId="0" fontId="2" fillId="0" borderId="0" xfId="0" applyFont="1" applyAlignment="1">
      <alignment horizontal="right"/>
    </xf>
    <xf numFmtId="0" fontId="0" fillId="2" borderId="0" xfId="0" applyFill="1"/>
    <xf numFmtId="0" fontId="1" fillId="0" borderId="0" xfId="0" applyFont="1" applyAlignment="1"/>
    <xf numFmtId="164" fontId="0" fillId="2" borderId="1" xfId="0" applyNumberFormat="1" applyFont="1" applyFill="1" applyBorder="1"/>
    <xf numFmtId="164" fontId="0" fillId="2" borderId="2" xfId="0" applyNumberFormat="1" applyFont="1" applyFill="1" applyBorder="1"/>
    <xf numFmtId="164" fontId="0" fillId="0" borderId="2" xfId="0" applyNumberFormat="1" applyFont="1" applyBorder="1"/>
    <xf numFmtId="164" fontId="0" fillId="0" borderId="2" xfId="0" applyNumberFormat="1" applyFont="1" applyFill="1" applyBorder="1"/>
    <xf numFmtId="164" fontId="0" fillId="0" borderId="3" xfId="0" applyNumberFormat="1" applyFont="1" applyBorder="1"/>
    <xf numFmtId="164" fontId="0" fillId="0" borderId="4" xfId="0" applyNumberFormat="1" applyFont="1" applyBorder="1"/>
    <xf numFmtId="164" fontId="0" fillId="0" borderId="5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3"/>
  <sheetViews>
    <sheetView tabSelected="1" workbookViewId="0"/>
  </sheetViews>
  <sheetFormatPr defaultRowHeight="14.4"/>
  <cols>
    <col min="1" max="1" width="7" style="1" bestFit="1" customWidth="1"/>
    <col min="2" max="2" width="1" style="1" customWidth="1"/>
    <col min="3" max="3" width="5" style="1" bestFit="1" customWidth="1"/>
    <col min="4" max="4" width="1" style="1" customWidth="1"/>
    <col min="5" max="5" width="5" style="1" bestFit="1" customWidth="1"/>
    <col min="6" max="6" width="1" style="1" customWidth="1"/>
    <col min="7" max="7" width="6.44140625" style="2" bestFit="1" customWidth="1"/>
    <col min="8" max="8" width="6.44140625" style="2" customWidth="1"/>
    <col min="9" max="9" width="2.5546875" style="1" customWidth="1"/>
    <col min="10" max="10" width="16.44140625" style="1" bestFit="1" customWidth="1"/>
    <col min="11" max="11" width="2.5546875" style="1" bestFit="1" customWidth="1"/>
    <col min="12" max="12" width="9.5546875" bestFit="1" customWidth="1"/>
    <col min="13" max="13" width="2.5546875" bestFit="1" customWidth="1"/>
    <col min="14" max="14" width="7.77734375" bestFit="1" customWidth="1"/>
    <col min="15" max="15" width="2.5546875" bestFit="1" customWidth="1"/>
    <col min="16" max="16" width="9.5546875" bestFit="1" customWidth="1"/>
    <col min="17" max="17" width="2.5546875" bestFit="1" customWidth="1"/>
    <col min="18" max="18" width="6.33203125" bestFit="1" customWidth="1"/>
    <col min="19" max="19" width="2.5546875" bestFit="1" customWidth="1"/>
    <col min="20" max="20" width="5.21875" style="3" bestFit="1" customWidth="1"/>
    <col min="21" max="21" width="1" style="3" customWidth="1"/>
    <col min="22" max="22" width="7.6640625" style="3" bestFit="1" customWidth="1"/>
    <col min="23" max="23" width="1" style="3" customWidth="1"/>
    <col min="24" max="24" width="13.21875" bestFit="1" customWidth="1"/>
    <col min="25" max="25" width="1" customWidth="1"/>
    <col min="26" max="26" width="9.5546875" bestFit="1" customWidth="1"/>
    <col min="27" max="28" width="1" customWidth="1"/>
    <col min="29" max="29" width="7.6640625" bestFit="1" customWidth="1"/>
  </cols>
  <sheetData>
    <row r="1" spans="1:27" s="16" customFormat="1" ht="52.2">
      <c r="A1" s="12"/>
      <c r="B1" s="12"/>
      <c r="C1" s="12"/>
      <c r="D1" s="12"/>
      <c r="E1" s="12"/>
      <c r="F1" s="12"/>
      <c r="G1" s="13"/>
      <c r="H1" s="13"/>
      <c r="I1" s="12"/>
      <c r="J1" s="14" t="s">
        <v>88</v>
      </c>
      <c r="K1" s="15" t="s">
        <v>33</v>
      </c>
      <c r="L1" s="14" t="s">
        <v>88</v>
      </c>
      <c r="M1" s="15" t="s">
        <v>33</v>
      </c>
      <c r="N1" s="14" t="s">
        <v>89</v>
      </c>
      <c r="O1" s="14" t="s">
        <v>78</v>
      </c>
      <c r="P1" s="14" t="s">
        <v>76</v>
      </c>
      <c r="Q1" s="14" t="s">
        <v>77</v>
      </c>
      <c r="R1" s="14" t="s">
        <v>76</v>
      </c>
      <c r="S1" s="14" t="s">
        <v>77</v>
      </c>
      <c r="T1" s="14" t="s">
        <v>79</v>
      </c>
      <c r="V1" s="14" t="s">
        <v>79</v>
      </c>
      <c r="X1" s="14" t="s">
        <v>11</v>
      </c>
      <c r="Y1" s="14"/>
      <c r="Z1" s="14" t="s">
        <v>11</v>
      </c>
      <c r="AA1" s="12"/>
    </row>
    <row r="2" spans="1:27" s="3" customFormat="1">
      <c r="A2" s="11" t="s">
        <v>51</v>
      </c>
      <c r="B2" s="4"/>
      <c r="C2" s="4"/>
      <c r="D2" s="4"/>
      <c r="E2" s="4"/>
      <c r="F2" s="4"/>
      <c r="G2" s="2"/>
      <c r="H2" s="2"/>
      <c r="I2" s="4"/>
      <c r="J2" s="4"/>
      <c r="K2" s="4"/>
      <c r="P2" s="18"/>
      <c r="Q2" s="18"/>
      <c r="R2" s="18"/>
      <c r="S2" s="18"/>
      <c r="T2" s="18"/>
      <c r="U2" s="18"/>
      <c r="V2" s="18"/>
    </row>
    <row r="3" spans="1:27">
      <c r="A3" s="1" t="s">
        <v>54</v>
      </c>
      <c r="C3" s="1" t="s">
        <v>2</v>
      </c>
      <c r="E3" s="1" t="s">
        <v>71</v>
      </c>
      <c r="G3" s="2">
        <v>2.5</v>
      </c>
      <c r="H3" s="2">
        <v>2.5</v>
      </c>
      <c r="J3" s="1" t="s">
        <v>17</v>
      </c>
      <c r="L3" s="1" t="s">
        <v>18</v>
      </c>
    </row>
    <row r="4" spans="1:27">
      <c r="A4" s="1" t="s">
        <v>55</v>
      </c>
      <c r="C4" s="1" t="s">
        <v>5</v>
      </c>
      <c r="E4" s="1" t="s">
        <v>1</v>
      </c>
      <c r="G4" s="2">
        <v>3.5</v>
      </c>
      <c r="H4" s="2">
        <v>3.5</v>
      </c>
      <c r="J4" t="s">
        <v>83</v>
      </c>
      <c r="L4" t="s">
        <v>12</v>
      </c>
    </row>
    <row r="5" spans="1:27" s="3" customFormat="1">
      <c r="A5" s="4" t="s">
        <v>56</v>
      </c>
      <c r="B5" s="4"/>
      <c r="C5" s="4" t="s">
        <v>5</v>
      </c>
      <c r="D5" s="4"/>
      <c r="E5" s="4" t="s">
        <v>1</v>
      </c>
      <c r="F5" s="4"/>
      <c r="G5" s="2">
        <v>3.5</v>
      </c>
      <c r="H5" s="2">
        <v>3.5</v>
      </c>
      <c r="I5" s="4"/>
      <c r="J5" s="4" t="s">
        <v>86</v>
      </c>
      <c r="K5" s="4"/>
      <c r="L5" s="4" t="s">
        <v>87</v>
      </c>
    </row>
    <row r="6" spans="1:27">
      <c r="A6" s="1" t="s">
        <v>57</v>
      </c>
      <c r="C6" s="1" t="s">
        <v>70</v>
      </c>
      <c r="E6" s="1" t="s">
        <v>10</v>
      </c>
      <c r="G6" s="2">
        <v>2.5</v>
      </c>
      <c r="H6" s="2">
        <v>2.5</v>
      </c>
      <c r="J6" s="1" t="s">
        <v>45</v>
      </c>
      <c r="L6" t="s">
        <v>87</v>
      </c>
    </row>
    <row r="7" spans="1:27">
      <c r="A7" s="1" t="s">
        <v>58</v>
      </c>
      <c r="C7" s="1" t="s">
        <v>5</v>
      </c>
      <c r="E7" s="1" t="s">
        <v>4</v>
      </c>
      <c r="G7" s="2">
        <v>2.5</v>
      </c>
      <c r="H7" s="2">
        <v>2.5</v>
      </c>
      <c r="J7" s="1" t="s">
        <v>83</v>
      </c>
      <c r="L7" s="4" t="s">
        <v>47</v>
      </c>
    </row>
    <row r="8" spans="1:27">
      <c r="A8" s="1" t="s">
        <v>59</v>
      </c>
      <c r="C8" s="1" t="s">
        <v>6</v>
      </c>
      <c r="E8" s="1" t="s">
        <v>3</v>
      </c>
      <c r="G8" s="2">
        <v>3.5</v>
      </c>
      <c r="H8" s="2">
        <v>3.5</v>
      </c>
      <c r="J8" s="4" t="s">
        <v>86</v>
      </c>
      <c r="K8"/>
      <c r="L8" t="s">
        <v>18</v>
      </c>
    </row>
    <row r="9" spans="1:27" s="3" customFormat="1">
      <c r="A9" s="4" t="s">
        <v>60</v>
      </c>
      <c r="B9" s="4"/>
      <c r="C9" s="4" t="s">
        <v>70</v>
      </c>
      <c r="D9" s="4"/>
      <c r="E9" s="4" t="s">
        <v>48</v>
      </c>
      <c r="F9" s="4"/>
      <c r="G9" s="2">
        <v>6</v>
      </c>
      <c r="H9" s="2">
        <v>6</v>
      </c>
      <c r="I9" s="4"/>
      <c r="J9" s="1" t="s">
        <v>14</v>
      </c>
      <c r="K9" s="1"/>
      <c r="L9" s="4" t="s">
        <v>46</v>
      </c>
    </row>
    <row r="10" spans="1:27">
      <c r="A10" s="1" t="s">
        <v>61</v>
      </c>
      <c r="C10" s="1" t="s">
        <v>70</v>
      </c>
      <c r="E10" s="1" t="s">
        <v>8</v>
      </c>
      <c r="G10" s="2">
        <v>3.5</v>
      </c>
      <c r="H10" s="2">
        <v>3.5</v>
      </c>
      <c r="J10" s="1" t="s">
        <v>13</v>
      </c>
      <c r="L10" t="s">
        <v>47</v>
      </c>
    </row>
    <row r="11" spans="1:27">
      <c r="G11" s="2">
        <f>SUM(G3:G10)</f>
        <v>27.5</v>
      </c>
      <c r="H11" s="2">
        <f>SUM(H3:H10)</f>
        <v>27.5</v>
      </c>
    </row>
    <row r="12" spans="1:27" ht="10.5" customHeight="1"/>
    <row r="13" spans="1:27">
      <c r="A13" s="1" t="s">
        <v>62</v>
      </c>
      <c r="C13" s="1" t="s">
        <v>72</v>
      </c>
      <c r="E13" s="1" t="s">
        <v>73</v>
      </c>
      <c r="G13" s="2">
        <v>2</v>
      </c>
      <c r="H13" s="2">
        <v>2</v>
      </c>
      <c r="J13" s="12" t="s">
        <v>90</v>
      </c>
      <c r="N13" t="s">
        <v>82</v>
      </c>
    </row>
    <row r="14" spans="1:27">
      <c r="A14" s="1" t="s">
        <v>62</v>
      </c>
      <c r="C14" s="1" t="s">
        <v>72</v>
      </c>
      <c r="E14" s="1" t="s">
        <v>73</v>
      </c>
      <c r="G14" s="2">
        <v>2</v>
      </c>
      <c r="H14" s="2">
        <v>2</v>
      </c>
      <c r="J14" s="12" t="s">
        <v>90</v>
      </c>
      <c r="N14" t="s">
        <v>82</v>
      </c>
    </row>
    <row r="15" spans="1:27">
      <c r="A15" s="1" t="s">
        <v>62</v>
      </c>
      <c r="C15" s="1" t="s">
        <v>72</v>
      </c>
      <c r="E15" s="1" t="s">
        <v>73</v>
      </c>
      <c r="G15" s="2">
        <v>2</v>
      </c>
      <c r="H15" s="2">
        <v>2</v>
      </c>
      <c r="J15" s="12" t="s">
        <v>90</v>
      </c>
      <c r="N15" t="s">
        <v>12</v>
      </c>
    </row>
    <row r="16" spans="1:27">
      <c r="G16" s="2">
        <f>SUM(G13:G15)</f>
        <v>6</v>
      </c>
      <c r="H16" s="2">
        <f>SUM(H13:H15)</f>
        <v>6</v>
      </c>
    </row>
    <row r="17" spans="1:29" ht="10.5" customHeight="1"/>
    <row r="18" spans="1:29">
      <c r="A18" s="1" t="s">
        <v>63</v>
      </c>
      <c r="C18" s="1" t="s">
        <v>48</v>
      </c>
      <c r="E18" s="1" t="s">
        <v>4</v>
      </c>
      <c r="G18" s="2">
        <v>4</v>
      </c>
      <c r="H18" s="2">
        <v>4</v>
      </c>
      <c r="P18" t="s">
        <v>17</v>
      </c>
      <c r="R18" t="s">
        <v>14</v>
      </c>
    </row>
    <row r="19" spans="1:29">
      <c r="A19" s="1" t="s">
        <v>63</v>
      </c>
      <c r="C19" s="1" t="s">
        <v>2</v>
      </c>
      <c r="E19" s="1" t="s">
        <v>7</v>
      </c>
      <c r="G19" s="2">
        <v>3.5</v>
      </c>
      <c r="H19" s="2">
        <v>3.5</v>
      </c>
      <c r="P19" s="1" t="s">
        <v>87</v>
      </c>
      <c r="Q19" s="1"/>
      <c r="R19" t="s">
        <v>47</v>
      </c>
    </row>
    <row r="20" spans="1:29" s="3" customFormat="1">
      <c r="A20" s="4" t="s">
        <v>63</v>
      </c>
      <c r="B20" s="4"/>
      <c r="C20" s="4" t="s">
        <v>2</v>
      </c>
      <c r="D20" s="4"/>
      <c r="E20" s="4" t="s">
        <v>50</v>
      </c>
      <c r="F20" s="4"/>
      <c r="G20" s="2">
        <v>1.5</v>
      </c>
      <c r="H20" s="2">
        <v>1.5</v>
      </c>
      <c r="I20" s="4"/>
      <c r="J20" s="4"/>
      <c r="K20" s="4"/>
      <c r="P20" s="4"/>
      <c r="Q20" s="4"/>
      <c r="T20" s="3" t="s">
        <v>83</v>
      </c>
      <c r="V20" s="3" t="s">
        <v>18</v>
      </c>
      <c r="AC20" s="17" t="s">
        <v>80</v>
      </c>
    </row>
    <row r="21" spans="1:29" s="3" customFormat="1">
      <c r="A21" s="4" t="s">
        <v>63</v>
      </c>
      <c r="B21" s="4"/>
      <c r="C21" s="4" t="s">
        <v>49</v>
      </c>
      <c r="D21" s="4"/>
      <c r="E21" s="4" t="s">
        <v>74</v>
      </c>
      <c r="F21" s="4"/>
      <c r="G21" s="2"/>
      <c r="H21" s="2">
        <v>3.5</v>
      </c>
      <c r="I21" s="4"/>
      <c r="J21" s="4"/>
      <c r="K21" s="4"/>
      <c r="P21" s="4"/>
      <c r="Q21" s="4"/>
      <c r="V21" s="3" t="s">
        <v>46</v>
      </c>
      <c r="AC21" s="17" t="s">
        <v>81</v>
      </c>
    </row>
    <row r="22" spans="1:29">
      <c r="G22" s="2">
        <f>SUM(G18:G21)</f>
        <v>9</v>
      </c>
      <c r="H22" s="2">
        <f>SUM(H18:H21)</f>
        <v>12.5</v>
      </c>
    </row>
    <row r="23" spans="1:29" ht="10.5" customHeight="1"/>
    <row r="24" spans="1:29">
      <c r="A24" s="1" t="s">
        <v>64</v>
      </c>
      <c r="C24" s="1" t="s">
        <v>2</v>
      </c>
      <c r="E24" s="1" t="s">
        <v>7</v>
      </c>
      <c r="G24" s="2">
        <v>3.5</v>
      </c>
      <c r="H24" s="2">
        <v>3.5</v>
      </c>
      <c r="X24" s="4" t="s">
        <v>14</v>
      </c>
      <c r="Y24" s="4"/>
      <c r="Z24" s="4" t="s">
        <v>46</v>
      </c>
    </row>
    <row r="25" spans="1:29">
      <c r="A25" s="1" t="s">
        <v>65</v>
      </c>
      <c r="C25" s="1" t="s">
        <v>9</v>
      </c>
      <c r="E25" s="1" t="s">
        <v>0</v>
      </c>
      <c r="G25" s="2">
        <v>3.5</v>
      </c>
      <c r="H25" s="2">
        <v>3.5</v>
      </c>
      <c r="X25" s="3" t="s">
        <v>83</v>
      </c>
      <c r="Y25" s="4"/>
      <c r="Z25" s="3" t="s">
        <v>12</v>
      </c>
    </row>
    <row r="26" spans="1:29">
      <c r="A26" s="1" t="s">
        <v>66</v>
      </c>
      <c r="C26" s="1" t="s">
        <v>2</v>
      </c>
      <c r="E26" s="1" t="s">
        <v>7</v>
      </c>
      <c r="G26" s="2">
        <v>3.5</v>
      </c>
      <c r="H26" s="2">
        <v>3.5</v>
      </c>
      <c r="X26" s="4" t="s">
        <v>86</v>
      </c>
      <c r="Y26" s="4"/>
      <c r="Z26" s="4" t="s">
        <v>87</v>
      </c>
    </row>
    <row r="27" spans="1:29">
      <c r="A27" s="1" t="s">
        <v>67</v>
      </c>
      <c r="C27" s="1" t="s">
        <v>10</v>
      </c>
      <c r="E27" s="1" t="s">
        <v>48</v>
      </c>
      <c r="G27" s="2">
        <v>3.5</v>
      </c>
      <c r="H27" s="2">
        <v>3.5</v>
      </c>
      <c r="X27" s="4" t="s">
        <v>45</v>
      </c>
      <c r="Y27" s="4"/>
      <c r="Z27" s="3" t="s">
        <v>47</v>
      </c>
    </row>
    <row r="28" spans="1:29">
      <c r="A28" s="1" t="s">
        <v>68</v>
      </c>
      <c r="C28" s="1" t="s">
        <v>70</v>
      </c>
      <c r="E28" s="1" t="s">
        <v>8</v>
      </c>
      <c r="G28" s="2">
        <v>3.5</v>
      </c>
      <c r="H28" s="2">
        <v>3.5</v>
      </c>
      <c r="X28" s="4" t="s">
        <v>14</v>
      </c>
      <c r="Y28" s="4"/>
      <c r="Z28" s="4" t="s">
        <v>46</v>
      </c>
    </row>
    <row r="29" spans="1:29">
      <c r="A29" s="1" t="s">
        <v>69</v>
      </c>
      <c r="C29" s="1" t="s">
        <v>2</v>
      </c>
      <c r="E29" s="1" t="s">
        <v>7</v>
      </c>
      <c r="G29" s="2">
        <v>3.5</v>
      </c>
      <c r="H29" s="2">
        <v>3.5</v>
      </c>
      <c r="X29" s="3" t="s">
        <v>83</v>
      </c>
      <c r="Y29" s="4"/>
      <c r="Z29" s="3" t="s">
        <v>12</v>
      </c>
    </row>
    <row r="30" spans="1:29">
      <c r="A30" s="1" t="s">
        <v>61</v>
      </c>
      <c r="C30" s="1" t="s">
        <v>75</v>
      </c>
      <c r="E30" s="1" t="s">
        <v>49</v>
      </c>
      <c r="G30" s="2">
        <v>3.5</v>
      </c>
      <c r="H30" s="2">
        <v>3.5</v>
      </c>
      <c r="X30" s="1" t="s">
        <v>47</v>
      </c>
      <c r="Z30" s="4" t="s">
        <v>87</v>
      </c>
    </row>
    <row r="31" spans="1:29">
      <c r="G31" s="2">
        <f>SUM(G24:G30)</f>
        <v>24.5</v>
      </c>
      <c r="H31" s="2">
        <f>SUM(H24:H30)</f>
        <v>24.5</v>
      </c>
    </row>
    <row r="33" spans="7:10">
      <c r="G33" s="2">
        <f>SUM(G11+G16+G22+G31)</f>
        <v>67</v>
      </c>
      <c r="H33" s="2">
        <f>SUM(H11+H16+H22+H31)</f>
        <v>70.5</v>
      </c>
      <c r="I33" s="2"/>
      <c r="J33" s="2">
        <f>SUM(G33:H33)</f>
        <v>137.5</v>
      </c>
    </row>
  </sheetData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4" workbookViewId="0">
      <selection activeCell="F10" sqref="F10"/>
    </sheetView>
  </sheetViews>
  <sheetFormatPr defaultColWidth="9.109375" defaultRowHeight="14.4"/>
  <cols>
    <col min="1" max="1" width="13.109375" style="5" customWidth="1"/>
    <col min="2" max="2" width="9" style="5" bestFit="1" customWidth="1"/>
    <col min="3" max="3" width="12.33203125" style="5" bestFit="1" customWidth="1"/>
    <col min="4" max="4" width="9" style="5" bestFit="1" customWidth="1"/>
    <col min="5" max="6" width="9.6640625" style="5" customWidth="1"/>
    <col min="7" max="7" width="1" style="5" customWidth="1"/>
    <col min="8" max="8" width="29.88671875" style="5" bestFit="1" customWidth="1"/>
    <col min="9" max="16384" width="9.109375" style="5"/>
  </cols>
  <sheetData>
    <row r="1" spans="1:8">
      <c r="H1" s="20" t="s">
        <v>92</v>
      </c>
    </row>
    <row r="5" spans="1:8">
      <c r="B5" s="5" t="s">
        <v>32</v>
      </c>
      <c r="C5" s="5" t="s">
        <v>36</v>
      </c>
      <c r="D5" s="5" t="s">
        <v>37</v>
      </c>
      <c r="E5" s="5" t="s">
        <v>34</v>
      </c>
      <c r="F5" s="5" t="s">
        <v>44</v>
      </c>
    </row>
    <row r="6" spans="1:8">
      <c r="B6" s="5" t="s">
        <v>33</v>
      </c>
      <c r="C6" s="5" t="s">
        <v>85</v>
      </c>
      <c r="D6" s="5" t="s">
        <v>84</v>
      </c>
      <c r="E6" s="5" t="s">
        <v>35</v>
      </c>
    </row>
    <row r="8" spans="1:8">
      <c r="A8" s="6" t="s">
        <v>22</v>
      </c>
      <c r="B8" s="7">
        <v>2.5</v>
      </c>
      <c r="C8" s="7"/>
      <c r="D8" s="7">
        <v>4</v>
      </c>
      <c r="E8" s="7"/>
      <c r="F8" s="21">
        <f t="shared" ref="F8:F20" si="0">SUM(B8:E8)</f>
        <v>6.5</v>
      </c>
      <c r="G8" s="6"/>
      <c r="H8" s="6" t="s">
        <v>39</v>
      </c>
    </row>
    <row r="9" spans="1:8">
      <c r="A9" s="6" t="s">
        <v>21</v>
      </c>
      <c r="B9" s="7">
        <v>6</v>
      </c>
      <c r="C9" s="7"/>
      <c r="D9" s="7">
        <v>1.5</v>
      </c>
      <c r="E9" s="7"/>
      <c r="F9" s="22">
        <f t="shared" si="0"/>
        <v>7.5</v>
      </c>
      <c r="G9" s="6"/>
      <c r="H9" s="6" t="s">
        <v>38</v>
      </c>
    </row>
    <row r="10" spans="1:8">
      <c r="A10" s="5" t="s">
        <v>52</v>
      </c>
      <c r="B10" s="8">
        <v>6</v>
      </c>
      <c r="D10" s="5">
        <v>1.5</v>
      </c>
      <c r="E10" s="8">
        <v>7</v>
      </c>
      <c r="F10" s="23">
        <f t="shared" si="0"/>
        <v>14.5</v>
      </c>
    </row>
    <row r="11" spans="1:8">
      <c r="A11" s="9" t="s">
        <v>23</v>
      </c>
      <c r="B11" s="10">
        <v>3.5</v>
      </c>
      <c r="C11" s="10">
        <v>4</v>
      </c>
      <c r="D11" s="10"/>
      <c r="E11" s="10">
        <v>7</v>
      </c>
      <c r="F11" s="23">
        <f t="shared" si="0"/>
        <v>14.5</v>
      </c>
    </row>
    <row r="12" spans="1:8">
      <c r="A12" s="6" t="s">
        <v>24</v>
      </c>
      <c r="B12" s="7"/>
      <c r="C12" s="7">
        <v>8</v>
      </c>
      <c r="D12" s="7"/>
      <c r="E12" s="7"/>
      <c r="F12" s="22">
        <f t="shared" si="0"/>
        <v>8</v>
      </c>
      <c r="G12" s="6"/>
      <c r="H12" s="6" t="s">
        <v>40</v>
      </c>
    </row>
    <row r="13" spans="1:8">
      <c r="A13" s="6" t="s">
        <v>15</v>
      </c>
      <c r="B13" s="7">
        <v>3.5</v>
      </c>
      <c r="C13" s="7"/>
      <c r="D13" s="7"/>
      <c r="E13" s="7">
        <v>3.5</v>
      </c>
      <c r="F13" s="22">
        <f t="shared" si="0"/>
        <v>7</v>
      </c>
      <c r="G13" s="6"/>
      <c r="H13" s="6" t="s">
        <v>41</v>
      </c>
    </row>
    <row r="14" spans="1:8">
      <c r="A14" s="6" t="s">
        <v>16</v>
      </c>
      <c r="B14" s="7">
        <v>3.5</v>
      </c>
      <c r="C14" s="7"/>
      <c r="D14" s="7"/>
      <c r="E14" s="7"/>
      <c r="F14" s="22">
        <f t="shared" si="0"/>
        <v>3.5</v>
      </c>
      <c r="G14" s="6"/>
      <c r="H14" s="6" t="s">
        <v>41</v>
      </c>
    </row>
    <row r="15" spans="1:8">
      <c r="A15" s="6" t="s">
        <v>25</v>
      </c>
      <c r="B15" s="7"/>
      <c r="C15" s="7"/>
      <c r="D15" s="7"/>
      <c r="E15" s="7"/>
      <c r="F15" s="22">
        <f t="shared" si="0"/>
        <v>0</v>
      </c>
      <c r="G15" s="6"/>
      <c r="H15" s="6" t="s">
        <v>42</v>
      </c>
    </row>
    <row r="16" spans="1:8">
      <c r="A16" s="6" t="s">
        <v>26</v>
      </c>
      <c r="B16" s="7"/>
      <c r="C16" s="7"/>
      <c r="D16" s="7"/>
      <c r="E16" s="7"/>
      <c r="F16" s="22">
        <f t="shared" si="0"/>
        <v>0</v>
      </c>
      <c r="G16" s="6"/>
      <c r="H16" s="6" t="s">
        <v>42</v>
      </c>
    </row>
    <row r="17" spans="1:8">
      <c r="A17" s="6" t="s">
        <v>27</v>
      </c>
      <c r="B17" s="7"/>
      <c r="C17" s="7"/>
      <c r="D17" s="7"/>
      <c r="E17" s="7"/>
      <c r="F17" s="22">
        <f t="shared" si="0"/>
        <v>0</v>
      </c>
      <c r="G17" s="6"/>
      <c r="H17" s="6" t="s">
        <v>42</v>
      </c>
    </row>
    <row r="18" spans="1:8">
      <c r="A18" s="9" t="s">
        <v>53</v>
      </c>
      <c r="B18" s="8">
        <v>6</v>
      </c>
      <c r="D18" s="5">
        <v>3.5</v>
      </c>
      <c r="E18" s="5">
        <v>7</v>
      </c>
      <c r="F18" s="24">
        <f t="shared" si="0"/>
        <v>16.5</v>
      </c>
    </row>
    <row r="19" spans="1:8">
      <c r="A19" s="6" t="s">
        <v>28</v>
      </c>
      <c r="B19" s="7">
        <v>2.5</v>
      </c>
      <c r="C19" s="7"/>
      <c r="D19" s="7"/>
      <c r="E19" s="7">
        <v>3.5</v>
      </c>
      <c r="F19" s="22">
        <f t="shared" si="0"/>
        <v>6</v>
      </c>
      <c r="G19" s="6"/>
      <c r="H19" s="6" t="s">
        <v>43</v>
      </c>
    </row>
    <row r="20" spans="1:8" s="9" customFormat="1">
      <c r="A20" s="9" t="s">
        <v>19</v>
      </c>
      <c r="B20" s="10">
        <v>6</v>
      </c>
      <c r="C20" s="10"/>
      <c r="D20" s="10">
        <v>3.5</v>
      </c>
      <c r="E20" s="10">
        <v>7</v>
      </c>
      <c r="F20" s="24">
        <f t="shared" si="0"/>
        <v>16.5</v>
      </c>
    </row>
    <row r="21" spans="1:8">
      <c r="A21" s="6" t="s">
        <v>29</v>
      </c>
      <c r="B21" s="7"/>
      <c r="C21" s="7"/>
      <c r="D21" s="7"/>
      <c r="E21" s="7"/>
      <c r="F21" s="22">
        <f t="shared" ref="F21:F24" si="1">SUM(B21:E21)</f>
        <v>0</v>
      </c>
      <c r="G21" s="6"/>
      <c r="H21" s="6" t="s">
        <v>42</v>
      </c>
    </row>
    <row r="22" spans="1:8">
      <c r="A22" s="5" t="s">
        <v>30</v>
      </c>
      <c r="B22" s="8">
        <v>6</v>
      </c>
      <c r="C22" s="8"/>
      <c r="D22" s="8">
        <v>4</v>
      </c>
      <c r="E22" s="8">
        <v>7</v>
      </c>
      <c r="F22" s="23">
        <f t="shared" si="1"/>
        <v>17</v>
      </c>
    </row>
    <row r="23" spans="1:8">
      <c r="A23" s="6" t="s">
        <v>20</v>
      </c>
      <c r="B23" s="7">
        <v>3.5</v>
      </c>
      <c r="C23" s="7"/>
      <c r="D23" s="7"/>
      <c r="E23" s="7"/>
      <c r="F23" s="22">
        <f>SUM(B23:E23)</f>
        <v>3.5</v>
      </c>
      <c r="G23" s="6"/>
      <c r="H23" s="19" t="s">
        <v>91</v>
      </c>
    </row>
    <row r="24" spans="1:8" s="9" customFormat="1">
      <c r="A24" s="9" t="s">
        <v>31</v>
      </c>
      <c r="B24" s="10">
        <v>6</v>
      </c>
      <c r="C24" s="10"/>
      <c r="D24" s="10">
        <v>3.5</v>
      </c>
      <c r="E24" s="10">
        <v>7</v>
      </c>
      <c r="F24" s="24">
        <f t="shared" si="1"/>
        <v>16.5</v>
      </c>
    </row>
    <row r="25" spans="1:8">
      <c r="F25" s="23">
        <f>SUM(F8:F24)</f>
        <v>137.5</v>
      </c>
    </row>
    <row r="26" spans="1:8">
      <c r="B26" s="25">
        <f>SUM(B8:B24)</f>
        <v>55</v>
      </c>
      <c r="C26" s="26">
        <f>SUM(C8:C24)</f>
        <v>12</v>
      </c>
      <c r="D26" s="26">
        <f>SUM(D8:D24)</f>
        <v>21.5</v>
      </c>
      <c r="E26" s="26">
        <f>SUM(E8:E24)</f>
        <v>49</v>
      </c>
      <c r="F26" s="27">
        <f>SUM(B26:E26)</f>
        <v>137.5</v>
      </c>
    </row>
  </sheetData>
  <pageMargins left="0.7" right="0.7" top="0.75" bottom="0.75" header="0.3" footer="0.3"/>
  <pageSetup paperSize="9" orientation="landscape" verticalDpi="0" r:id="rId1"/>
  <ignoredErrors>
    <ignoredError sqref="F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Datumfördelning</vt:lpstr>
      <vt:lpstr>Summering</vt:lpstr>
      <vt:lpstr>Blad3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AnSe 1</dc:creator>
  <cp:lastModifiedBy>SK Iron</cp:lastModifiedBy>
  <cp:lastPrinted>2012-04-25T07:56:18Z</cp:lastPrinted>
  <dcterms:created xsi:type="dcterms:W3CDTF">2011-04-18T18:11:06Z</dcterms:created>
  <dcterms:modified xsi:type="dcterms:W3CDTF">2012-05-15T08:59:21Z</dcterms:modified>
</cp:coreProperties>
</file>