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\Documents\IBK Lidköping\"/>
    </mc:Choice>
  </mc:AlternateContent>
  <xr:revisionPtr revIDLastSave="0" documentId="8_{40131743-262D-4D99-B25B-801C44F2722F}" xr6:coauthVersionLast="47" xr6:coauthVersionMax="47" xr10:uidLastSave="{00000000-0000-0000-0000-000000000000}"/>
  <bookViews>
    <workbookView xWindow="-120" yWindow="-120" windowWidth="29040" windowHeight="15525"/>
  </bookViews>
  <sheets>
    <sheet name="Grön 6-9år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G11" i="1"/>
  <c r="G12" i="1" s="1"/>
  <c r="H10" i="1"/>
  <c r="I10" i="1" s="1"/>
  <c r="G10" i="1"/>
  <c r="B6" i="1" s="1"/>
  <c r="H9" i="1"/>
  <c r="G9" i="1"/>
  <c r="J10" i="1" l="1"/>
  <c r="I9" i="1"/>
  <c r="H12" i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G13" i="1"/>
  <c r="K10" i="1" l="1"/>
  <c r="J9" i="1"/>
  <c r="G14" i="1"/>
  <c r="H1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K9" i="1" l="1"/>
  <c r="L10" i="1"/>
  <c r="H14" i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G15" i="1"/>
  <c r="G16" i="1" l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H15" i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L9" i="1"/>
  <c r="M10" i="1"/>
  <c r="M9" i="1" l="1"/>
  <c r="N10" i="1"/>
  <c r="N9" i="1" l="1"/>
  <c r="O10" i="1"/>
  <c r="P10" i="1" l="1"/>
  <c r="O9" i="1"/>
  <c r="Q10" i="1" l="1"/>
  <c r="P9" i="1"/>
  <c r="R10" i="1" l="1"/>
  <c r="Q9" i="1"/>
  <c r="R9" i="1" l="1"/>
  <c r="S10" i="1"/>
  <c r="T10" i="1" l="1"/>
  <c r="S9" i="1"/>
  <c r="T9" i="1" l="1"/>
  <c r="U10" i="1"/>
  <c r="U9" i="1" l="1"/>
  <c r="V10" i="1"/>
  <c r="V9" i="1" l="1"/>
  <c r="W10" i="1"/>
  <c r="X10" i="1" l="1"/>
  <c r="W9" i="1"/>
  <c r="Y10" i="1" l="1"/>
  <c r="X9" i="1"/>
  <c r="Z10" i="1" l="1"/>
  <c r="Y9" i="1"/>
  <c r="Z9" i="1" l="1"/>
  <c r="AA10" i="1"/>
  <c r="AA9" i="1" l="1"/>
  <c r="AB10" i="1"/>
  <c r="AB9" i="1" l="1"/>
  <c r="AC10" i="1"/>
  <c r="AC9" i="1" l="1"/>
  <c r="AD10" i="1"/>
  <c r="AD9" i="1" l="1"/>
  <c r="AE10" i="1"/>
  <c r="AF10" i="1" l="1"/>
  <c r="AE9" i="1"/>
  <c r="AG10" i="1" l="1"/>
  <c r="AF9" i="1"/>
  <c r="AH10" i="1" l="1"/>
  <c r="AG9" i="1"/>
  <c r="AI10" i="1" l="1"/>
  <c r="AH9" i="1"/>
  <c r="AI9" i="1" l="1"/>
  <c r="AJ10" i="1"/>
  <c r="AJ9" i="1" l="1"/>
  <c r="AK10" i="1"/>
  <c r="AK9" i="1" l="1"/>
  <c r="AL10" i="1"/>
  <c r="AL9" i="1" l="1"/>
  <c r="AM10" i="1"/>
  <c r="AN10" i="1" l="1"/>
  <c r="AM9" i="1"/>
  <c r="AO10" i="1" l="1"/>
  <c r="AN9" i="1"/>
  <c r="AP10" i="1" l="1"/>
  <c r="AO9" i="1"/>
  <c r="AP9" i="1" l="1"/>
  <c r="AQ10" i="1"/>
  <c r="AR10" i="1" l="1"/>
  <c r="AQ9" i="1"/>
  <c r="AR9" i="1" l="1"/>
  <c r="AS10" i="1"/>
  <c r="AS9" i="1" l="1"/>
  <c r="AT10" i="1"/>
  <c r="AT9" i="1" l="1"/>
  <c r="AU10" i="1"/>
  <c r="AV10" i="1" l="1"/>
  <c r="AU9" i="1"/>
  <c r="AW10" i="1" l="1"/>
  <c r="AV9" i="1"/>
  <c r="AX10" i="1" l="1"/>
  <c r="AW9" i="1"/>
  <c r="AX9" i="1" l="1"/>
  <c r="AY10" i="1"/>
  <c r="AZ10" i="1" l="1"/>
  <c r="AY9" i="1"/>
  <c r="AZ9" i="1" l="1"/>
  <c r="BA10" i="1"/>
  <c r="BA9" i="1" l="1"/>
  <c r="BB10" i="1"/>
  <c r="BB9" i="1" l="1"/>
  <c r="BC10" i="1"/>
  <c r="BD10" i="1" l="1"/>
  <c r="BC9" i="1"/>
  <c r="BE10" i="1" l="1"/>
  <c r="BD9" i="1"/>
  <c r="BF10" i="1" l="1"/>
  <c r="BF9" i="1" s="1"/>
  <c r="BE9" i="1"/>
</calcChain>
</file>

<file path=xl/sharedStrings.xml><?xml version="1.0" encoding="utf-8"?>
<sst xmlns="http://schemas.openxmlformats.org/spreadsheetml/2006/main" count="75" uniqueCount="73">
  <si>
    <t>Lagnamn</t>
  </si>
  <si>
    <t>Ledare</t>
  </si>
  <si>
    <t>Målsättning 1</t>
  </si>
  <si>
    <t>Startdatum</t>
  </si>
  <si>
    <t>Målsättning 2</t>
  </si>
  <si>
    <t>Målsättning 3</t>
  </si>
  <si>
    <t>Månad</t>
  </si>
  <si>
    <t>Måndag</t>
  </si>
  <si>
    <t>Tisdag</t>
  </si>
  <si>
    <t>Onsdag</t>
  </si>
  <si>
    <t>Torsdag</t>
  </si>
  <si>
    <t>Fredag</t>
  </si>
  <si>
    <t>Lördag</t>
  </si>
  <si>
    <t>Söndag</t>
  </si>
  <si>
    <t>Träningsstruktur</t>
  </si>
  <si>
    <t>Period</t>
  </si>
  <si>
    <t>Primärt fokus</t>
  </si>
  <si>
    <t>P</t>
  </si>
  <si>
    <t>Sekundärt fokus</t>
  </si>
  <si>
    <t>S</t>
  </si>
  <si>
    <t>Extra</t>
  </si>
  <si>
    <t>E</t>
  </si>
  <si>
    <t>Innebandyspelaren</t>
  </si>
  <si>
    <t>Bollbehandling</t>
  </si>
  <si>
    <t>Driva boll - i viss fart</t>
  </si>
  <si>
    <t>Växlingar - i viss fart</t>
  </si>
  <si>
    <t>Växlingar - stillastående</t>
  </si>
  <si>
    <t>Split vision - stillastående</t>
  </si>
  <si>
    <t>Skott</t>
  </si>
  <si>
    <t>Dragskott - stillastående</t>
  </si>
  <si>
    <t>Dragskott - i viss fart</t>
  </si>
  <si>
    <t>Släpskott</t>
  </si>
  <si>
    <t>Passningar</t>
  </si>
  <si>
    <t>Sveppassning - stillastående</t>
  </si>
  <si>
    <t>Sveppassning - forehand</t>
  </si>
  <si>
    <t>Sveppassning - längs marken</t>
  </si>
  <si>
    <t>Mottagningar</t>
  </si>
  <si>
    <t>Keep</t>
  </si>
  <si>
    <t>Forehand stillastående</t>
  </si>
  <si>
    <t>Övrigt</t>
  </si>
  <si>
    <t>Hålla i klubban</t>
  </si>
  <si>
    <t>Klubbans längd</t>
  </si>
  <si>
    <t>Val av klubba</t>
  </si>
  <si>
    <t>Bladets vinkel</t>
  </si>
  <si>
    <t>Ready position</t>
  </si>
  <si>
    <t>Målvakten</t>
  </si>
  <si>
    <t>Atleten</t>
  </si>
  <si>
    <t>Koordination</t>
  </si>
  <si>
    <t>Öga - Hand</t>
  </si>
  <si>
    <t>Öga - Fot</t>
  </si>
  <si>
    <t>Helkroppskoordination</t>
  </si>
  <si>
    <t>Balans</t>
  </si>
  <si>
    <t>Rytm</t>
  </si>
  <si>
    <t>Snabbhet</t>
  </si>
  <si>
    <t>Fartfulla lekar</t>
  </si>
  <si>
    <t>Framåt &amp; Bakåt</t>
  </si>
  <si>
    <t>Snurra</t>
  </si>
  <si>
    <t>Start &amp; Stop</t>
  </si>
  <si>
    <t>Riktningsförändringar</t>
  </si>
  <si>
    <t>Styrka</t>
  </si>
  <si>
    <t>Helkroppsstyrka</t>
  </si>
  <si>
    <t>Rumsuppfattning</t>
  </si>
  <si>
    <t>Innanför - Utanför</t>
  </si>
  <si>
    <t>Framför - Bakom</t>
  </si>
  <si>
    <t>Höger - Vänster</t>
  </si>
  <si>
    <t>Under - Över</t>
  </si>
  <si>
    <t>ESD</t>
  </si>
  <si>
    <t>Nat. intervaller i lekform</t>
  </si>
  <si>
    <t>Rörelseförmåga</t>
  </si>
  <si>
    <t>Rulla/framåt-bakåt-sidled</t>
  </si>
  <si>
    <t>Kasta/fånga</t>
  </si>
  <si>
    <t>Klättra/hoppa</t>
  </si>
  <si>
    <t>Krypa/gå/springa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</si>
</sst>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mmm"/>
    <numFmt numFmtId="166" formatCode="dd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24"/>
      <color theme="1"/>
      <name val="Arial"/>
    </font>
    <font>
      <b/>
      <sz val="10"/>
      <color rgb="FFFFFFFF"/>
      <name val="Arial"/>
    </font>
    <font>
      <sz val="8"/>
      <color rgb="FFFFFFFF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8"/>
      <color rgb="FFFFFFFF"/>
      <name val="Arial"/>
    </font>
    <font>
      <sz val="9"/>
      <color rgb="FFFFFFFF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666666"/>
        <bgColor rgb="FF666666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EFEFEF"/>
        <bgColor rgb="FFEFEFE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3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textRotation="90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9" xfId="0" applyFont="1" applyBorder="1"/>
    <xf numFmtId="0" fontId="2" fillId="4" borderId="10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7" fillId="4" borderId="0" xfId="0" applyFont="1" applyFill="1"/>
    <xf numFmtId="0" fontId="2" fillId="2" borderId="10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7" fillId="2" borderId="0" xfId="0" applyFont="1" applyFill="1"/>
    <xf numFmtId="0" fontId="3" fillId="0" borderId="26" xfId="0" applyFont="1" applyBorder="1"/>
    <xf numFmtId="0" fontId="8" fillId="5" borderId="10" xfId="0" applyFont="1" applyFill="1" applyBorder="1"/>
    <xf numFmtId="0" fontId="1" fillId="6" borderId="7" xfId="0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7" fillId="6" borderId="0" xfId="0" applyFont="1" applyFill="1"/>
    <xf numFmtId="0" fontId="9" fillId="3" borderId="18" xfId="0" applyFont="1" applyFill="1" applyBorder="1" applyAlignment="1">
      <alignment horizontal="center" vertical="center" textRotation="90"/>
    </xf>
    <xf numFmtId="0" fontId="10" fillId="3" borderId="18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1" fillId="0" borderId="19" xfId="0" applyFont="1" applyBorder="1"/>
    <xf numFmtId="0" fontId="7" fillId="7" borderId="29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11" fillId="0" borderId="26" xfId="0" applyFont="1" applyBorder="1"/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12" fillId="0" borderId="0" xfId="0" applyFont="1"/>
    <xf numFmtId="0" fontId="7" fillId="0" borderId="29" xfId="0" applyFont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 textRotation="90"/>
    </xf>
    <xf numFmtId="0" fontId="10" fillId="3" borderId="41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theme="4"/>
          <bgColor theme="4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999999"/>
          <bgColor rgb="FF99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95275" cy="152400"/>
    <xdr:pic>
      <xdr:nvPicPr>
        <xdr:cNvPr id="2" name="image1.png">
          <a:extLst>
            <a:ext uri="{FF2B5EF4-FFF2-40B4-BE49-F238E27FC236}">
              <a16:creationId xmlns:a16="http://schemas.microsoft.com/office/drawing/2014/main" id="{1457047A-BECA-4E06-AE35-5F4A2849D2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95250"/>
          <a:ext cx="295275" cy="152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BG62"/>
  <sheetViews>
    <sheetView tabSelected="1" workbookViewId="0">
      <selection activeCell="G42" sqref="G42"/>
    </sheetView>
  </sheetViews>
  <sheetFormatPr defaultColWidth="14.42578125" defaultRowHeight="15.75" customHeight="1" x14ac:dyDescent="0.2"/>
  <cols>
    <col min="1" max="1" width="1.5703125" customWidth="1"/>
    <col min="2" max="58" width="4.42578125" customWidth="1"/>
    <col min="59" max="59" width="1.5703125" customWidth="1"/>
  </cols>
  <sheetData>
    <row r="1" spans="2:58" ht="7.5" customHeight="1" thickBot="1" x14ac:dyDescent="0.25"/>
    <row r="2" spans="2:58" ht="13.5" thickBot="1" x14ac:dyDescent="0.25">
      <c r="B2" s="1"/>
      <c r="C2" s="2"/>
      <c r="D2" s="2"/>
      <c r="E2" s="2"/>
      <c r="F2" s="2"/>
      <c r="G2" s="2"/>
      <c r="I2" s="3" t="s">
        <v>0</v>
      </c>
      <c r="J2" s="4"/>
      <c r="K2" s="4"/>
      <c r="L2" s="4"/>
      <c r="M2" s="5"/>
      <c r="N2" s="6"/>
      <c r="O2" s="4"/>
      <c r="P2" s="4"/>
      <c r="Q2" s="4"/>
      <c r="R2" s="4"/>
      <c r="S2" s="5"/>
      <c r="T2" s="3" t="s">
        <v>1</v>
      </c>
      <c r="U2" s="4"/>
      <c r="V2" s="4"/>
      <c r="W2" s="4"/>
      <c r="X2" s="5"/>
      <c r="Y2" s="6"/>
      <c r="Z2" s="4"/>
      <c r="AA2" s="4"/>
      <c r="AB2" s="4"/>
      <c r="AC2" s="4"/>
      <c r="AD2" s="5"/>
      <c r="AE2" s="3" t="s">
        <v>2</v>
      </c>
      <c r="AF2" s="4"/>
      <c r="AG2" s="4"/>
      <c r="AH2" s="4"/>
      <c r="AI2" s="5"/>
      <c r="AJ2" s="6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 spans="2:58" ht="13.5" thickBot="1" x14ac:dyDescent="0.25">
      <c r="B3" s="2"/>
      <c r="C3" s="2"/>
      <c r="D3" s="2"/>
      <c r="E3" s="2"/>
      <c r="F3" s="2"/>
      <c r="G3" s="2"/>
      <c r="I3" s="3" t="s">
        <v>3</v>
      </c>
      <c r="J3" s="4"/>
      <c r="K3" s="4"/>
      <c r="L3" s="4"/>
      <c r="M3" s="5"/>
      <c r="N3" s="7">
        <v>44200</v>
      </c>
      <c r="O3" s="4"/>
      <c r="P3" s="4"/>
      <c r="Q3" s="4"/>
      <c r="R3" s="4"/>
      <c r="S3" s="5"/>
      <c r="T3" s="3" t="s">
        <v>1</v>
      </c>
      <c r="U3" s="4"/>
      <c r="V3" s="4"/>
      <c r="W3" s="4"/>
      <c r="X3" s="5"/>
      <c r="Y3" s="6"/>
      <c r="Z3" s="4"/>
      <c r="AA3" s="4"/>
      <c r="AB3" s="4"/>
      <c r="AC3" s="4"/>
      <c r="AD3" s="5"/>
      <c r="AE3" s="3" t="s">
        <v>4</v>
      </c>
      <c r="AF3" s="4"/>
      <c r="AG3" s="4"/>
      <c r="AH3" s="4"/>
      <c r="AI3" s="5"/>
      <c r="AJ3" s="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/>
    </row>
    <row r="4" spans="2:58" ht="13.5" thickBot="1" x14ac:dyDescent="0.25">
      <c r="B4" s="2"/>
      <c r="C4" s="2"/>
      <c r="D4" s="2"/>
      <c r="E4" s="2"/>
      <c r="F4" s="2"/>
      <c r="G4" s="2"/>
      <c r="I4" s="6"/>
      <c r="J4" s="4"/>
      <c r="K4" s="4"/>
      <c r="L4" s="4"/>
      <c r="M4" s="5"/>
      <c r="N4" s="6"/>
      <c r="O4" s="4"/>
      <c r="P4" s="4"/>
      <c r="Q4" s="4"/>
      <c r="R4" s="4"/>
      <c r="S4" s="5"/>
      <c r="T4" s="3" t="s">
        <v>1</v>
      </c>
      <c r="U4" s="4"/>
      <c r="V4" s="4"/>
      <c r="W4" s="4"/>
      <c r="X4" s="5"/>
      <c r="Y4" s="6"/>
      <c r="Z4" s="4"/>
      <c r="AA4" s="4"/>
      <c r="AB4" s="4"/>
      <c r="AC4" s="4"/>
      <c r="AD4" s="5"/>
      <c r="AE4" s="3" t="s">
        <v>5</v>
      </c>
      <c r="AF4" s="4"/>
      <c r="AG4" s="4"/>
      <c r="AH4" s="4"/>
      <c r="AI4" s="5"/>
      <c r="AJ4" s="6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5"/>
    </row>
    <row r="5" spans="2:58" ht="7.5" customHeight="1" thickBot="1" x14ac:dyDescent="0.25"/>
    <row r="6" spans="2:58" ht="13.5" thickTop="1" x14ac:dyDescent="0.2">
      <c r="B6" s="8" t="str">
        <f>"Periodisering nivå grön (6-9 år) : "&amp; YEAR(G10)</f>
        <v>Periodisering nivå grön (6-9 år) : 2021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10"/>
    </row>
    <row r="7" spans="2:58" ht="13.5" thickBo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3"/>
    </row>
    <row r="8" spans="2:58" ht="7.5" customHeight="1" thickTop="1" thickBot="1" x14ac:dyDescent="0.25"/>
    <row r="9" spans="2:58" ht="14.25" thickTop="1" thickBot="1" x14ac:dyDescent="0.25">
      <c r="B9" s="14" t="s">
        <v>6</v>
      </c>
      <c r="C9" s="15"/>
      <c r="D9" s="15"/>
      <c r="E9" s="15"/>
      <c r="F9" s="16"/>
      <c r="G9" s="17">
        <f t="shared" ref="G9:BF9" si="0">G10</f>
        <v>44200</v>
      </c>
      <c r="H9" s="18">
        <f t="shared" si="0"/>
        <v>44207</v>
      </c>
      <c r="I9" s="18">
        <f t="shared" si="0"/>
        <v>44214</v>
      </c>
      <c r="J9" s="18">
        <f t="shared" si="0"/>
        <v>44221</v>
      </c>
      <c r="K9" s="18">
        <f t="shared" si="0"/>
        <v>44228</v>
      </c>
      <c r="L9" s="18">
        <f t="shared" si="0"/>
        <v>44235</v>
      </c>
      <c r="M9" s="18">
        <f t="shared" si="0"/>
        <v>44242</v>
      </c>
      <c r="N9" s="18">
        <f t="shared" si="0"/>
        <v>44249</v>
      </c>
      <c r="O9" s="18">
        <f t="shared" si="0"/>
        <v>44256</v>
      </c>
      <c r="P9" s="18">
        <f t="shared" si="0"/>
        <v>44263</v>
      </c>
      <c r="Q9" s="18">
        <f t="shared" si="0"/>
        <v>44270</v>
      </c>
      <c r="R9" s="18">
        <f t="shared" si="0"/>
        <v>44277</v>
      </c>
      <c r="S9" s="18">
        <f t="shared" si="0"/>
        <v>44284</v>
      </c>
      <c r="T9" s="18">
        <f t="shared" si="0"/>
        <v>44291</v>
      </c>
      <c r="U9" s="18">
        <f t="shared" si="0"/>
        <v>44298</v>
      </c>
      <c r="V9" s="18">
        <f t="shared" si="0"/>
        <v>44305</v>
      </c>
      <c r="W9" s="18">
        <f t="shared" si="0"/>
        <v>44312</v>
      </c>
      <c r="X9" s="18">
        <f t="shared" si="0"/>
        <v>44319</v>
      </c>
      <c r="Y9" s="18">
        <f t="shared" si="0"/>
        <v>44326</v>
      </c>
      <c r="Z9" s="18">
        <f t="shared" si="0"/>
        <v>44333</v>
      </c>
      <c r="AA9" s="18">
        <f t="shared" si="0"/>
        <v>44340</v>
      </c>
      <c r="AB9" s="18">
        <f t="shared" si="0"/>
        <v>44347</v>
      </c>
      <c r="AC9" s="18">
        <f t="shared" si="0"/>
        <v>44354</v>
      </c>
      <c r="AD9" s="18">
        <f t="shared" si="0"/>
        <v>44361</v>
      </c>
      <c r="AE9" s="18">
        <f t="shared" si="0"/>
        <v>44368</v>
      </c>
      <c r="AF9" s="18">
        <f t="shared" si="0"/>
        <v>44375</v>
      </c>
      <c r="AG9" s="18">
        <f t="shared" si="0"/>
        <v>44382</v>
      </c>
      <c r="AH9" s="18">
        <f t="shared" si="0"/>
        <v>44389</v>
      </c>
      <c r="AI9" s="18">
        <f t="shared" si="0"/>
        <v>44396</v>
      </c>
      <c r="AJ9" s="18">
        <f t="shared" si="0"/>
        <v>44403</v>
      </c>
      <c r="AK9" s="18">
        <f t="shared" si="0"/>
        <v>44410</v>
      </c>
      <c r="AL9" s="18">
        <f t="shared" si="0"/>
        <v>44417</v>
      </c>
      <c r="AM9" s="18">
        <f t="shared" si="0"/>
        <v>44424</v>
      </c>
      <c r="AN9" s="18">
        <f t="shared" si="0"/>
        <v>44431</v>
      </c>
      <c r="AO9" s="18">
        <f t="shared" si="0"/>
        <v>44438</v>
      </c>
      <c r="AP9" s="18">
        <f t="shared" si="0"/>
        <v>44445</v>
      </c>
      <c r="AQ9" s="18">
        <f t="shared" si="0"/>
        <v>44452</v>
      </c>
      <c r="AR9" s="18">
        <f t="shared" si="0"/>
        <v>44459</v>
      </c>
      <c r="AS9" s="18">
        <f t="shared" si="0"/>
        <v>44466</v>
      </c>
      <c r="AT9" s="18">
        <f t="shared" si="0"/>
        <v>44473</v>
      </c>
      <c r="AU9" s="18">
        <f t="shared" si="0"/>
        <v>44480</v>
      </c>
      <c r="AV9" s="18">
        <f t="shared" si="0"/>
        <v>44487</v>
      </c>
      <c r="AW9" s="18">
        <f t="shared" si="0"/>
        <v>44494</v>
      </c>
      <c r="AX9" s="18">
        <f t="shared" si="0"/>
        <v>44501</v>
      </c>
      <c r="AY9" s="18">
        <f t="shared" si="0"/>
        <v>44508</v>
      </c>
      <c r="AZ9" s="18">
        <f t="shared" si="0"/>
        <v>44515</v>
      </c>
      <c r="BA9" s="18">
        <f t="shared" si="0"/>
        <v>44522</v>
      </c>
      <c r="BB9" s="18">
        <f t="shared" si="0"/>
        <v>44529</v>
      </c>
      <c r="BC9" s="18">
        <f t="shared" si="0"/>
        <v>44536</v>
      </c>
      <c r="BD9" s="18">
        <f t="shared" si="0"/>
        <v>44543</v>
      </c>
      <c r="BE9" s="18">
        <f t="shared" si="0"/>
        <v>44550</v>
      </c>
      <c r="BF9" s="19">
        <f t="shared" si="0"/>
        <v>44557</v>
      </c>
    </row>
    <row r="10" spans="2:58" ht="14.25" thickTop="1" thickBot="1" x14ac:dyDescent="0.25">
      <c r="B10" s="14" t="s">
        <v>7</v>
      </c>
      <c r="C10" s="15"/>
      <c r="D10" s="15"/>
      <c r="E10" s="15"/>
      <c r="F10" s="16"/>
      <c r="G10" s="20">
        <f>N3</f>
        <v>44200</v>
      </c>
      <c r="H10" s="21">
        <f t="shared" ref="H10:W16" si="1">G10+7</f>
        <v>44207</v>
      </c>
      <c r="I10" s="21">
        <f t="shared" si="1"/>
        <v>44214</v>
      </c>
      <c r="J10" s="21">
        <f t="shared" si="1"/>
        <v>44221</v>
      </c>
      <c r="K10" s="21">
        <f t="shared" si="1"/>
        <v>44228</v>
      </c>
      <c r="L10" s="21">
        <f t="shared" si="1"/>
        <v>44235</v>
      </c>
      <c r="M10" s="21">
        <f t="shared" si="1"/>
        <v>44242</v>
      </c>
      <c r="N10" s="21">
        <f t="shared" si="1"/>
        <v>44249</v>
      </c>
      <c r="O10" s="21">
        <f t="shared" si="1"/>
        <v>44256</v>
      </c>
      <c r="P10" s="21">
        <f t="shared" si="1"/>
        <v>44263</v>
      </c>
      <c r="Q10" s="21">
        <f t="shared" si="1"/>
        <v>44270</v>
      </c>
      <c r="R10" s="21">
        <f t="shared" si="1"/>
        <v>44277</v>
      </c>
      <c r="S10" s="21">
        <f t="shared" si="1"/>
        <v>44284</v>
      </c>
      <c r="T10" s="21">
        <f t="shared" si="1"/>
        <v>44291</v>
      </c>
      <c r="U10" s="21">
        <f t="shared" si="1"/>
        <v>44298</v>
      </c>
      <c r="V10" s="21">
        <f t="shared" si="1"/>
        <v>44305</v>
      </c>
      <c r="W10" s="21">
        <f t="shared" si="1"/>
        <v>44312</v>
      </c>
      <c r="X10" s="21">
        <f t="shared" ref="X10:AM16" si="2">W10+7</f>
        <v>44319</v>
      </c>
      <c r="Y10" s="21">
        <f t="shared" si="2"/>
        <v>44326</v>
      </c>
      <c r="Z10" s="21">
        <f t="shared" si="2"/>
        <v>44333</v>
      </c>
      <c r="AA10" s="21">
        <f t="shared" si="2"/>
        <v>44340</v>
      </c>
      <c r="AB10" s="21">
        <f t="shared" si="2"/>
        <v>44347</v>
      </c>
      <c r="AC10" s="21">
        <f t="shared" si="2"/>
        <v>44354</v>
      </c>
      <c r="AD10" s="21">
        <f t="shared" si="2"/>
        <v>44361</v>
      </c>
      <c r="AE10" s="21">
        <f t="shared" si="2"/>
        <v>44368</v>
      </c>
      <c r="AF10" s="21">
        <f t="shared" si="2"/>
        <v>44375</v>
      </c>
      <c r="AG10" s="21">
        <f t="shared" si="2"/>
        <v>44382</v>
      </c>
      <c r="AH10" s="21">
        <f t="shared" si="2"/>
        <v>44389</v>
      </c>
      <c r="AI10" s="21">
        <f t="shared" si="2"/>
        <v>44396</v>
      </c>
      <c r="AJ10" s="21">
        <f t="shared" si="2"/>
        <v>44403</v>
      </c>
      <c r="AK10" s="21">
        <f t="shared" si="2"/>
        <v>44410</v>
      </c>
      <c r="AL10" s="21">
        <f t="shared" si="2"/>
        <v>44417</v>
      </c>
      <c r="AM10" s="21">
        <f t="shared" si="2"/>
        <v>44424</v>
      </c>
      <c r="AN10" s="21">
        <f t="shared" ref="AN10:BC16" si="3">AM10+7</f>
        <v>44431</v>
      </c>
      <c r="AO10" s="21">
        <f t="shared" si="3"/>
        <v>44438</v>
      </c>
      <c r="AP10" s="21">
        <f t="shared" si="3"/>
        <v>44445</v>
      </c>
      <c r="AQ10" s="21">
        <f t="shared" si="3"/>
        <v>44452</v>
      </c>
      <c r="AR10" s="21">
        <f t="shared" si="3"/>
        <v>44459</v>
      </c>
      <c r="AS10" s="21">
        <f t="shared" si="3"/>
        <v>44466</v>
      </c>
      <c r="AT10" s="21">
        <f t="shared" si="3"/>
        <v>44473</v>
      </c>
      <c r="AU10" s="21">
        <f t="shared" si="3"/>
        <v>44480</v>
      </c>
      <c r="AV10" s="21">
        <f t="shared" si="3"/>
        <v>44487</v>
      </c>
      <c r="AW10" s="21">
        <f t="shared" si="3"/>
        <v>44494</v>
      </c>
      <c r="AX10" s="21">
        <f t="shared" si="3"/>
        <v>44501</v>
      </c>
      <c r="AY10" s="21">
        <f t="shared" si="3"/>
        <v>44508</v>
      </c>
      <c r="AZ10" s="21">
        <f t="shared" si="3"/>
        <v>44515</v>
      </c>
      <c r="BA10" s="21">
        <f t="shared" si="3"/>
        <v>44522</v>
      </c>
      <c r="BB10" s="21">
        <f t="shared" si="3"/>
        <v>44529</v>
      </c>
      <c r="BC10" s="21">
        <f t="shared" si="3"/>
        <v>44536</v>
      </c>
      <c r="BD10" s="21">
        <f t="shared" ref="BD10:BF16" si="4">BC10+7</f>
        <v>44543</v>
      </c>
      <c r="BE10" s="21">
        <f t="shared" si="4"/>
        <v>44550</v>
      </c>
      <c r="BF10" s="22">
        <f t="shared" si="4"/>
        <v>44557</v>
      </c>
    </row>
    <row r="11" spans="2:58" ht="14.25" thickTop="1" thickBot="1" x14ac:dyDescent="0.25">
      <c r="B11" s="14" t="s">
        <v>8</v>
      </c>
      <c r="C11" s="15"/>
      <c r="D11" s="15"/>
      <c r="E11" s="15"/>
      <c r="F11" s="16"/>
      <c r="G11" s="20">
        <f t="shared" ref="G11:G16" si="5">G10+1</f>
        <v>44201</v>
      </c>
      <c r="H11" s="21">
        <f t="shared" si="1"/>
        <v>44208</v>
      </c>
      <c r="I11" s="21">
        <f t="shared" si="1"/>
        <v>44215</v>
      </c>
      <c r="J11" s="21">
        <f t="shared" si="1"/>
        <v>44222</v>
      </c>
      <c r="K11" s="21">
        <f t="shared" si="1"/>
        <v>44229</v>
      </c>
      <c r="L11" s="21">
        <f t="shared" si="1"/>
        <v>44236</v>
      </c>
      <c r="M11" s="21">
        <f t="shared" si="1"/>
        <v>44243</v>
      </c>
      <c r="N11" s="21">
        <f t="shared" si="1"/>
        <v>44250</v>
      </c>
      <c r="O11" s="21">
        <f t="shared" si="1"/>
        <v>44257</v>
      </c>
      <c r="P11" s="21">
        <f t="shared" si="1"/>
        <v>44264</v>
      </c>
      <c r="Q11" s="21">
        <f t="shared" si="1"/>
        <v>44271</v>
      </c>
      <c r="R11" s="21">
        <f t="shared" si="1"/>
        <v>44278</v>
      </c>
      <c r="S11" s="21">
        <f t="shared" si="1"/>
        <v>44285</v>
      </c>
      <c r="T11" s="21">
        <f t="shared" si="1"/>
        <v>44292</v>
      </c>
      <c r="U11" s="21">
        <f t="shared" si="1"/>
        <v>44299</v>
      </c>
      <c r="V11" s="21">
        <f t="shared" si="1"/>
        <v>44306</v>
      </c>
      <c r="W11" s="21">
        <f t="shared" si="1"/>
        <v>44313</v>
      </c>
      <c r="X11" s="21">
        <f t="shared" si="2"/>
        <v>44320</v>
      </c>
      <c r="Y11" s="21">
        <f t="shared" si="2"/>
        <v>44327</v>
      </c>
      <c r="Z11" s="21">
        <f t="shared" si="2"/>
        <v>44334</v>
      </c>
      <c r="AA11" s="21">
        <f t="shared" si="2"/>
        <v>44341</v>
      </c>
      <c r="AB11" s="21">
        <f t="shared" si="2"/>
        <v>44348</v>
      </c>
      <c r="AC11" s="21">
        <f t="shared" si="2"/>
        <v>44355</v>
      </c>
      <c r="AD11" s="21">
        <f t="shared" si="2"/>
        <v>44362</v>
      </c>
      <c r="AE11" s="21">
        <f t="shared" si="2"/>
        <v>44369</v>
      </c>
      <c r="AF11" s="21">
        <f t="shared" si="2"/>
        <v>44376</v>
      </c>
      <c r="AG11" s="21">
        <f t="shared" si="2"/>
        <v>44383</v>
      </c>
      <c r="AH11" s="21">
        <f t="shared" si="2"/>
        <v>44390</v>
      </c>
      <c r="AI11" s="21">
        <f t="shared" si="2"/>
        <v>44397</v>
      </c>
      <c r="AJ11" s="21">
        <f t="shared" si="2"/>
        <v>44404</v>
      </c>
      <c r="AK11" s="21">
        <f t="shared" si="2"/>
        <v>44411</v>
      </c>
      <c r="AL11" s="21">
        <f t="shared" si="2"/>
        <v>44418</v>
      </c>
      <c r="AM11" s="21">
        <f t="shared" si="2"/>
        <v>44425</v>
      </c>
      <c r="AN11" s="21">
        <f t="shared" si="3"/>
        <v>44432</v>
      </c>
      <c r="AO11" s="21">
        <f t="shared" si="3"/>
        <v>44439</v>
      </c>
      <c r="AP11" s="21">
        <f t="shared" si="3"/>
        <v>44446</v>
      </c>
      <c r="AQ11" s="21">
        <f t="shared" si="3"/>
        <v>44453</v>
      </c>
      <c r="AR11" s="21">
        <f t="shared" si="3"/>
        <v>44460</v>
      </c>
      <c r="AS11" s="21">
        <f t="shared" si="3"/>
        <v>44467</v>
      </c>
      <c r="AT11" s="21">
        <f t="shared" si="3"/>
        <v>44474</v>
      </c>
      <c r="AU11" s="21">
        <f t="shared" si="3"/>
        <v>44481</v>
      </c>
      <c r="AV11" s="21">
        <f t="shared" si="3"/>
        <v>44488</v>
      </c>
      <c r="AW11" s="21">
        <f t="shared" si="3"/>
        <v>44495</v>
      </c>
      <c r="AX11" s="21">
        <f t="shared" si="3"/>
        <v>44502</v>
      </c>
      <c r="AY11" s="21">
        <f t="shared" si="3"/>
        <v>44509</v>
      </c>
      <c r="AZ11" s="21">
        <f t="shared" si="3"/>
        <v>44516</v>
      </c>
      <c r="BA11" s="21">
        <f t="shared" si="3"/>
        <v>44523</v>
      </c>
      <c r="BB11" s="21">
        <f t="shared" si="3"/>
        <v>44530</v>
      </c>
      <c r="BC11" s="21">
        <f t="shared" si="3"/>
        <v>44537</v>
      </c>
      <c r="BD11" s="21">
        <f t="shared" si="4"/>
        <v>44544</v>
      </c>
      <c r="BE11" s="21">
        <f t="shared" si="4"/>
        <v>44551</v>
      </c>
      <c r="BF11" s="22">
        <f t="shared" si="4"/>
        <v>44558</v>
      </c>
    </row>
    <row r="12" spans="2:58" ht="14.25" thickTop="1" thickBot="1" x14ac:dyDescent="0.25">
      <c r="B12" s="14" t="s">
        <v>9</v>
      </c>
      <c r="C12" s="15"/>
      <c r="D12" s="15"/>
      <c r="E12" s="15"/>
      <c r="F12" s="16"/>
      <c r="G12" s="20">
        <f t="shared" si="5"/>
        <v>44202</v>
      </c>
      <c r="H12" s="21">
        <f t="shared" si="1"/>
        <v>44209</v>
      </c>
      <c r="I12" s="21">
        <f t="shared" si="1"/>
        <v>44216</v>
      </c>
      <c r="J12" s="21">
        <f t="shared" si="1"/>
        <v>44223</v>
      </c>
      <c r="K12" s="21">
        <f t="shared" si="1"/>
        <v>44230</v>
      </c>
      <c r="L12" s="21">
        <f t="shared" si="1"/>
        <v>44237</v>
      </c>
      <c r="M12" s="21">
        <f t="shared" si="1"/>
        <v>44244</v>
      </c>
      <c r="N12" s="21">
        <f t="shared" si="1"/>
        <v>44251</v>
      </c>
      <c r="O12" s="21">
        <f t="shared" si="1"/>
        <v>44258</v>
      </c>
      <c r="P12" s="21">
        <f t="shared" si="1"/>
        <v>44265</v>
      </c>
      <c r="Q12" s="21">
        <f t="shared" si="1"/>
        <v>44272</v>
      </c>
      <c r="R12" s="21">
        <f t="shared" si="1"/>
        <v>44279</v>
      </c>
      <c r="S12" s="21">
        <f t="shared" si="1"/>
        <v>44286</v>
      </c>
      <c r="T12" s="21">
        <f t="shared" si="1"/>
        <v>44293</v>
      </c>
      <c r="U12" s="21">
        <f t="shared" si="1"/>
        <v>44300</v>
      </c>
      <c r="V12" s="21">
        <f t="shared" si="1"/>
        <v>44307</v>
      </c>
      <c r="W12" s="21">
        <f t="shared" si="1"/>
        <v>44314</v>
      </c>
      <c r="X12" s="21">
        <f t="shared" si="2"/>
        <v>44321</v>
      </c>
      <c r="Y12" s="21">
        <f t="shared" si="2"/>
        <v>44328</v>
      </c>
      <c r="Z12" s="21">
        <f t="shared" si="2"/>
        <v>44335</v>
      </c>
      <c r="AA12" s="21">
        <f t="shared" si="2"/>
        <v>44342</v>
      </c>
      <c r="AB12" s="21">
        <f t="shared" si="2"/>
        <v>44349</v>
      </c>
      <c r="AC12" s="21">
        <f t="shared" si="2"/>
        <v>44356</v>
      </c>
      <c r="AD12" s="21">
        <f t="shared" si="2"/>
        <v>44363</v>
      </c>
      <c r="AE12" s="21">
        <f t="shared" si="2"/>
        <v>44370</v>
      </c>
      <c r="AF12" s="21">
        <f t="shared" si="2"/>
        <v>44377</v>
      </c>
      <c r="AG12" s="21">
        <f t="shared" si="2"/>
        <v>44384</v>
      </c>
      <c r="AH12" s="21">
        <f t="shared" si="2"/>
        <v>44391</v>
      </c>
      <c r="AI12" s="21">
        <f t="shared" si="2"/>
        <v>44398</v>
      </c>
      <c r="AJ12" s="21">
        <f t="shared" si="2"/>
        <v>44405</v>
      </c>
      <c r="AK12" s="21">
        <f t="shared" si="2"/>
        <v>44412</v>
      </c>
      <c r="AL12" s="21">
        <f t="shared" si="2"/>
        <v>44419</v>
      </c>
      <c r="AM12" s="21">
        <f t="shared" si="2"/>
        <v>44426</v>
      </c>
      <c r="AN12" s="21">
        <f t="shared" si="3"/>
        <v>44433</v>
      </c>
      <c r="AO12" s="21">
        <f t="shared" si="3"/>
        <v>44440</v>
      </c>
      <c r="AP12" s="21">
        <f t="shared" si="3"/>
        <v>44447</v>
      </c>
      <c r="AQ12" s="21">
        <f t="shared" si="3"/>
        <v>44454</v>
      </c>
      <c r="AR12" s="21">
        <f t="shared" si="3"/>
        <v>44461</v>
      </c>
      <c r="AS12" s="21">
        <f t="shared" si="3"/>
        <v>44468</v>
      </c>
      <c r="AT12" s="21">
        <f t="shared" si="3"/>
        <v>44475</v>
      </c>
      <c r="AU12" s="21">
        <f t="shared" si="3"/>
        <v>44482</v>
      </c>
      <c r="AV12" s="21">
        <f t="shared" si="3"/>
        <v>44489</v>
      </c>
      <c r="AW12" s="21">
        <f t="shared" si="3"/>
        <v>44496</v>
      </c>
      <c r="AX12" s="21">
        <f t="shared" si="3"/>
        <v>44503</v>
      </c>
      <c r="AY12" s="21">
        <f t="shared" si="3"/>
        <v>44510</v>
      </c>
      <c r="AZ12" s="21">
        <f t="shared" si="3"/>
        <v>44517</v>
      </c>
      <c r="BA12" s="21">
        <f t="shared" si="3"/>
        <v>44524</v>
      </c>
      <c r="BB12" s="21">
        <f t="shared" si="3"/>
        <v>44531</v>
      </c>
      <c r="BC12" s="21">
        <f t="shared" si="3"/>
        <v>44538</v>
      </c>
      <c r="BD12" s="21">
        <f t="shared" si="4"/>
        <v>44545</v>
      </c>
      <c r="BE12" s="21">
        <f t="shared" si="4"/>
        <v>44552</v>
      </c>
      <c r="BF12" s="22">
        <f t="shared" si="4"/>
        <v>44559</v>
      </c>
    </row>
    <row r="13" spans="2:58" ht="14.25" thickTop="1" thickBot="1" x14ac:dyDescent="0.25">
      <c r="B13" s="14" t="s">
        <v>10</v>
      </c>
      <c r="C13" s="15"/>
      <c r="D13" s="15"/>
      <c r="E13" s="15"/>
      <c r="F13" s="16"/>
      <c r="G13" s="20">
        <f t="shared" si="5"/>
        <v>44203</v>
      </c>
      <c r="H13" s="21">
        <f t="shared" si="1"/>
        <v>44210</v>
      </c>
      <c r="I13" s="21">
        <f t="shared" si="1"/>
        <v>44217</v>
      </c>
      <c r="J13" s="21">
        <f t="shared" si="1"/>
        <v>44224</v>
      </c>
      <c r="K13" s="21">
        <f t="shared" si="1"/>
        <v>44231</v>
      </c>
      <c r="L13" s="21">
        <f t="shared" si="1"/>
        <v>44238</v>
      </c>
      <c r="M13" s="21">
        <f t="shared" si="1"/>
        <v>44245</v>
      </c>
      <c r="N13" s="21">
        <f t="shared" si="1"/>
        <v>44252</v>
      </c>
      <c r="O13" s="21">
        <f t="shared" si="1"/>
        <v>44259</v>
      </c>
      <c r="P13" s="21">
        <f t="shared" si="1"/>
        <v>44266</v>
      </c>
      <c r="Q13" s="21">
        <f t="shared" si="1"/>
        <v>44273</v>
      </c>
      <c r="R13" s="21">
        <f t="shared" si="1"/>
        <v>44280</v>
      </c>
      <c r="S13" s="21">
        <f t="shared" si="1"/>
        <v>44287</v>
      </c>
      <c r="T13" s="21">
        <f t="shared" si="1"/>
        <v>44294</v>
      </c>
      <c r="U13" s="21">
        <f t="shared" si="1"/>
        <v>44301</v>
      </c>
      <c r="V13" s="21">
        <f t="shared" si="1"/>
        <v>44308</v>
      </c>
      <c r="W13" s="21">
        <f t="shared" si="1"/>
        <v>44315</v>
      </c>
      <c r="X13" s="21">
        <f t="shared" si="2"/>
        <v>44322</v>
      </c>
      <c r="Y13" s="21">
        <f t="shared" si="2"/>
        <v>44329</v>
      </c>
      <c r="Z13" s="21">
        <f t="shared" si="2"/>
        <v>44336</v>
      </c>
      <c r="AA13" s="21">
        <f t="shared" si="2"/>
        <v>44343</v>
      </c>
      <c r="AB13" s="21">
        <f t="shared" si="2"/>
        <v>44350</v>
      </c>
      <c r="AC13" s="21">
        <f t="shared" si="2"/>
        <v>44357</v>
      </c>
      <c r="AD13" s="21">
        <f t="shared" si="2"/>
        <v>44364</v>
      </c>
      <c r="AE13" s="21">
        <f t="shared" si="2"/>
        <v>44371</v>
      </c>
      <c r="AF13" s="21">
        <f t="shared" si="2"/>
        <v>44378</v>
      </c>
      <c r="AG13" s="21">
        <f t="shared" si="2"/>
        <v>44385</v>
      </c>
      <c r="AH13" s="21">
        <f t="shared" si="2"/>
        <v>44392</v>
      </c>
      <c r="AI13" s="21">
        <f t="shared" si="2"/>
        <v>44399</v>
      </c>
      <c r="AJ13" s="21">
        <f t="shared" si="2"/>
        <v>44406</v>
      </c>
      <c r="AK13" s="21">
        <f t="shared" si="2"/>
        <v>44413</v>
      </c>
      <c r="AL13" s="21">
        <f t="shared" si="2"/>
        <v>44420</v>
      </c>
      <c r="AM13" s="21">
        <f t="shared" si="2"/>
        <v>44427</v>
      </c>
      <c r="AN13" s="21">
        <f t="shared" si="3"/>
        <v>44434</v>
      </c>
      <c r="AO13" s="21">
        <f t="shared" si="3"/>
        <v>44441</v>
      </c>
      <c r="AP13" s="21">
        <f t="shared" si="3"/>
        <v>44448</v>
      </c>
      <c r="AQ13" s="21">
        <f t="shared" si="3"/>
        <v>44455</v>
      </c>
      <c r="AR13" s="21">
        <f t="shared" si="3"/>
        <v>44462</v>
      </c>
      <c r="AS13" s="21">
        <f t="shared" si="3"/>
        <v>44469</v>
      </c>
      <c r="AT13" s="21">
        <f t="shared" si="3"/>
        <v>44476</v>
      </c>
      <c r="AU13" s="21">
        <f t="shared" si="3"/>
        <v>44483</v>
      </c>
      <c r="AV13" s="21">
        <f t="shared" si="3"/>
        <v>44490</v>
      </c>
      <c r="AW13" s="21">
        <f t="shared" si="3"/>
        <v>44497</v>
      </c>
      <c r="AX13" s="21">
        <f t="shared" si="3"/>
        <v>44504</v>
      </c>
      <c r="AY13" s="21">
        <f t="shared" si="3"/>
        <v>44511</v>
      </c>
      <c r="AZ13" s="21">
        <f t="shared" si="3"/>
        <v>44518</v>
      </c>
      <c r="BA13" s="21">
        <f t="shared" si="3"/>
        <v>44525</v>
      </c>
      <c r="BB13" s="21">
        <f t="shared" si="3"/>
        <v>44532</v>
      </c>
      <c r="BC13" s="21">
        <f t="shared" si="3"/>
        <v>44539</v>
      </c>
      <c r="BD13" s="21">
        <f t="shared" si="4"/>
        <v>44546</v>
      </c>
      <c r="BE13" s="21">
        <f t="shared" si="4"/>
        <v>44553</v>
      </c>
      <c r="BF13" s="22">
        <f t="shared" si="4"/>
        <v>44560</v>
      </c>
    </row>
    <row r="14" spans="2:58" ht="14.25" thickTop="1" thickBot="1" x14ac:dyDescent="0.25">
      <c r="B14" s="14" t="s">
        <v>11</v>
      </c>
      <c r="C14" s="15"/>
      <c r="D14" s="15"/>
      <c r="E14" s="15"/>
      <c r="F14" s="16"/>
      <c r="G14" s="20">
        <f t="shared" si="5"/>
        <v>44204</v>
      </c>
      <c r="H14" s="21">
        <f t="shared" si="1"/>
        <v>44211</v>
      </c>
      <c r="I14" s="21">
        <f t="shared" si="1"/>
        <v>44218</v>
      </c>
      <c r="J14" s="21">
        <f t="shared" si="1"/>
        <v>44225</v>
      </c>
      <c r="K14" s="21">
        <f t="shared" si="1"/>
        <v>44232</v>
      </c>
      <c r="L14" s="21">
        <f t="shared" si="1"/>
        <v>44239</v>
      </c>
      <c r="M14" s="21">
        <f t="shared" si="1"/>
        <v>44246</v>
      </c>
      <c r="N14" s="21">
        <f t="shared" si="1"/>
        <v>44253</v>
      </c>
      <c r="O14" s="21">
        <f t="shared" si="1"/>
        <v>44260</v>
      </c>
      <c r="P14" s="21">
        <f t="shared" si="1"/>
        <v>44267</v>
      </c>
      <c r="Q14" s="21">
        <f t="shared" si="1"/>
        <v>44274</v>
      </c>
      <c r="R14" s="21">
        <f t="shared" si="1"/>
        <v>44281</v>
      </c>
      <c r="S14" s="21">
        <f t="shared" si="1"/>
        <v>44288</v>
      </c>
      <c r="T14" s="21">
        <f t="shared" si="1"/>
        <v>44295</v>
      </c>
      <c r="U14" s="21">
        <f t="shared" si="1"/>
        <v>44302</v>
      </c>
      <c r="V14" s="21">
        <f t="shared" si="1"/>
        <v>44309</v>
      </c>
      <c r="W14" s="21">
        <f t="shared" si="1"/>
        <v>44316</v>
      </c>
      <c r="X14" s="21">
        <f t="shared" si="2"/>
        <v>44323</v>
      </c>
      <c r="Y14" s="21">
        <f t="shared" si="2"/>
        <v>44330</v>
      </c>
      <c r="Z14" s="21">
        <f t="shared" si="2"/>
        <v>44337</v>
      </c>
      <c r="AA14" s="21">
        <f t="shared" si="2"/>
        <v>44344</v>
      </c>
      <c r="AB14" s="21">
        <f t="shared" si="2"/>
        <v>44351</v>
      </c>
      <c r="AC14" s="21">
        <f t="shared" si="2"/>
        <v>44358</v>
      </c>
      <c r="AD14" s="21">
        <f t="shared" si="2"/>
        <v>44365</v>
      </c>
      <c r="AE14" s="21">
        <f t="shared" si="2"/>
        <v>44372</v>
      </c>
      <c r="AF14" s="21">
        <f t="shared" si="2"/>
        <v>44379</v>
      </c>
      <c r="AG14" s="21">
        <f t="shared" si="2"/>
        <v>44386</v>
      </c>
      <c r="AH14" s="21">
        <f t="shared" si="2"/>
        <v>44393</v>
      </c>
      <c r="AI14" s="21">
        <f t="shared" si="2"/>
        <v>44400</v>
      </c>
      <c r="AJ14" s="21">
        <f t="shared" si="2"/>
        <v>44407</v>
      </c>
      <c r="AK14" s="21">
        <f t="shared" si="2"/>
        <v>44414</v>
      </c>
      <c r="AL14" s="21">
        <f t="shared" si="2"/>
        <v>44421</v>
      </c>
      <c r="AM14" s="21">
        <f t="shared" si="2"/>
        <v>44428</v>
      </c>
      <c r="AN14" s="21">
        <f t="shared" si="3"/>
        <v>44435</v>
      </c>
      <c r="AO14" s="21">
        <f t="shared" si="3"/>
        <v>44442</v>
      </c>
      <c r="AP14" s="21">
        <f t="shared" si="3"/>
        <v>44449</v>
      </c>
      <c r="AQ14" s="21">
        <f t="shared" si="3"/>
        <v>44456</v>
      </c>
      <c r="AR14" s="21">
        <f t="shared" si="3"/>
        <v>44463</v>
      </c>
      <c r="AS14" s="21">
        <f t="shared" si="3"/>
        <v>44470</v>
      </c>
      <c r="AT14" s="21">
        <f t="shared" si="3"/>
        <v>44477</v>
      </c>
      <c r="AU14" s="21">
        <f t="shared" si="3"/>
        <v>44484</v>
      </c>
      <c r="AV14" s="21">
        <f t="shared" si="3"/>
        <v>44491</v>
      </c>
      <c r="AW14" s="21">
        <f t="shared" si="3"/>
        <v>44498</v>
      </c>
      <c r="AX14" s="21">
        <f t="shared" si="3"/>
        <v>44505</v>
      </c>
      <c r="AY14" s="21">
        <f t="shared" si="3"/>
        <v>44512</v>
      </c>
      <c r="AZ14" s="21">
        <f t="shared" si="3"/>
        <v>44519</v>
      </c>
      <c r="BA14" s="21">
        <f t="shared" si="3"/>
        <v>44526</v>
      </c>
      <c r="BB14" s="21">
        <f t="shared" si="3"/>
        <v>44533</v>
      </c>
      <c r="BC14" s="21">
        <f t="shared" si="3"/>
        <v>44540</v>
      </c>
      <c r="BD14" s="21">
        <f t="shared" si="4"/>
        <v>44547</v>
      </c>
      <c r="BE14" s="21">
        <f t="shared" si="4"/>
        <v>44554</v>
      </c>
      <c r="BF14" s="22">
        <f t="shared" si="4"/>
        <v>44561</v>
      </c>
    </row>
    <row r="15" spans="2:58" ht="14.25" thickTop="1" thickBot="1" x14ac:dyDescent="0.25">
      <c r="B15" s="14" t="s">
        <v>12</v>
      </c>
      <c r="C15" s="15"/>
      <c r="D15" s="15"/>
      <c r="E15" s="15"/>
      <c r="F15" s="16"/>
      <c r="G15" s="20">
        <f t="shared" si="5"/>
        <v>44205</v>
      </c>
      <c r="H15" s="21">
        <f t="shared" si="1"/>
        <v>44212</v>
      </c>
      <c r="I15" s="21">
        <f t="shared" si="1"/>
        <v>44219</v>
      </c>
      <c r="J15" s="21">
        <f t="shared" si="1"/>
        <v>44226</v>
      </c>
      <c r="K15" s="21">
        <f t="shared" si="1"/>
        <v>44233</v>
      </c>
      <c r="L15" s="21">
        <f t="shared" si="1"/>
        <v>44240</v>
      </c>
      <c r="M15" s="21">
        <f t="shared" si="1"/>
        <v>44247</v>
      </c>
      <c r="N15" s="21">
        <f t="shared" si="1"/>
        <v>44254</v>
      </c>
      <c r="O15" s="21">
        <f t="shared" si="1"/>
        <v>44261</v>
      </c>
      <c r="P15" s="21">
        <f t="shared" si="1"/>
        <v>44268</v>
      </c>
      <c r="Q15" s="21">
        <f t="shared" si="1"/>
        <v>44275</v>
      </c>
      <c r="R15" s="21">
        <f t="shared" si="1"/>
        <v>44282</v>
      </c>
      <c r="S15" s="21">
        <f t="shared" si="1"/>
        <v>44289</v>
      </c>
      <c r="T15" s="21">
        <f t="shared" si="1"/>
        <v>44296</v>
      </c>
      <c r="U15" s="21">
        <f t="shared" si="1"/>
        <v>44303</v>
      </c>
      <c r="V15" s="21">
        <f t="shared" si="1"/>
        <v>44310</v>
      </c>
      <c r="W15" s="21">
        <f t="shared" si="1"/>
        <v>44317</v>
      </c>
      <c r="X15" s="21">
        <f t="shared" si="2"/>
        <v>44324</v>
      </c>
      <c r="Y15" s="21">
        <f t="shared" si="2"/>
        <v>44331</v>
      </c>
      <c r="Z15" s="21">
        <f t="shared" si="2"/>
        <v>44338</v>
      </c>
      <c r="AA15" s="21">
        <f t="shared" si="2"/>
        <v>44345</v>
      </c>
      <c r="AB15" s="21">
        <f t="shared" si="2"/>
        <v>44352</v>
      </c>
      <c r="AC15" s="21">
        <f t="shared" si="2"/>
        <v>44359</v>
      </c>
      <c r="AD15" s="21">
        <f t="shared" si="2"/>
        <v>44366</v>
      </c>
      <c r="AE15" s="21">
        <f t="shared" si="2"/>
        <v>44373</v>
      </c>
      <c r="AF15" s="21">
        <f t="shared" si="2"/>
        <v>44380</v>
      </c>
      <c r="AG15" s="21">
        <f t="shared" si="2"/>
        <v>44387</v>
      </c>
      <c r="AH15" s="21">
        <f t="shared" si="2"/>
        <v>44394</v>
      </c>
      <c r="AI15" s="21">
        <f t="shared" si="2"/>
        <v>44401</v>
      </c>
      <c r="AJ15" s="21">
        <f t="shared" si="2"/>
        <v>44408</v>
      </c>
      <c r="AK15" s="21">
        <f t="shared" si="2"/>
        <v>44415</v>
      </c>
      <c r="AL15" s="21">
        <f t="shared" si="2"/>
        <v>44422</v>
      </c>
      <c r="AM15" s="21">
        <f t="shared" si="2"/>
        <v>44429</v>
      </c>
      <c r="AN15" s="21">
        <f t="shared" si="3"/>
        <v>44436</v>
      </c>
      <c r="AO15" s="21">
        <f t="shared" si="3"/>
        <v>44443</v>
      </c>
      <c r="AP15" s="21">
        <f t="shared" si="3"/>
        <v>44450</v>
      </c>
      <c r="AQ15" s="21">
        <f t="shared" si="3"/>
        <v>44457</v>
      </c>
      <c r="AR15" s="21">
        <f t="shared" si="3"/>
        <v>44464</v>
      </c>
      <c r="AS15" s="21">
        <f t="shared" si="3"/>
        <v>44471</v>
      </c>
      <c r="AT15" s="21">
        <f t="shared" si="3"/>
        <v>44478</v>
      </c>
      <c r="AU15" s="21">
        <f t="shared" si="3"/>
        <v>44485</v>
      </c>
      <c r="AV15" s="21">
        <f t="shared" si="3"/>
        <v>44492</v>
      </c>
      <c r="AW15" s="21">
        <f t="shared" si="3"/>
        <v>44499</v>
      </c>
      <c r="AX15" s="21">
        <f t="shared" si="3"/>
        <v>44506</v>
      </c>
      <c r="AY15" s="21">
        <f t="shared" si="3"/>
        <v>44513</v>
      </c>
      <c r="AZ15" s="21">
        <f t="shared" si="3"/>
        <v>44520</v>
      </c>
      <c r="BA15" s="21">
        <f t="shared" si="3"/>
        <v>44527</v>
      </c>
      <c r="BB15" s="21">
        <f t="shared" si="3"/>
        <v>44534</v>
      </c>
      <c r="BC15" s="21">
        <f t="shared" si="3"/>
        <v>44541</v>
      </c>
      <c r="BD15" s="21">
        <f t="shared" si="4"/>
        <v>44548</v>
      </c>
      <c r="BE15" s="21">
        <f t="shared" si="4"/>
        <v>44555</v>
      </c>
      <c r="BF15" s="22">
        <f t="shared" si="4"/>
        <v>44562</v>
      </c>
    </row>
    <row r="16" spans="2:58" ht="14.25" thickTop="1" thickBot="1" x14ac:dyDescent="0.25">
      <c r="B16" s="14" t="s">
        <v>13</v>
      </c>
      <c r="C16" s="15"/>
      <c r="D16" s="15"/>
      <c r="E16" s="15"/>
      <c r="F16" s="16"/>
      <c r="G16" s="23">
        <f t="shared" si="5"/>
        <v>44206</v>
      </c>
      <c r="H16" s="24">
        <f t="shared" si="1"/>
        <v>44213</v>
      </c>
      <c r="I16" s="24">
        <f t="shared" si="1"/>
        <v>44220</v>
      </c>
      <c r="J16" s="24">
        <f t="shared" si="1"/>
        <v>44227</v>
      </c>
      <c r="K16" s="24">
        <f t="shared" si="1"/>
        <v>44234</v>
      </c>
      <c r="L16" s="24">
        <f t="shared" si="1"/>
        <v>44241</v>
      </c>
      <c r="M16" s="24">
        <f t="shared" si="1"/>
        <v>44248</v>
      </c>
      <c r="N16" s="24">
        <f t="shared" si="1"/>
        <v>44255</v>
      </c>
      <c r="O16" s="24">
        <f t="shared" si="1"/>
        <v>44262</v>
      </c>
      <c r="P16" s="24">
        <f t="shared" si="1"/>
        <v>44269</v>
      </c>
      <c r="Q16" s="24">
        <f t="shared" si="1"/>
        <v>44276</v>
      </c>
      <c r="R16" s="24">
        <f t="shared" si="1"/>
        <v>44283</v>
      </c>
      <c r="S16" s="24">
        <f t="shared" si="1"/>
        <v>44290</v>
      </c>
      <c r="T16" s="24">
        <f t="shared" si="1"/>
        <v>44297</v>
      </c>
      <c r="U16" s="24">
        <f t="shared" si="1"/>
        <v>44304</v>
      </c>
      <c r="V16" s="24">
        <f t="shared" si="1"/>
        <v>44311</v>
      </c>
      <c r="W16" s="24">
        <f t="shared" si="1"/>
        <v>44318</v>
      </c>
      <c r="X16" s="24">
        <f t="shared" si="2"/>
        <v>44325</v>
      </c>
      <c r="Y16" s="24">
        <f t="shared" si="2"/>
        <v>44332</v>
      </c>
      <c r="Z16" s="24">
        <f t="shared" si="2"/>
        <v>44339</v>
      </c>
      <c r="AA16" s="24">
        <f t="shared" si="2"/>
        <v>44346</v>
      </c>
      <c r="AB16" s="24">
        <f t="shared" si="2"/>
        <v>44353</v>
      </c>
      <c r="AC16" s="24">
        <f t="shared" si="2"/>
        <v>44360</v>
      </c>
      <c r="AD16" s="24">
        <f t="shared" si="2"/>
        <v>44367</v>
      </c>
      <c r="AE16" s="24">
        <f t="shared" si="2"/>
        <v>44374</v>
      </c>
      <c r="AF16" s="24">
        <f t="shared" si="2"/>
        <v>44381</v>
      </c>
      <c r="AG16" s="24">
        <f t="shared" si="2"/>
        <v>44388</v>
      </c>
      <c r="AH16" s="24">
        <f t="shared" si="2"/>
        <v>44395</v>
      </c>
      <c r="AI16" s="24">
        <f t="shared" si="2"/>
        <v>44402</v>
      </c>
      <c r="AJ16" s="24">
        <f t="shared" si="2"/>
        <v>44409</v>
      </c>
      <c r="AK16" s="24">
        <f t="shared" si="2"/>
        <v>44416</v>
      </c>
      <c r="AL16" s="24">
        <f t="shared" si="2"/>
        <v>44423</v>
      </c>
      <c r="AM16" s="24">
        <f t="shared" si="2"/>
        <v>44430</v>
      </c>
      <c r="AN16" s="24">
        <f t="shared" si="3"/>
        <v>44437</v>
      </c>
      <c r="AO16" s="24">
        <f t="shared" si="3"/>
        <v>44444</v>
      </c>
      <c r="AP16" s="24">
        <f t="shared" si="3"/>
        <v>44451</v>
      </c>
      <c r="AQ16" s="24">
        <f t="shared" si="3"/>
        <v>44458</v>
      </c>
      <c r="AR16" s="24">
        <f t="shared" si="3"/>
        <v>44465</v>
      </c>
      <c r="AS16" s="24">
        <f t="shared" si="3"/>
        <v>44472</v>
      </c>
      <c r="AT16" s="24">
        <f t="shared" si="3"/>
        <v>44479</v>
      </c>
      <c r="AU16" s="24">
        <f t="shared" si="3"/>
        <v>44486</v>
      </c>
      <c r="AV16" s="24">
        <f t="shared" si="3"/>
        <v>44493</v>
      </c>
      <c r="AW16" s="24">
        <f t="shared" si="3"/>
        <v>44500</v>
      </c>
      <c r="AX16" s="24">
        <f t="shared" si="3"/>
        <v>44507</v>
      </c>
      <c r="AY16" s="24">
        <f t="shared" si="3"/>
        <v>44514</v>
      </c>
      <c r="AZ16" s="24">
        <f t="shared" si="3"/>
        <v>44521</v>
      </c>
      <c r="BA16" s="24">
        <f t="shared" si="3"/>
        <v>44528</v>
      </c>
      <c r="BB16" s="24">
        <f t="shared" si="3"/>
        <v>44535</v>
      </c>
      <c r="BC16" s="24">
        <f t="shared" si="3"/>
        <v>44542</v>
      </c>
      <c r="BD16" s="24">
        <f t="shared" si="4"/>
        <v>44549</v>
      </c>
      <c r="BE16" s="24">
        <f t="shared" si="4"/>
        <v>44556</v>
      </c>
      <c r="BF16" s="25">
        <f t="shared" si="4"/>
        <v>44563</v>
      </c>
    </row>
    <row r="17" spans="2:59" ht="7.5" customHeight="1" thickTop="1" thickBot="1" x14ac:dyDescent="0.25">
      <c r="B17" s="2"/>
      <c r="C17" s="2"/>
      <c r="D17" s="2"/>
      <c r="E17" s="2"/>
      <c r="F17" s="2"/>
    </row>
    <row r="18" spans="2:59" ht="14.25" thickTop="1" thickBot="1" x14ac:dyDescent="0.25">
      <c r="B18" s="26" t="s">
        <v>14</v>
      </c>
      <c r="C18" s="14" t="s">
        <v>15</v>
      </c>
      <c r="D18" s="15"/>
      <c r="E18" s="15"/>
      <c r="F18" s="16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</row>
    <row r="19" spans="2:59" thickTop="1" thickBot="1" x14ac:dyDescent="0.25">
      <c r="B19" s="30"/>
      <c r="C19" s="31" t="s">
        <v>16</v>
      </c>
      <c r="D19" s="15"/>
      <c r="E19" s="15"/>
      <c r="F19" s="16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4"/>
      <c r="BG19" s="35" t="s">
        <v>17</v>
      </c>
    </row>
    <row r="20" spans="2:59" thickTop="1" thickBot="1" x14ac:dyDescent="0.25">
      <c r="B20" s="30"/>
      <c r="C20" s="36" t="s">
        <v>18</v>
      </c>
      <c r="D20" s="15"/>
      <c r="E20" s="15"/>
      <c r="F20" s="16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9"/>
      <c r="BG20" s="40" t="s">
        <v>19</v>
      </c>
    </row>
    <row r="21" spans="2:59" ht="16.5" thickTop="1" thickBot="1" x14ac:dyDescent="0.3">
      <c r="B21" s="41"/>
      <c r="C21" s="42" t="s">
        <v>20</v>
      </c>
      <c r="D21" s="15"/>
      <c r="E21" s="15"/>
      <c r="F21" s="16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5"/>
      <c r="BG21" s="46" t="s">
        <v>21</v>
      </c>
    </row>
    <row r="22" spans="2:59" ht="7.5" customHeight="1" thickTop="1" thickBot="1" x14ac:dyDescent="0.25"/>
    <row r="23" spans="2:59" ht="23.25" customHeight="1" thickTop="1" thickBot="1" x14ac:dyDescent="0.25">
      <c r="B23" s="47" t="s">
        <v>22</v>
      </c>
      <c r="C23" s="48" t="s">
        <v>23</v>
      </c>
      <c r="D23" s="49" t="s">
        <v>24</v>
      </c>
      <c r="E23" s="15"/>
      <c r="F23" s="16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2"/>
    </row>
    <row r="24" spans="2:59" ht="23.25" customHeight="1" thickTop="1" thickBot="1" x14ac:dyDescent="0.25">
      <c r="B24" s="30"/>
      <c r="C24" s="53"/>
      <c r="D24" s="49" t="s">
        <v>25</v>
      </c>
      <c r="E24" s="15"/>
      <c r="F24" s="16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6"/>
    </row>
    <row r="25" spans="2:59" ht="23.25" customHeight="1" thickTop="1" thickBot="1" x14ac:dyDescent="0.25">
      <c r="B25" s="30"/>
      <c r="C25" s="53"/>
      <c r="D25" s="49" t="s">
        <v>26</v>
      </c>
      <c r="E25" s="15"/>
      <c r="F25" s="16"/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6"/>
    </row>
    <row r="26" spans="2:59" ht="23.25" customHeight="1" thickTop="1" thickBot="1" x14ac:dyDescent="0.25">
      <c r="B26" s="30"/>
      <c r="C26" s="57"/>
      <c r="D26" s="49" t="s">
        <v>27</v>
      </c>
      <c r="E26" s="15"/>
      <c r="F26" s="16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6"/>
    </row>
    <row r="27" spans="2:59" ht="23.25" customHeight="1" thickTop="1" thickBot="1" x14ac:dyDescent="0.25">
      <c r="B27" s="30"/>
      <c r="C27" s="48" t="s">
        <v>28</v>
      </c>
      <c r="D27" s="49" t="s">
        <v>29</v>
      </c>
      <c r="E27" s="15"/>
      <c r="F27" s="16"/>
      <c r="G27" s="58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60"/>
    </row>
    <row r="28" spans="2:59" ht="23.25" customHeight="1" thickTop="1" thickBot="1" x14ac:dyDescent="0.25">
      <c r="B28" s="30"/>
      <c r="C28" s="53"/>
      <c r="D28" s="49" t="s">
        <v>30</v>
      </c>
      <c r="E28" s="15"/>
      <c r="F28" s="16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3"/>
    </row>
    <row r="29" spans="2:59" ht="23.25" customHeight="1" thickTop="1" thickBot="1" x14ac:dyDescent="0.25">
      <c r="B29" s="30"/>
      <c r="C29" s="57"/>
      <c r="D29" s="49" t="s">
        <v>31</v>
      </c>
      <c r="E29" s="15"/>
      <c r="F29" s="16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6"/>
    </row>
    <row r="30" spans="2:59" ht="23.25" customHeight="1" thickTop="1" thickBot="1" x14ac:dyDescent="0.25">
      <c r="B30" s="30"/>
      <c r="C30" s="48" t="s">
        <v>32</v>
      </c>
      <c r="D30" s="49" t="s">
        <v>33</v>
      </c>
      <c r="E30" s="15"/>
      <c r="F30" s="16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6"/>
    </row>
    <row r="31" spans="2:59" ht="23.25" customHeight="1" thickTop="1" thickBot="1" x14ac:dyDescent="0.25">
      <c r="B31" s="30"/>
      <c r="C31" s="53"/>
      <c r="D31" s="49" t="s">
        <v>34</v>
      </c>
      <c r="E31" s="15"/>
      <c r="F31" s="16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6"/>
    </row>
    <row r="32" spans="2:59" ht="23.25" customHeight="1" thickTop="1" thickBot="1" x14ac:dyDescent="0.25">
      <c r="B32" s="30"/>
      <c r="C32" s="57"/>
      <c r="D32" s="49" t="s">
        <v>35</v>
      </c>
      <c r="E32" s="15"/>
      <c r="F32" s="16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6"/>
    </row>
    <row r="33" spans="2:58" ht="23.25" customHeight="1" thickTop="1" thickBot="1" x14ac:dyDescent="0.25">
      <c r="B33" s="30"/>
      <c r="C33" s="67" t="s">
        <v>36</v>
      </c>
      <c r="D33" s="49" t="s">
        <v>37</v>
      </c>
      <c r="E33" s="15"/>
      <c r="F33" s="16"/>
      <c r="G33" s="6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60"/>
    </row>
    <row r="34" spans="2:58" ht="23.25" customHeight="1" thickTop="1" thickBot="1" x14ac:dyDescent="0.25">
      <c r="B34" s="30"/>
      <c r="C34" s="57"/>
      <c r="D34" s="49" t="s">
        <v>38</v>
      </c>
      <c r="E34" s="15"/>
      <c r="F34" s="16"/>
      <c r="G34" s="69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6"/>
    </row>
    <row r="35" spans="2:58" ht="23.25" customHeight="1" thickTop="1" thickBot="1" x14ac:dyDescent="0.25">
      <c r="B35" s="30"/>
      <c r="C35" s="48" t="s">
        <v>39</v>
      </c>
      <c r="D35" s="49" t="s">
        <v>40</v>
      </c>
      <c r="E35" s="15"/>
      <c r="F35" s="16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6"/>
    </row>
    <row r="36" spans="2:58" ht="23.25" customHeight="1" thickTop="1" thickBot="1" x14ac:dyDescent="0.25">
      <c r="B36" s="30"/>
      <c r="C36" s="53"/>
      <c r="D36" s="49" t="s">
        <v>41</v>
      </c>
      <c r="E36" s="15"/>
      <c r="F36" s="16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6"/>
    </row>
    <row r="37" spans="2:58" ht="23.25" customHeight="1" thickTop="1" thickBot="1" x14ac:dyDescent="0.25">
      <c r="B37" s="30"/>
      <c r="C37" s="53"/>
      <c r="D37" s="49" t="s">
        <v>42</v>
      </c>
      <c r="E37" s="15"/>
      <c r="F37" s="16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6"/>
    </row>
    <row r="38" spans="2:58" ht="23.25" customHeight="1" thickTop="1" thickBot="1" x14ac:dyDescent="0.25">
      <c r="B38" s="30"/>
      <c r="C38" s="53"/>
      <c r="D38" s="49" t="s">
        <v>43</v>
      </c>
      <c r="E38" s="15"/>
      <c r="F38" s="16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6"/>
    </row>
    <row r="39" spans="2:58" ht="23.25" customHeight="1" thickTop="1" thickBot="1" x14ac:dyDescent="0.25">
      <c r="B39" s="30"/>
      <c r="C39" s="53"/>
      <c r="D39" s="49" t="s">
        <v>44</v>
      </c>
      <c r="E39" s="15"/>
      <c r="F39" s="1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6"/>
    </row>
    <row r="40" spans="2:58" ht="23.25" customHeight="1" thickTop="1" thickBot="1" x14ac:dyDescent="0.25">
      <c r="B40" s="41"/>
      <c r="C40" s="57"/>
      <c r="D40" s="49" t="s">
        <v>45</v>
      </c>
      <c r="E40" s="15"/>
      <c r="F40" s="16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1"/>
    </row>
    <row r="41" spans="2:58" ht="23.25" customHeight="1" thickTop="1" thickBot="1" x14ac:dyDescent="0.25">
      <c r="C41" s="72"/>
      <c r="D41" s="2"/>
      <c r="E41" s="2"/>
      <c r="F41" s="2"/>
    </row>
    <row r="42" spans="2:58" ht="23.25" customHeight="1" thickTop="1" thickBot="1" x14ac:dyDescent="0.25">
      <c r="B42" s="47" t="s">
        <v>46</v>
      </c>
      <c r="C42" s="48" t="s">
        <v>47</v>
      </c>
      <c r="D42" s="49" t="s">
        <v>48</v>
      </c>
      <c r="E42" s="15"/>
      <c r="F42" s="16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2"/>
    </row>
    <row r="43" spans="2:58" ht="23.25" customHeight="1" thickTop="1" thickBot="1" x14ac:dyDescent="0.25">
      <c r="B43" s="30"/>
      <c r="C43" s="53"/>
      <c r="D43" s="49" t="s">
        <v>49</v>
      </c>
      <c r="E43" s="15"/>
      <c r="F43" s="16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6"/>
    </row>
    <row r="44" spans="2:58" ht="23.25" customHeight="1" thickTop="1" thickBot="1" x14ac:dyDescent="0.25">
      <c r="B44" s="30"/>
      <c r="C44" s="53"/>
      <c r="D44" s="49" t="s">
        <v>50</v>
      </c>
      <c r="E44" s="15"/>
      <c r="F44" s="16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6"/>
    </row>
    <row r="45" spans="2:58" ht="23.25" customHeight="1" thickTop="1" thickBot="1" x14ac:dyDescent="0.25">
      <c r="B45" s="30"/>
      <c r="C45" s="53"/>
      <c r="D45" s="49" t="s">
        <v>51</v>
      </c>
      <c r="E45" s="15"/>
      <c r="F45" s="16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6"/>
    </row>
    <row r="46" spans="2:58" ht="23.25" customHeight="1" thickTop="1" thickBot="1" x14ac:dyDescent="0.25">
      <c r="B46" s="30"/>
      <c r="C46" s="57"/>
      <c r="D46" s="49" t="s">
        <v>52</v>
      </c>
      <c r="E46" s="15"/>
      <c r="F46" s="16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6"/>
    </row>
    <row r="47" spans="2:58" ht="23.25" customHeight="1" thickTop="1" thickBot="1" x14ac:dyDescent="0.25">
      <c r="B47" s="30"/>
      <c r="C47" s="48" t="s">
        <v>53</v>
      </c>
      <c r="D47" s="49" t="s">
        <v>54</v>
      </c>
      <c r="E47" s="15"/>
      <c r="F47" s="16"/>
      <c r="G47" s="68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60"/>
    </row>
    <row r="48" spans="2:58" ht="23.25" customHeight="1" thickTop="1" thickBot="1" x14ac:dyDescent="0.25">
      <c r="B48" s="30"/>
      <c r="C48" s="53"/>
      <c r="D48" s="49" t="s">
        <v>55</v>
      </c>
      <c r="E48" s="15"/>
      <c r="F48" s="16"/>
      <c r="G48" s="73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3"/>
    </row>
    <row r="49" spans="2:58" ht="23.25" customHeight="1" thickTop="1" thickBot="1" x14ac:dyDescent="0.25">
      <c r="B49" s="30"/>
      <c r="C49" s="53"/>
      <c r="D49" s="49" t="s">
        <v>56</v>
      </c>
      <c r="E49" s="15"/>
      <c r="F49" s="16"/>
      <c r="G49" s="73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</row>
    <row r="50" spans="2:58" ht="23.25" customHeight="1" thickTop="1" thickBot="1" x14ac:dyDescent="0.25">
      <c r="B50" s="30"/>
      <c r="C50" s="53"/>
      <c r="D50" s="49" t="s">
        <v>57</v>
      </c>
      <c r="E50" s="15"/>
      <c r="F50" s="16"/>
      <c r="G50" s="7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3"/>
    </row>
    <row r="51" spans="2:58" ht="23.25" customHeight="1" thickTop="1" thickBot="1" x14ac:dyDescent="0.25">
      <c r="B51" s="30"/>
      <c r="C51" s="57"/>
      <c r="D51" s="49" t="s">
        <v>58</v>
      </c>
      <c r="E51" s="15"/>
      <c r="F51" s="16"/>
      <c r="G51" s="69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</row>
    <row r="52" spans="2:58" ht="23.25" customHeight="1" thickTop="1" thickBot="1" x14ac:dyDescent="0.25">
      <c r="B52" s="30"/>
      <c r="C52" s="74" t="s">
        <v>59</v>
      </c>
      <c r="D52" s="49" t="s">
        <v>60</v>
      </c>
      <c r="E52" s="15"/>
      <c r="F52" s="16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6"/>
    </row>
    <row r="53" spans="2:58" ht="23.25" customHeight="1" thickTop="1" thickBot="1" x14ac:dyDescent="0.25">
      <c r="B53" s="30"/>
      <c r="C53" s="48" t="s">
        <v>61</v>
      </c>
      <c r="D53" s="49" t="s">
        <v>62</v>
      </c>
      <c r="E53" s="15"/>
      <c r="F53" s="16"/>
      <c r="G53" s="6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60"/>
    </row>
    <row r="54" spans="2:58" ht="23.25" customHeight="1" thickTop="1" thickBot="1" x14ac:dyDescent="0.25">
      <c r="B54" s="30"/>
      <c r="C54" s="53"/>
      <c r="D54" s="49" t="s">
        <v>63</v>
      </c>
      <c r="E54" s="15"/>
      <c r="F54" s="16"/>
      <c r="G54" s="73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3"/>
    </row>
    <row r="55" spans="2:58" ht="23.25" customHeight="1" thickTop="1" thickBot="1" x14ac:dyDescent="0.25">
      <c r="B55" s="30"/>
      <c r="C55" s="53"/>
      <c r="D55" s="49" t="s">
        <v>64</v>
      </c>
      <c r="E55" s="15"/>
      <c r="F55" s="16"/>
      <c r="G55" s="73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</row>
    <row r="56" spans="2:58" ht="23.25" customHeight="1" thickTop="1" thickBot="1" x14ac:dyDescent="0.25">
      <c r="B56" s="30"/>
      <c r="C56" s="57"/>
      <c r="D56" s="49" t="s">
        <v>65</v>
      </c>
      <c r="E56" s="15"/>
      <c r="F56" s="16"/>
      <c r="G56" s="69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6"/>
    </row>
    <row r="57" spans="2:58" ht="23.25" customHeight="1" thickTop="1" thickBot="1" x14ac:dyDescent="0.25">
      <c r="B57" s="30"/>
      <c r="C57" s="75" t="s">
        <v>66</v>
      </c>
      <c r="D57" s="76" t="s">
        <v>67</v>
      </c>
      <c r="E57" s="15"/>
      <c r="F57" s="16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9"/>
    </row>
    <row r="58" spans="2:58" ht="23.25" customHeight="1" thickTop="1" thickBot="1" x14ac:dyDescent="0.25">
      <c r="B58" s="30"/>
      <c r="C58" s="80" t="s">
        <v>68</v>
      </c>
      <c r="D58" s="49" t="s">
        <v>69</v>
      </c>
      <c r="E58" s="15"/>
      <c r="F58" s="16"/>
      <c r="G58" s="73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3"/>
    </row>
    <row r="59" spans="2:58" ht="23.25" customHeight="1" thickTop="1" thickBot="1" x14ac:dyDescent="0.25">
      <c r="B59" s="30"/>
      <c r="C59" s="53"/>
      <c r="D59" s="81" t="s">
        <v>70</v>
      </c>
      <c r="E59" s="9"/>
      <c r="F59" s="10"/>
      <c r="G59" s="7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3"/>
    </row>
    <row r="60" spans="2:58" ht="23.25" customHeight="1" thickTop="1" thickBot="1" x14ac:dyDescent="0.25">
      <c r="B60" s="30"/>
      <c r="C60" s="53"/>
      <c r="D60" s="49" t="s">
        <v>71</v>
      </c>
      <c r="E60" s="15"/>
      <c r="F60" s="16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3"/>
    </row>
    <row r="61" spans="2:58" ht="23.25" customHeight="1" thickTop="1" thickBot="1" x14ac:dyDescent="0.25">
      <c r="B61" s="41"/>
      <c r="C61" s="57"/>
      <c r="D61" s="49" t="s">
        <v>72</v>
      </c>
      <c r="E61" s="15"/>
      <c r="F61" s="16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3"/>
    </row>
    <row r="62" spans="2:58" ht="7.5" customHeight="1" thickTop="1" x14ac:dyDescent="0.2"/>
  </sheetData>
  <mergeCells count="84">
    <mergeCell ref="D57:F57"/>
    <mergeCell ref="C58:C61"/>
    <mergeCell ref="D58:F58"/>
    <mergeCell ref="D59:F59"/>
    <mergeCell ref="D60:F60"/>
    <mergeCell ref="D61:F61"/>
    <mergeCell ref="D48:F48"/>
    <mergeCell ref="D49:F49"/>
    <mergeCell ref="D50:F50"/>
    <mergeCell ref="D51:F51"/>
    <mergeCell ref="D52:F52"/>
    <mergeCell ref="C53:C56"/>
    <mergeCell ref="D53:F53"/>
    <mergeCell ref="D54:F54"/>
    <mergeCell ref="D55:F55"/>
    <mergeCell ref="D56:F56"/>
    <mergeCell ref="D41:F41"/>
    <mergeCell ref="B42:B61"/>
    <mergeCell ref="C42:C46"/>
    <mergeCell ref="D42:F42"/>
    <mergeCell ref="D43:F43"/>
    <mergeCell ref="D44:F44"/>
    <mergeCell ref="D45:F45"/>
    <mergeCell ref="D46:F46"/>
    <mergeCell ref="C47:C51"/>
    <mergeCell ref="D47:F47"/>
    <mergeCell ref="C33:C34"/>
    <mergeCell ref="D33:F33"/>
    <mergeCell ref="D34:F34"/>
    <mergeCell ref="C35:C40"/>
    <mergeCell ref="D35:F35"/>
    <mergeCell ref="D36:F36"/>
    <mergeCell ref="D37:F37"/>
    <mergeCell ref="D38:F38"/>
    <mergeCell ref="D39:F39"/>
    <mergeCell ref="D40:F40"/>
    <mergeCell ref="D26:F26"/>
    <mergeCell ref="C27:C29"/>
    <mergeCell ref="D27:F27"/>
    <mergeCell ref="D28:F28"/>
    <mergeCell ref="D29:F29"/>
    <mergeCell ref="C30:C32"/>
    <mergeCell ref="D30:F30"/>
    <mergeCell ref="D31:F31"/>
    <mergeCell ref="D32:F32"/>
    <mergeCell ref="B18:B21"/>
    <mergeCell ref="C18:F18"/>
    <mergeCell ref="C19:F19"/>
    <mergeCell ref="C20:F20"/>
    <mergeCell ref="C21:F21"/>
    <mergeCell ref="B23:B40"/>
    <mergeCell ref="C23:C26"/>
    <mergeCell ref="D23:F23"/>
    <mergeCell ref="D24:F24"/>
    <mergeCell ref="D25:F25"/>
    <mergeCell ref="B12:F12"/>
    <mergeCell ref="B13:F13"/>
    <mergeCell ref="B14:F14"/>
    <mergeCell ref="B15:F15"/>
    <mergeCell ref="B16:F16"/>
    <mergeCell ref="B17:F17"/>
    <mergeCell ref="AE4:AI4"/>
    <mergeCell ref="AJ4:BF4"/>
    <mergeCell ref="B6:BF7"/>
    <mergeCell ref="B9:F9"/>
    <mergeCell ref="B10:F10"/>
    <mergeCell ref="B11:F11"/>
    <mergeCell ref="AJ2:BF2"/>
    <mergeCell ref="I3:M3"/>
    <mergeCell ref="N3:S3"/>
    <mergeCell ref="T3:X3"/>
    <mergeCell ref="Y3:AD3"/>
    <mergeCell ref="AE3:AI3"/>
    <mergeCell ref="AJ3:BF3"/>
    <mergeCell ref="B2:G4"/>
    <mergeCell ref="I2:M2"/>
    <mergeCell ref="N2:S2"/>
    <mergeCell ref="T2:X2"/>
    <mergeCell ref="Y2:AD2"/>
    <mergeCell ref="AE2:AI2"/>
    <mergeCell ref="I4:M4"/>
    <mergeCell ref="N4:S4"/>
    <mergeCell ref="T4:X4"/>
    <mergeCell ref="Y4:AD4"/>
  </mergeCells>
  <conditionalFormatting sqref="G9:BF9">
    <cfRule type="expression" dxfId="4" priority="1">
      <formula>ISODD(MONTH(G9))</formula>
    </cfRule>
  </conditionalFormatting>
  <conditionalFormatting sqref="G9:BF9">
    <cfRule type="expression" dxfId="3" priority="2">
      <formula>ISEVEN(MONTH(G9))</formula>
    </cfRule>
  </conditionalFormatting>
  <conditionalFormatting sqref="G23:BF40 G42:BF61">
    <cfRule type="cellIs" dxfId="2" priority="3" operator="equal">
      <formula>"P"</formula>
    </cfRule>
  </conditionalFormatting>
  <conditionalFormatting sqref="G23:BF40 G42:BF61">
    <cfRule type="cellIs" dxfId="1" priority="4" operator="equal">
      <formula>"S"</formula>
    </cfRule>
  </conditionalFormatting>
  <conditionalFormatting sqref="G23:BF40 G42:BF61">
    <cfRule type="cellIs" dxfId="0" priority="5" operator="equal">
      <formula>"E"</formula>
    </cfRule>
  </conditionalFormatting>
  <dataValidations count="2">
    <dataValidation type="list" allowBlank="1" sqref="G23:BF40 G42:BF61">
      <formula1>$BG$19:$BG$21</formula1>
    </dataValidation>
    <dataValidation type="custom" allowBlank="1" showDropDown="1" sqref="N3">
      <formula1>OR(NOT(ISERROR(DATEVALUE(N3))), AND(ISNUMBER(N3), LEFT(CELL("format", N3))="D"))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Grön 6-9år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2021-09-11T10:16:59Z</dcterms:created>
  <dcterms:modified xsi:type="dcterms:W3CDTF">2021-09-11T10:17:28Z</dcterms:modified>
</cp:coreProperties>
</file>