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\Documents\IBK Lidköping\"/>
    </mc:Choice>
  </mc:AlternateContent>
  <xr:revisionPtr revIDLastSave="0" documentId="8_{B59B5944-7C87-4264-BDE3-7F4BD42BCDE9}" xr6:coauthVersionLast="47" xr6:coauthVersionMax="47" xr10:uidLastSave="{00000000-0000-0000-0000-000000000000}"/>
  <bookViews>
    <workbookView xWindow="-120" yWindow="-120" windowWidth="29040" windowHeight="15525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B6" i="1" s="1"/>
  <c r="G9" i="1"/>
  <c r="H11" i="1" l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G12" i="1"/>
  <c r="H10" i="1"/>
  <c r="I10" i="1" l="1"/>
  <c r="H9" i="1"/>
  <c r="H12" i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G13" i="1"/>
  <c r="H13" i="1" l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G14" i="1"/>
  <c r="J10" i="1"/>
  <c r="I9" i="1"/>
  <c r="J9" i="1" l="1"/>
  <c r="K10" i="1"/>
  <c r="H14" i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G15" i="1"/>
  <c r="G16" i="1" l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H15" i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K9" i="1"/>
  <c r="L10" i="1"/>
  <c r="M10" i="1" l="1"/>
  <c r="L9" i="1"/>
  <c r="M9" i="1" l="1"/>
  <c r="N10" i="1"/>
  <c r="N9" i="1" l="1"/>
  <c r="O10" i="1"/>
  <c r="P10" i="1" l="1"/>
  <c r="O9" i="1"/>
  <c r="Q10" i="1" l="1"/>
  <c r="P9" i="1"/>
  <c r="R10" i="1" l="1"/>
  <c r="Q9" i="1"/>
  <c r="R9" i="1" l="1"/>
  <c r="S10" i="1"/>
  <c r="S9" i="1" l="1"/>
  <c r="T10" i="1"/>
  <c r="U10" i="1" l="1"/>
  <c r="T9" i="1"/>
  <c r="U9" i="1" l="1"/>
  <c r="V10" i="1"/>
  <c r="V9" i="1" l="1"/>
  <c r="W10" i="1"/>
  <c r="X10" i="1" l="1"/>
  <c r="W9" i="1"/>
  <c r="Y10" i="1" l="1"/>
  <c r="X9" i="1"/>
  <c r="Z10" i="1" l="1"/>
  <c r="Y9" i="1"/>
  <c r="Z9" i="1" l="1"/>
  <c r="AA10" i="1"/>
  <c r="AA9" i="1" l="1"/>
  <c r="AB10" i="1"/>
  <c r="AB9" i="1" l="1"/>
  <c r="AC10" i="1"/>
  <c r="AC9" i="1" l="1"/>
  <c r="AD10" i="1"/>
  <c r="AD9" i="1" l="1"/>
  <c r="AE10" i="1"/>
  <c r="AF10" i="1" l="1"/>
  <c r="AE9" i="1"/>
  <c r="AG10" i="1" l="1"/>
  <c r="AF9" i="1"/>
  <c r="AH10" i="1" l="1"/>
  <c r="AG9" i="1"/>
  <c r="AH9" i="1" l="1"/>
  <c r="AI10" i="1"/>
  <c r="AI9" i="1" l="1"/>
  <c r="AJ10" i="1"/>
  <c r="AK10" i="1" l="1"/>
  <c r="AJ9" i="1"/>
  <c r="AK9" i="1" l="1"/>
  <c r="AL10" i="1"/>
  <c r="AL9" i="1" l="1"/>
  <c r="AM10" i="1"/>
  <c r="AN10" i="1" l="1"/>
  <c r="AM9" i="1"/>
  <c r="AO10" i="1" l="1"/>
  <c r="AN9" i="1"/>
  <c r="AP10" i="1" l="1"/>
  <c r="AO9" i="1"/>
  <c r="AP9" i="1" l="1"/>
  <c r="AQ10" i="1"/>
  <c r="AQ9" i="1" l="1"/>
  <c r="AR10" i="1"/>
  <c r="AR9" i="1" l="1"/>
  <c r="AS10" i="1"/>
  <c r="AS9" i="1" l="1"/>
  <c r="AT10" i="1"/>
  <c r="AT9" i="1" l="1"/>
  <c r="AU10" i="1"/>
  <c r="AV10" i="1" l="1"/>
  <c r="AU9" i="1"/>
  <c r="AW10" i="1" l="1"/>
  <c r="AV9" i="1"/>
  <c r="AX10" i="1" l="1"/>
  <c r="AW9" i="1"/>
  <c r="AX9" i="1" l="1"/>
  <c r="AY10" i="1"/>
  <c r="AY9" i="1" l="1"/>
  <c r="AZ10" i="1"/>
  <c r="AZ9" i="1" l="1"/>
  <c r="BA10" i="1"/>
  <c r="BA9" i="1" l="1"/>
  <c r="BB10" i="1"/>
  <c r="BB9" i="1" l="1"/>
  <c r="BC10" i="1"/>
  <c r="BD10" i="1" l="1"/>
  <c r="BC9" i="1"/>
  <c r="BE10" i="1" l="1"/>
  <c r="BD9" i="1"/>
  <c r="BF10" i="1" l="1"/>
  <c r="BF9" i="1" s="1"/>
  <c r="BE9" i="1"/>
</calcChain>
</file>

<file path=xl/sharedStrings.xml><?xml version="1.0" encoding="utf-8"?>
<sst xmlns="http://schemas.openxmlformats.org/spreadsheetml/2006/main" count="163" uniqueCount="99">
  <si>
    <t>Lagnamn</t>
  </si>
  <si>
    <t>IBK Lidköping P13</t>
  </si>
  <si>
    <t>Ledare</t>
  </si>
  <si>
    <t>Jonas Torstensson</t>
  </si>
  <si>
    <t>Målsättning 1</t>
  </si>
  <si>
    <t>Förbättra individuell bollbehandling</t>
  </si>
  <si>
    <t>Startdatum</t>
  </si>
  <si>
    <t>Jonas Nilsson</t>
  </si>
  <si>
    <t>Målsättning 2</t>
  </si>
  <si>
    <t>Ha många spelare igång samtidigt under träningarna</t>
  </si>
  <si>
    <t>Målsättning 3</t>
  </si>
  <si>
    <t>Månad</t>
  </si>
  <si>
    <t>Måndag</t>
  </si>
  <si>
    <t>Tisdag</t>
  </si>
  <si>
    <t>Onsdag</t>
  </si>
  <si>
    <t>Torsdag</t>
  </si>
  <si>
    <t>Fredag</t>
  </si>
  <si>
    <t>Lördag</t>
  </si>
  <si>
    <t>Söndag</t>
  </si>
  <si>
    <t>Träningsstruktur</t>
  </si>
  <si>
    <t>Period</t>
  </si>
  <si>
    <t>Period 1</t>
  </si>
  <si>
    <t>Period 2</t>
  </si>
  <si>
    <t>Period 3</t>
  </si>
  <si>
    <t>Primärt fokus</t>
  </si>
  <si>
    <t>Bollbehandling</t>
  </si>
  <si>
    <t>Skott</t>
  </si>
  <si>
    <t>Passningar</t>
  </si>
  <si>
    <t>P</t>
  </si>
  <si>
    <t>Sekundärt fokus</t>
  </si>
  <si>
    <t>S</t>
  </si>
  <si>
    <t>Extra</t>
  </si>
  <si>
    <t>Målvakt</t>
  </si>
  <si>
    <t>Brytningar</t>
  </si>
  <si>
    <t>Mottagning</t>
  </si>
  <si>
    <t>E</t>
  </si>
  <si>
    <t>Innebandyspelaren</t>
  </si>
  <si>
    <t>Dribbla,täcka boll, kroppsfint</t>
  </si>
  <si>
    <t>Driva boll baklänges</t>
  </si>
  <si>
    <t>Driva boll backhand</t>
  </si>
  <si>
    <t>Driva boll med en hand</t>
  </si>
  <si>
    <t>Driva boll i hög fart</t>
  </si>
  <si>
    <t>Växlingar i hög fart</t>
  </si>
  <si>
    <t>Vändningar</t>
  </si>
  <si>
    <t>Split vision i hög fart</t>
  </si>
  <si>
    <t>Klubbfinter</t>
  </si>
  <si>
    <t>Vickningar stillastående</t>
  </si>
  <si>
    <t>Direktskott stillastående</t>
  </si>
  <si>
    <t>Dragskott i hög fart</t>
  </si>
  <si>
    <t>Handledsskott</t>
  </si>
  <si>
    <t>Hockeyskott</t>
  </si>
  <si>
    <t>Svepskott</t>
  </si>
  <si>
    <t>Backhandskott</t>
  </si>
  <si>
    <t>Slåpassning stillastående</t>
  </si>
  <si>
    <t>Direktpass stillastående</t>
  </si>
  <si>
    <t>Sargpass</t>
  </si>
  <si>
    <t>Droppass</t>
  </si>
  <si>
    <t>Sveppass backhand</t>
  </si>
  <si>
    <t>Sveppass i fart</t>
  </si>
  <si>
    <t>Mottagningar</t>
  </si>
  <si>
    <t>Medtag</t>
  </si>
  <si>
    <t>Backhand</t>
  </si>
  <si>
    <t>Mottagning fot</t>
  </si>
  <si>
    <t>Överlägg</t>
  </si>
  <si>
    <t>Övrigt</t>
  </si>
  <si>
    <t>Täcka skott med klubban</t>
  </si>
  <si>
    <t>Stötbrytning</t>
  </si>
  <si>
    <t>Svepbrytning</t>
  </si>
  <si>
    <t>Målvakten</t>
  </si>
  <si>
    <t>Atleten</t>
  </si>
  <si>
    <t>Koordination</t>
  </si>
  <si>
    <t>Stegfrekvens</t>
  </si>
  <si>
    <t>Rörelse i sidled</t>
  </si>
  <si>
    <t>Öga-Hand</t>
  </si>
  <si>
    <t>Balans i rörelse</t>
  </si>
  <si>
    <t>Unilateral koordination</t>
  </si>
  <si>
    <t>Snabbhet</t>
  </si>
  <si>
    <t>Accelerationsteknik</t>
  </si>
  <si>
    <t>Start/Stop med COD</t>
  </si>
  <si>
    <t>COD i viss hastighet</t>
  </si>
  <si>
    <t>Reaktionssnabbhet</t>
  </si>
  <si>
    <t>Styrka</t>
  </si>
  <si>
    <t>Hopp</t>
  </si>
  <si>
    <t>Basrörelser</t>
  </si>
  <si>
    <t>Ready position</t>
  </si>
  <si>
    <t>Skott och pass</t>
  </si>
  <si>
    <t>Rumsuppfattning</t>
  </si>
  <si>
    <t>Tidsmedvetenhet</t>
  </si>
  <si>
    <t>Anpassa kraft</t>
  </si>
  <si>
    <t>Bedöma hastighet</t>
  </si>
  <si>
    <t>Bedöma avstånd</t>
  </si>
  <si>
    <t>Anpassa hastighet</t>
  </si>
  <si>
    <t>Uthållighet</t>
  </si>
  <si>
    <t>Kortdistans</t>
  </si>
  <si>
    <t>Fartlek</t>
  </si>
  <si>
    <t>Fokus</t>
  </si>
  <si>
    <t>Rörelseförmåga</t>
  </si>
  <si>
    <t>Ben - höft</t>
  </si>
  <si>
    <t>Rotera överkroppen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</si>
</sst>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mmm"/>
    <numFmt numFmtId="166" formatCode="dd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24"/>
      <color theme="1"/>
      <name val="Arial"/>
    </font>
    <font>
      <b/>
      <sz val="10"/>
      <color rgb="FFFFFFFF"/>
      <name val="Arial"/>
    </font>
    <font>
      <sz val="8"/>
      <color rgb="FFFFFFFF"/>
      <name val="Arial"/>
    </font>
    <font>
      <b/>
      <sz val="9"/>
      <color theme="1"/>
      <name val="Arial"/>
    </font>
    <font>
      <b/>
      <sz val="18"/>
      <color rgb="FFFFFFFF"/>
      <name val="Arial"/>
    </font>
    <font>
      <sz val="11"/>
      <color rgb="FFFFFFFF"/>
      <name val="Arial"/>
    </font>
    <font>
      <sz val="11"/>
      <color theme="1"/>
      <name val="Arial"/>
    </font>
    <font>
      <sz val="9"/>
      <color rgb="FFFFFFFF"/>
      <name val="Arial"/>
    </font>
    <font>
      <sz val="7"/>
      <color rgb="FFFFFFFF"/>
      <name val="Arial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3" fillId="0" borderId="19" xfId="0" applyFont="1" applyBorder="1"/>
    <xf numFmtId="0" fontId="2" fillId="4" borderId="10" xfId="0" applyFont="1" applyFill="1" applyBorder="1"/>
    <xf numFmtId="0" fontId="7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2" fillId="4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1" fillId="4" borderId="24" xfId="0" applyFont="1" applyFill="1" applyBorder="1"/>
    <xf numFmtId="0" fontId="1" fillId="4" borderId="25" xfId="0" applyFont="1" applyFill="1" applyBorder="1"/>
    <xf numFmtId="0" fontId="1" fillId="4" borderId="0" xfId="0" applyFont="1" applyFill="1"/>
    <xf numFmtId="0" fontId="2" fillId="5" borderId="10" xfId="0" applyFont="1" applyFill="1" applyBorder="1"/>
    <xf numFmtId="0" fontId="2" fillId="5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7" fillId="5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2" fillId="5" borderId="29" xfId="0" applyFont="1" applyFill="1" applyBorder="1" applyAlignment="1">
      <alignment horizontal="center" vertical="center"/>
    </xf>
    <xf numFmtId="0" fontId="1" fillId="5" borderId="30" xfId="0" applyFont="1" applyFill="1" applyBorder="1"/>
    <xf numFmtId="0" fontId="1" fillId="5" borderId="31" xfId="0" applyFont="1" applyFill="1" applyBorder="1"/>
    <xf numFmtId="0" fontId="1" fillId="5" borderId="0" xfId="0" applyFont="1" applyFill="1"/>
    <xf numFmtId="0" fontId="3" fillId="0" borderId="32" xfId="0" applyFont="1" applyBorder="1"/>
    <xf numFmtId="0" fontId="2" fillId="6" borderId="10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0" fontId="8" fillId="3" borderId="18" xfId="0" applyFont="1" applyFill="1" applyBorder="1" applyAlignment="1">
      <alignment horizontal="center" vertical="center" textRotation="90"/>
    </xf>
    <xf numFmtId="0" fontId="9" fillId="3" borderId="18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textRotation="90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textRotation="90" wrapText="1"/>
    </xf>
    <xf numFmtId="0" fontId="12" fillId="3" borderId="18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5">
    <dxf>
      <fill>
        <patternFill patternType="solid">
          <fgColor theme="4"/>
          <bgColor theme="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999999"/>
          <bgColor rgb="FF99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95275" cy="152400"/>
    <xdr:pic>
      <xdr:nvPicPr>
        <xdr:cNvPr id="2" name="image1.png">
          <a:extLst>
            <a:ext uri="{FF2B5EF4-FFF2-40B4-BE49-F238E27FC236}">
              <a16:creationId xmlns:a16="http://schemas.microsoft.com/office/drawing/2014/main" id="{44436C1C-D86B-4A40-BBC8-0CEA66F6F4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95250"/>
          <a:ext cx="295275" cy="152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77"/>
  <sheetViews>
    <sheetView tabSelected="1" zoomScale="88" workbookViewId="0">
      <selection activeCell="P23" sqref="P23"/>
    </sheetView>
  </sheetViews>
  <sheetFormatPr defaultColWidth="14.42578125" defaultRowHeight="15.75" customHeight="1" x14ac:dyDescent="0.2"/>
  <cols>
    <col min="1" max="1" width="1.5703125" customWidth="1"/>
    <col min="2" max="58" width="4.42578125" customWidth="1"/>
    <col min="59" max="59" width="1.5703125" customWidth="1"/>
  </cols>
  <sheetData>
    <row r="1" spans="2:58" ht="7.5" customHeight="1" thickBot="1" x14ac:dyDescent="0.25"/>
    <row r="2" spans="2:58" ht="13.5" thickBot="1" x14ac:dyDescent="0.25">
      <c r="B2" s="1"/>
      <c r="C2" s="2"/>
      <c r="D2" s="2"/>
      <c r="E2" s="2"/>
      <c r="F2" s="2"/>
      <c r="G2" s="2"/>
      <c r="I2" s="3" t="s">
        <v>0</v>
      </c>
      <c r="J2" s="4"/>
      <c r="K2" s="4"/>
      <c r="L2" s="4"/>
      <c r="M2" s="5"/>
      <c r="N2" s="6" t="s">
        <v>1</v>
      </c>
      <c r="O2" s="4"/>
      <c r="P2" s="4"/>
      <c r="Q2" s="4"/>
      <c r="R2" s="4"/>
      <c r="S2" s="5"/>
      <c r="T2" s="3" t="s">
        <v>2</v>
      </c>
      <c r="U2" s="4"/>
      <c r="V2" s="4"/>
      <c r="W2" s="4"/>
      <c r="X2" s="5"/>
      <c r="Y2" s="6" t="s">
        <v>3</v>
      </c>
      <c r="Z2" s="4"/>
      <c r="AA2" s="4"/>
      <c r="AB2" s="4"/>
      <c r="AC2" s="4"/>
      <c r="AD2" s="5"/>
      <c r="AE2" s="3" t="s">
        <v>4</v>
      </c>
      <c r="AF2" s="4"/>
      <c r="AG2" s="4"/>
      <c r="AH2" s="4"/>
      <c r="AI2" s="5"/>
      <c r="AJ2" s="7" t="s">
        <v>5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</row>
    <row r="3" spans="2:58" ht="13.5" thickBot="1" x14ac:dyDescent="0.25">
      <c r="B3" s="2"/>
      <c r="C3" s="2"/>
      <c r="D3" s="2"/>
      <c r="E3" s="2"/>
      <c r="F3" s="2"/>
      <c r="G3" s="2"/>
      <c r="I3" s="3" t="s">
        <v>6</v>
      </c>
      <c r="J3" s="4"/>
      <c r="K3" s="4"/>
      <c r="L3" s="4"/>
      <c r="M3" s="5"/>
      <c r="N3" s="8">
        <v>44200</v>
      </c>
      <c r="O3" s="4"/>
      <c r="P3" s="4"/>
      <c r="Q3" s="4"/>
      <c r="R3" s="4"/>
      <c r="S3" s="5"/>
      <c r="T3" s="3" t="s">
        <v>2</v>
      </c>
      <c r="U3" s="4"/>
      <c r="V3" s="4"/>
      <c r="W3" s="4"/>
      <c r="X3" s="5"/>
      <c r="Y3" s="6" t="s">
        <v>7</v>
      </c>
      <c r="Z3" s="4"/>
      <c r="AA3" s="4"/>
      <c r="AB3" s="4"/>
      <c r="AC3" s="4"/>
      <c r="AD3" s="5"/>
      <c r="AE3" s="3" t="s">
        <v>8</v>
      </c>
      <c r="AF3" s="4"/>
      <c r="AG3" s="4"/>
      <c r="AH3" s="4"/>
      <c r="AI3" s="5"/>
      <c r="AJ3" s="7" t="s">
        <v>9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/>
    </row>
    <row r="4" spans="2:58" ht="13.5" thickBot="1" x14ac:dyDescent="0.25">
      <c r="B4" s="2"/>
      <c r="C4" s="2"/>
      <c r="D4" s="2"/>
      <c r="E4" s="2"/>
      <c r="F4" s="2"/>
      <c r="G4" s="2"/>
      <c r="I4" s="7"/>
      <c r="J4" s="4"/>
      <c r="K4" s="4"/>
      <c r="L4" s="4"/>
      <c r="M4" s="5"/>
      <c r="N4" s="7"/>
      <c r="O4" s="4"/>
      <c r="P4" s="4"/>
      <c r="Q4" s="4"/>
      <c r="R4" s="4"/>
      <c r="S4" s="5"/>
      <c r="T4" s="3" t="s">
        <v>2</v>
      </c>
      <c r="U4" s="4"/>
      <c r="V4" s="4"/>
      <c r="W4" s="4"/>
      <c r="X4" s="5"/>
      <c r="Y4" s="6"/>
      <c r="Z4" s="4"/>
      <c r="AA4" s="4"/>
      <c r="AB4" s="4"/>
      <c r="AC4" s="4"/>
      <c r="AD4" s="5"/>
      <c r="AE4" s="3" t="s">
        <v>10</v>
      </c>
      <c r="AF4" s="4"/>
      <c r="AG4" s="4"/>
      <c r="AH4" s="4"/>
      <c r="AI4" s="5"/>
      <c r="AJ4" s="7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5"/>
    </row>
    <row r="5" spans="2:58" ht="7.5" customHeight="1" thickBot="1" x14ac:dyDescent="0.25"/>
    <row r="6" spans="2:58" ht="13.5" thickTop="1" x14ac:dyDescent="0.2">
      <c r="B6" s="9" t="str">
        <f>"Periodisering Nivå Blå : "&amp; YEAR(G10)</f>
        <v>Periodisering Nivå Blå : 2021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1"/>
    </row>
    <row r="7" spans="2:58" ht="13.5" thickBo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4"/>
    </row>
    <row r="8" spans="2:58" ht="7.5" customHeight="1" thickTop="1" thickBot="1" x14ac:dyDescent="0.25"/>
    <row r="9" spans="2:58" ht="14.25" thickTop="1" thickBot="1" x14ac:dyDescent="0.25">
      <c r="B9" s="15" t="s">
        <v>11</v>
      </c>
      <c r="C9" s="16"/>
      <c r="D9" s="16"/>
      <c r="E9" s="16"/>
      <c r="F9" s="17"/>
      <c r="G9" s="18">
        <f t="shared" ref="G9:BF9" si="0">G10</f>
        <v>44200</v>
      </c>
      <c r="H9" s="19">
        <f t="shared" si="0"/>
        <v>44207</v>
      </c>
      <c r="I9" s="19">
        <f t="shared" si="0"/>
        <v>44214</v>
      </c>
      <c r="J9" s="19">
        <f t="shared" si="0"/>
        <v>44221</v>
      </c>
      <c r="K9" s="19">
        <f t="shared" si="0"/>
        <v>44228</v>
      </c>
      <c r="L9" s="19">
        <f t="shared" si="0"/>
        <v>44235</v>
      </c>
      <c r="M9" s="19">
        <f t="shared" si="0"/>
        <v>44242</v>
      </c>
      <c r="N9" s="19">
        <f t="shared" si="0"/>
        <v>44249</v>
      </c>
      <c r="O9" s="19">
        <f t="shared" si="0"/>
        <v>44256</v>
      </c>
      <c r="P9" s="19">
        <f t="shared" si="0"/>
        <v>44263</v>
      </c>
      <c r="Q9" s="19">
        <f t="shared" si="0"/>
        <v>44270</v>
      </c>
      <c r="R9" s="19">
        <f t="shared" si="0"/>
        <v>44277</v>
      </c>
      <c r="S9" s="19">
        <f t="shared" si="0"/>
        <v>44284</v>
      </c>
      <c r="T9" s="19">
        <f t="shared" si="0"/>
        <v>44291</v>
      </c>
      <c r="U9" s="19">
        <f t="shared" si="0"/>
        <v>44298</v>
      </c>
      <c r="V9" s="19">
        <f t="shared" si="0"/>
        <v>44305</v>
      </c>
      <c r="W9" s="19">
        <f t="shared" si="0"/>
        <v>44312</v>
      </c>
      <c r="X9" s="19">
        <f t="shared" si="0"/>
        <v>44319</v>
      </c>
      <c r="Y9" s="19">
        <f t="shared" si="0"/>
        <v>44326</v>
      </c>
      <c r="Z9" s="19">
        <f t="shared" si="0"/>
        <v>44333</v>
      </c>
      <c r="AA9" s="19">
        <f t="shared" si="0"/>
        <v>44340</v>
      </c>
      <c r="AB9" s="19">
        <f t="shared" si="0"/>
        <v>44347</v>
      </c>
      <c r="AC9" s="19">
        <f t="shared" si="0"/>
        <v>44354</v>
      </c>
      <c r="AD9" s="19">
        <f t="shared" si="0"/>
        <v>44361</v>
      </c>
      <c r="AE9" s="19">
        <f t="shared" si="0"/>
        <v>44368</v>
      </c>
      <c r="AF9" s="19">
        <f t="shared" si="0"/>
        <v>44375</v>
      </c>
      <c r="AG9" s="19">
        <f t="shared" si="0"/>
        <v>44382</v>
      </c>
      <c r="AH9" s="19">
        <f t="shared" si="0"/>
        <v>44389</v>
      </c>
      <c r="AI9" s="19">
        <f t="shared" si="0"/>
        <v>44396</v>
      </c>
      <c r="AJ9" s="19">
        <f t="shared" si="0"/>
        <v>44403</v>
      </c>
      <c r="AK9" s="19">
        <f t="shared" si="0"/>
        <v>44410</v>
      </c>
      <c r="AL9" s="19">
        <f t="shared" si="0"/>
        <v>44417</v>
      </c>
      <c r="AM9" s="19">
        <f t="shared" si="0"/>
        <v>44424</v>
      </c>
      <c r="AN9" s="19">
        <f t="shared" si="0"/>
        <v>44431</v>
      </c>
      <c r="AO9" s="19">
        <f t="shared" si="0"/>
        <v>44438</v>
      </c>
      <c r="AP9" s="19">
        <f t="shared" si="0"/>
        <v>44445</v>
      </c>
      <c r="AQ9" s="19">
        <f t="shared" si="0"/>
        <v>44452</v>
      </c>
      <c r="AR9" s="19">
        <f t="shared" si="0"/>
        <v>44459</v>
      </c>
      <c r="AS9" s="19">
        <f t="shared" si="0"/>
        <v>44466</v>
      </c>
      <c r="AT9" s="19">
        <f t="shared" si="0"/>
        <v>44473</v>
      </c>
      <c r="AU9" s="19">
        <f t="shared" si="0"/>
        <v>44480</v>
      </c>
      <c r="AV9" s="19">
        <f t="shared" si="0"/>
        <v>44487</v>
      </c>
      <c r="AW9" s="19">
        <f t="shared" si="0"/>
        <v>44494</v>
      </c>
      <c r="AX9" s="19">
        <f t="shared" si="0"/>
        <v>44501</v>
      </c>
      <c r="AY9" s="19">
        <f t="shared" si="0"/>
        <v>44508</v>
      </c>
      <c r="AZ9" s="19">
        <f t="shared" si="0"/>
        <v>44515</v>
      </c>
      <c r="BA9" s="19">
        <f t="shared" si="0"/>
        <v>44522</v>
      </c>
      <c r="BB9" s="19">
        <f t="shared" si="0"/>
        <v>44529</v>
      </c>
      <c r="BC9" s="19">
        <f t="shared" si="0"/>
        <v>44536</v>
      </c>
      <c r="BD9" s="19">
        <f t="shared" si="0"/>
        <v>44543</v>
      </c>
      <c r="BE9" s="19">
        <f t="shared" si="0"/>
        <v>44550</v>
      </c>
      <c r="BF9" s="20">
        <f t="shared" si="0"/>
        <v>44557</v>
      </c>
    </row>
    <row r="10" spans="2:58" ht="14.25" thickTop="1" thickBot="1" x14ac:dyDescent="0.25">
      <c r="B10" s="15" t="s">
        <v>12</v>
      </c>
      <c r="C10" s="16"/>
      <c r="D10" s="16"/>
      <c r="E10" s="16"/>
      <c r="F10" s="17"/>
      <c r="G10" s="21">
        <f>N3</f>
        <v>44200</v>
      </c>
      <c r="H10" s="22">
        <f t="shared" ref="H10:W16" si="1">G10+7</f>
        <v>44207</v>
      </c>
      <c r="I10" s="22">
        <f t="shared" si="1"/>
        <v>44214</v>
      </c>
      <c r="J10" s="22">
        <f t="shared" si="1"/>
        <v>44221</v>
      </c>
      <c r="K10" s="22">
        <f t="shared" si="1"/>
        <v>44228</v>
      </c>
      <c r="L10" s="22">
        <f t="shared" si="1"/>
        <v>44235</v>
      </c>
      <c r="M10" s="22">
        <f t="shared" si="1"/>
        <v>44242</v>
      </c>
      <c r="N10" s="22">
        <f t="shared" si="1"/>
        <v>44249</v>
      </c>
      <c r="O10" s="22">
        <f t="shared" si="1"/>
        <v>44256</v>
      </c>
      <c r="P10" s="22">
        <f t="shared" si="1"/>
        <v>44263</v>
      </c>
      <c r="Q10" s="22">
        <f t="shared" si="1"/>
        <v>44270</v>
      </c>
      <c r="R10" s="22">
        <f t="shared" si="1"/>
        <v>44277</v>
      </c>
      <c r="S10" s="22">
        <f t="shared" si="1"/>
        <v>44284</v>
      </c>
      <c r="T10" s="22">
        <f t="shared" si="1"/>
        <v>44291</v>
      </c>
      <c r="U10" s="22">
        <f t="shared" si="1"/>
        <v>44298</v>
      </c>
      <c r="V10" s="22">
        <f t="shared" si="1"/>
        <v>44305</v>
      </c>
      <c r="W10" s="22">
        <f t="shared" si="1"/>
        <v>44312</v>
      </c>
      <c r="X10" s="22">
        <f t="shared" ref="X10:AM16" si="2">W10+7</f>
        <v>44319</v>
      </c>
      <c r="Y10" s="22">
        <f t="shared" si="2"/>
        <v>44326</v>
      </c>
      <c r="Z10" s="22">
        <f t="shared" si="2"/>
        <v>44333</v>
      </c>
      <c r="AA10" s="22">
        <f t="shared" si="2"/>
        <v>44340</v>
      </c>
      <c r="AB10" s="22">
        <f t="shared" si="2"/>
        <v>44347</v>
      </c>
      <c r="AC10" s="22">
        <f t="shared" si="2"/>
        <v>44354</v>
      </c>
      <c r="AD10" s="22">
        <f t="shared" si="2"/>
        <v>44361</v>
      </c>
      <c r="AE10" s="22">
        <f t="shared" si="2"/>
        <v>44368</v>
      </c>
      <c r="AF10" s="22">
        <f t="shared" si="2"/>
        <v>44375</v>
      </c>
      <c r="AG10" s="22">
        <f t="shared" si="2"/>
        <v>44382</v>
      </c>
      <c r="AH10" s="22">
        <f t="shared" si="2"/>
        <v>44389</v>
      </c>
      <c r="AI10" s="22">
        <f t="shared" si="2"/>
        <v>44396</v>
      </c>
      <c r="AJ10" s="22">
        <f t="shared" si="2"/>
        <v>44403</v>
      </c>
      <c r="AK10" s="22">
        <f t="shared" si="2"/>
        <v>44410</v>
      </c>
      <c r="AL10" s="22">
        <f t="shared" si="2"/>
        <v>44417</v>
      </c>
      <c r="AM10" s="22">
        <f t="shared" si="2"/>
        <v>44424</v>
      </c>
      <c r="AN10" s="22">
        <f t="shared" ref="AN10:BC16" si="3">AM10+7</f>
        <v>44431</v>
      </c>
      <c r="AO10" s="22">
        <f t="shared" si="3"/>
        <v>44438</v>
      </c>
      <c r="AP10" s="22">
        <f t="shared" si="3"/>
        <v>44445</v>
      </c>
      <c r="AQ10" s="22">
        <f t="shared" si="3"/>
        <v>44452</v>
      </c>
      <c r="AR10" s="22">
        <f t="shared" si="3"/>
        <v>44459</v>
      </c>
      <c r="AS10" s="22">
        <f t="shared" si="3"/>
        <v>44466</v>
      </c>
      <c r="AT10" s="22">
        <f t="shared" si="3"/>
        <v>44473</v>
      </c>
      <c r="AU10" s="22">
        <f t="shared" si="3"/>
        <v>44480</v>
      </c>
      <c r="AV10" s="22">
        <f t="shared" si="3"/>
        <v>44487</v>
      </c>
      <c r="AW10" s="22">
        <f t="shared" si="3"/>
        <v>44494</v>
      </c>
      <c r="AX10" s="22">
        <f t="shared" si="3"/>
        <v>44501</v>
      </c>
      <c r="AY10" s="22">
        <f t="shared" si="3"/>
        <v>44508</v>
      </c>
      <c r="AZ10" s="22">
        <f t="shared" si="3"/>
        <v>44515</v>
      </c>
      <c r="BA10" s="22">
        <f t="shared" si="3"/>
        <v>44522</v>
      </c>
      <c r="BB10" s="22">
        <f t="shared" si="3"/>
        <v>44529</v>
      </c>
      <c r="BC10" s="22">
        <f t="shared" si="3"/>
        <v>44536</v>
      </c>
      <c r="BD10" s="22">
        <f t="shared" ref="BD10:BF16" si="4">BC10+7</f>
        <v>44543</v>
      </c>
      <c r="BE10" s="22">
        <f t="shared" si="4"/>
        <v>44550</v>
      </c>
      <c r="BF10" s="23">
        <f t="shared" si="4"/>
        <v>44557</v>
      </c>
    </row>
    <row r="11" spans="2:58" ht="14.25" thickTop="1" thickBot="1" x14ac:dyDescent="0.25">
      <c r="B11" s="15" t="s">
        <v>13</v>
      </c>
      <c r="C11" s="16"/>
      <c r="D11" s="16"/>
      <c r="E11" s="16"/>
      <c r="F11" s="17"/>
      <c r="G11" s="21">
        <f t="shared" ref="G11:G16" si="5">G10+1</f>
        <v>44201</v>
      </c>
      <c r="H11" s="22">
        <f t="shared" si="1"/>
        <v>44208</v>
      </c>
      <c r="I11" s="22">
        <f t="shared" si="1"/>
        <v>44215</v>
      </c>
      <c r="J11" s="22">
        <f t="shared" si="1"/>
        <v>44222</v>
      </c>
      <c r="K11" s="22">
        <f t="shared" si="1"/>
        <v>44229</v>
      </c>
      <c r="L11" s="22">
        <f t="shared" si="1"/>
        <v>44236</v>
      </c>
      <c r="M11" s="22">
        <f t="shared" si="1"/>
        <v>44243</v>
      </c>
      <c r="N11" s="22">
        <f t="shared" si="1"/>
        <v>44250</v>
      </c>
      <c r="O11" s="22">
        <f t="shared" si="1"/>
        <v>44257</v>
      </c>
      <c r="P11" s="22">
        <f t="shared" si="1"/>
        <v>44264</v>
      </c>
      <c r="Q11" s="22">
        <f t="shared" si="1"/>
        <v>44271</v>
      </c>
      <c r="R11" s="22">
        <f t="shared" si="1"/>
        <v>44278</v>
      </c>
      <c r="S11" s="22">
        <f t="shared" si="1"/>
        <v>44285</v>
      </c>
      <c r="T11" s="22">
        <f t="shared" si="1"/>
        <v>44292</v>
      </c>
      <c r="U11" s="22">
        <f t="shared" si="1"/>
        <v>44299</v>
      </c>
      <c r="V11" s="22">
        <f t="shared" si="1"/>
        <v>44306</v>
      </c>
      <c r="W11" s="22">
        <f t="shared" si="1"/>
        <v>44313</v>
      </c>
      <c r="X11" s="22">
        <f t="shared" si="2"/>
        <v>44320</v>
      </c>
      <c r="Y11" s="22">
        <f t="shared" si="2"/>
        <v>44327</v>
      </c>
      <c r="Z11" s="22">
        <f t="shared" si="2"/>
        <v>44334</v>
      </c>
      <c r="AA11" s="22">
        <f t="shared" si="2"/>
        <v>44341</v>
      </c>
      <c r="AB11" s="22">
        <f t="shared" si="2"/>
        <v>44348</v>
      </c>
      <c r="AC11" s="22">
        <f t="shared" si="2"/>
        <v>44355</v>
      </c>
      <c r="AD11" s="22">
        <f t="shared" si="2"/>
        <v>44362</v>
      </c>
      <c r="AE11" s="22">
        <f t="shared" si="2"/>
        <v>44369</v>
      </c>
      <c r="AF11" s="22">
        <f t="shared" si="2"/>
        <v>44376</v>
      </c>
      <c r="AG11" s="22">
        <f t="shared" si="2"/>
        <v>44383</v>
      </c>
      <c r="AH11" s="22">
        <f t="shared" si="2"/>
        <v>44390</v>
      </c>
      <c r="AI11" s="22">
        <f t="shared" si="2"/>
        <v>44397</v>
      </c>
      <c r="AJ11" s="22">
        <f t="shared" si="2"/>
        <v>44404</v>
      </c>
      <c r="AK11" s="22">
        <f t="shared" si="2"/>
        <v>44411</v>
      </c>
      <c r="AL11" s="22">
        <f t="shared" si="2"/>
        <v>44418</v>
      </c>
      <c r="AM11" s="22">
        <f t="shared" si="2"/>
        <v>44425</v>
      </c>
      <c r="AN11" s="22">
        <f t="shared" si="3"/>
        <v>44432</v>
      </c>
      <c r="AO11" s="22">
        <f t="shared" si="3"/>
        <v>44439</v>
      </c>
      <c r="AP11" s="22">
        <f t="shared" si="3"/>
        <v>44446</v>
      </c>
      <c r="AQ11" s="22">
        <f t="shared" si="3"/>
        <v>44453</v>
      </c>
      <c r="AR11" s="22">
        <f t="shared" si="3"/>
        <v>44460</v>
      </c>
      <c r="AS11" s="22">
        <f t="shared" si="3"/>
        <v>44467</v>
      </c>
      <c r="AT11" s="22">
        <f t="shared" si="3"/>
        <v>44474</v>
      </c>
      <c r="AU11" s="22">
        <f t="shared" si="3"/>
        <v>44481</v>
      </c>
      <c r="AV11" s="22">
        <f t="shared" si="3"/>
        <v>44488</v>
      </c>
      <c r="AW11" s="22">
        <f t="shared" si="3"/>
        <v>44495</v>
      </c>
      <c r="AX11" s="22">
        <f t="shared" si="3"/>
        <v>44502</v>
      </c>
      <c r="AY11" s="22">
        <f t="shared" si="3"/>
        <v>44509</v>
      </c>
      <c r="AZ11" s="22">
        <f t="shared" si="3"/>
        <v>44516</v>
      </c>
      <c r="BA11" s="22">
        <f t="shared" si="3"/>
        <v>44523</v>
      </c>
      <c r="BB11" s="22">
        <f t="shared" si="3"/>
        <v>44530</v>
      </c>
      <c r="BC11" s="22">
        <f t="shared" si="3"/>
        <v>44537</v>
      </c>
      <c r="BD11" s="22">
        <f t="shared" si="4"/>
        <v>44544</v>
      </c>
      <c r="BE11" s="22">
        <f t="shared" si="4"/>
        <v>44551</v>
      </c>
      <c r="BF11" s="23">
        <f t="shared" si="4"/>
        <v>44558</v>
      </c>
    </row>
    <row r="12" spans="2:58" ht="14.25" thickTop="1" thickBot="1" x14ac:dyDescent="0.25">
      <c r="B12" s="15" t="s">
        <v>14</v>
      </c>
      <c r="C12" s="16"/>
      <c r="D12" s="16"/>
      <c r="E12" s="16"/>
      <c r="F12" s="17"/>
      <c r="G12" s="21">
        <f t="shared" si="5"/>
        <v>44202</v>
      </c>
      <c r="H12" s="22">
        <f t="shared" si="1"/>
        <v>44209</v>
      </c>
      <c r="I12" s="22">
        <f t="shared" si="1"/>
        <v>44216</v>
      </c>
      <c r="J12" s="22">
        <f t="shared" si="1"/>
        <v>44223</v>
      </c>
      <c r="K12" s="22">
        <f t="shared" si="1"/>
        <v>44230</v>
      </c>
      <c r="L12" s="22">
        <f t="shared" si="1"/>
        <v>44237</v>
      </c>
      <c r="M12" s="22">
        <f t="shared" si="1"/>
        <v>44244</v>
      </c>
      <c r="N12" s="22">
        <f t="shared" si="1"/>
        <v>44251</v>
      </c>
      <c r="O12" s="22">
        <f t="shared" si="1"/>
        <v>44258</v>
      </c>
      <c r="P12" s="22">
        <f t="shared" si="1"/>
        <v>44265</v>
      </c>
      <c r="Q12" s="22">
        <f t="shared" si="1"/>
        <v>44272</v>
      </c>
      <c r="R12" s="22">
        <f t="shared" si="1"/>
        <v>44279</v>
      </c>
      <c r="S12" s="22">
        <f t="shared" si="1"/>
        <v>44286</v>
      </c>
      <c r="T12" s="22">
        <f t="shared" si="1"/>
        <v>44293</v>
      </c>
      <c r="U12" s="22">
        <f t="shared" si="1"/>
        <v>44300</v>
      </c>
      <c r="V12" s="22">
        <f t="shared" si="1"/>
        <v>44307</v>
      </c>
      <c r="W12" s="22">
        <f t="shared" si="1"/>
        <v>44314</v>
      </c>
      <c r="X12" s="22">
        <f t="shared" si="2"/>
        <v>44321</v>
      </c>
      <c r="Y12" s="22">
        <f t="shared" si="2"/>
        <v>44328</v>
      </c>
      <c r="Z12" s="22">
        <f t="shared" si="2"/>
        <v>44335</v>
      </c>
      <c r="AA12" s="22">
        <f t="shared" si="2"/>
        <v>44342</v>
      </c>
      <c r="AB12" s="22">
        <f t="shared" si="2"/>
        <v>44349</v>
      </c>
      <c r="AC12" s="22">
        <f t="shared" si="2"/>
        <v>44356</v>
      </c>
      <c r="AD12" s="22">
        <f t="shared" si="2"/>
        <v>44363</v>
      </c>
      <c r="AE12" s="22">
        <f t="shared" si="2"/>
        <v>44370</v>
      </c>
      <c r="AF12" s="22">
        <f t="shared" si="2"/>
        <v>44377</v>
      </c>
      <c r="AG12" s="22">
        <f t="shared" si="2"/>
        <v>44384</v>
      </c>
      <c r="AH12" s="22">
        <f t="shared" si="2"/>
        <v>44391</v>
      </c>
      <c r="AI12" s="22">
        <f t="shared" si="2"/>
        <v>44398</v>
      </c>
      <c r="AJ12" s="22">
        <f t="shared" si="2"/>
        <v>44405</v>
      </c>
      <c r="AK12" s="22">
        <f t="shared" si="2"/>
        <v>44412</v>
      </c>
      <c r="AL12" s="22">
        <f t="shared" si="2"/>
        <v>44419</v>
      </c>
      <c r="AM12" s="22">
        <f t="shared" si="2"/>
        <v>44426</v>
      </c>
      <c r="AN12" s="22">
        <f t="shared" si="3"/>
        <v>44433</v>
      </c>
      <c r="AO12" s="22">
        <f t="shared" si="3"/>
        <v>44440</v>
      </c>
      <c r="AP12" s="22">
        <f t="shared" si="3"/>
        <v>44447</v>
      </c>
      <c r="AQ12" s="22">
        <f t="shared" si="3"/>
        <v>44454</v>
      </c>
      <c r="AR12" s="22">
        <f t="shared" si="3"/>
        <v>44461</v>
      </c>
      <c r="AS12" s="22">
        <f t="shared" si="3"/>
        <v>44468</v>
      </c>
      <c r="AT12" s="22">
        <f t="shared" si="3"/>
        <v>44475</v>
      </c>
      <c r="AU12" s="22">
        <f t="shared" si="3"/>
        <v>44482</v>
      </c>
      <c r="AV12" s="22">
        <f t="shared" si="3"/>
        <v>44489</v>
      </c>
      <c r="AW12" s="22">
        <f t="shared" si="3"/>
        <v>44496</v>
      </c>
      <c r="AX12" s="22">
        <f t="shared" si="3"/>
        <v>44503</v>
      </c>
      <c r="AY12" s="22">
        <f t="shared" si="3"/>
        <v>44510</v>
      </c>
      <c r="AZ12" s="22">
        <f t="shared" si="3"/>
        <v>44517</v>
      </c>
      <c r="BA12" s="22">
        <f t="shared" si="3"/>
        <v>44524</v>
      </c>
      <c r="BB12" s="22">
        <f t="shared" si="3"/>
        <v>44531</v>
      </c>
      <c r="BC12" s="22">
        <f t="shared" si="3"/>
        <v>44538</v>
      </c>
      <c r="BD12" s="22">
        <f t="shared" si="4"/>
        <v>44545</v>
      </c>
      <c r="BE12" s="22">
        <f t="shared" si="4"/>
        <v>44552</v>
      </c>
      <c r="BF12" s="23">
        <f t="shared" si="4"/>
        <v>44559</v>
      </c>
    </row>
    <row r="13" spans="2:58" ht="14.25" thickTop="1" thickBot="1" x14ac:dyDescent="0.25">
      <c r="B13" s="15" t="s">
        <v>15</v>
      </c>
      <c r="C13" s="16"/>
      <c r="D13" s="16"/>
      <c r="E13" s="16"/>
      <c r="F13" s="17"/>
      <c r="G13" s="21">
        <f t="shared" si="5"/>
        <v>44203</v>
      </c>
      <c r="H13" s="22">
        <f t="shared" si="1"/>
        <v>44210</v>
      </c>
      <c r="I13" s="22">
        <f t="shared" si="1"/>
        <v>44217</v>
      </c>
      <c r="J13" s="22">
        <f t="shared" si="1"/>
        <v>44224</v>
      </c>
      <c r="K13" s="22">
        <f t="shared" si="1"/>
        <v>44231</v>
      </c>
      <c r="L13" s="22">
        <f t="shared" si="1"/>
        <v>44238</v>
      </c>
      <c r="M13" s="22">
        <f t="shared" si="1"/>
        <v>44245</v>
      </c>
      <c r="N13" s="22">
        <f t="shared" si="1"/>
        <v>44252</v>
      </c>
      <c r="O13" s="22">
        <f t="shared" si="1"/>
        <v>44259</v>
      </c>
      <c r="P13" s="22">
        <f t="shared" si="1"/>
        <v>44266</v>
      </c>
      <c r="Q13" s="22">
        <f t="shared" si="1"/>
        <v>44273</v>
      </c>
      <c r="R13" s="22">
        <f t="shared" si="1"/>
        <v>44280</v>
      </c>
      <c r="S13" s="22">
        <f t="shared" si="1"/>
        <v>44287</v>
      </c>
      <c r="T13" s="22">
        <f t="shared" si="1"/>
        <v>44294</v>
      </c>
      <c r="U13" s="22">
        <f t="shared" si="1"/>
        <v>44301</v>
      </c>
      <c r="V13" s="22">
        <f t="shared" si="1"/>
        <v>44308</v>
      </c>
      <c r="W13" s="22">
        <f t="shared" si="1"/>
        <v>44315</v>
      </c>
      <c r="X13" s="22">
        <f t="shared" si="2"/>
        <v>44322</v>
      </c>
      <c r="Y13" s="22">
        <f t="shared" si="2"/>
        <v>44329</v>
      </c>
      <c r="Z13" s="22">
        <f t="shared" si="2"/>
        <v>44336</v>
      </c>
      <c r="AA13" s="22">
        <f t="shared" si="2"/>
        <v>44343</v>
      </c>
      <c r="AB13" s="22">
        <f t="shared" si="2"/>
        <v>44350</v>
      </c>
      <c r="AC13" s="22">
        <f t="shared" si="2"/>
        <v>44357</v>
      </c>
      <c r="AD13" s="22">
        <f t="shared" si="2"/>
        <v>44364</v>
      </c>
      <c r="AE13" s="22">
        <f t="shared" si="2"/>
        <v>44371</v>
      </c>
      <c r="AF13" s="22">
        <f t="shared" si="2"/>
        <v>44378</v>
      </c>
      <c r="AG13" s="22">
        <f t="shared" si="2"/>
        <v>44385</v>
      </c>
      <c r="AH13" s="22">
        <f t="shared" si="2"/>
        <v>44392</v>
      </c>
      <c r="AI13" s="22">
        <f t="shared" si="2"/>
        <v>44399</v>
      </c>
      <c r="AJ13" s="22">
        <f t="shared" si="2"/>
        <v>44406</v>
      </c>
      <c r="AK13" s="22">
        <f t="shared" si="2"/>
        <v>44413</v>
      </c>
      <c r="AL13" s="22">
        <f t="shared" si="2"/>
        <v>44420</v>
      </c>
      <c r="AM13" s="22">
        <f t="shared" si="2"/>
        <v>44427</v>
      </c>
      <c r="AN13" s="22">
        <f t="shared" si="3"/>
        <v>44434</v>
      </c>
      <c r="AO13" s="22">
        <f t="shared" si="3"/>
        <v>44441</v>
      </c>
      <c r="AP13" s="22">
        <f t="shared" si="3"/>
        <v>44448</v>
      </c>
      <c r="AQ13" s="22">
        <f t="shared" si="3"/>
        <v>44455</v>
      </c>
      <c r="AR13" s="22">
        <f t="shared" si="3"/>
        <v>44462</v>
      </c>
      <c r="AS13" s="22">
        <f t="shared" si="3"/>
        <v>44469</v>
      </c>
      <c r="AT13" s="22">
        <f t="shared" si="3"/>
        <v>44476</v>
      </c>
      <c r="AU13" s="22">
        <f t="shared" si="3"/>
        <v>44483</v>
      </c>
      <c r="AV13" s="22">
        <f t="shared" si="3"/>
        <v>44490</v>
      </c>
      <c r="AW13" s="22">
        <f t="shared" si="3"/>
        <v>44497</v>
      </c>
      <c r="AX13" s="22">
        <f t="shared" si="3"/>
        <v>44504</v>
      </c>
      <c r="AY13" s="22">
        <f t="shared" si="3"/>
        <v>44511</v>
      </c>
      <c r="AZ13" s="22">
        <f t="shared" si="3"/>
        <v>44518</v>
      </c>
      <c r="BA13" s="22">
        <f t="shared" si="3"/>
        <v>44525</v>
      </c>
      <c r="BB13" s="22">
        <f t="shared" si="3"/>
        <v>44532</v>
      </c>
      <c r="BC13" s="22">
        <f t="shared" si="3"/>
        <v>44539</v>
      </c>
      <c r="BD13" s="22">
        <f t="shared" si="4"/>
        <v>44546</v>
      </c>
      <c r="BE13" s="22">
        <f t="shared" si="4"/>
        <v>44553</v>
      </c>
      <c r="BF13" s="23">
        <f t="shared" si="4"/>
        <v>44560</v>
      </c>
    </row>
    <row r="14" spans="2:58" ht="14.25" thickTop="1" thickBot="1" x14ac:dyDescent="0.25">
      <c r="B14" s="15" t="s">
        <v>16</v>
      </c>
      <c r="C14" s="16"/>
      <c r="D14" s="16"/>
      <c r="E14" s="16"/>
      <c r="F14" s="17"/>
      <c r="G14" s="21">
        <f t="shared" si="5"/>
        <v>44204</v>
      </c>
      <c r="H14" s="22">
        <f t="shared" si="1"/>
        <v>44211</v>
      </c>
      <c r="I14" s="22">
        <f t="shared" si="1"/>
        <v>44218</v>
      </c>
      <c r="J14" s="22">
        <f t="shared" si="1"/>
        <v>44225</v>
      </c>
      <c r="K14" s="22">
        <f t="shared" si="1"/>
        <v>44232</v>
      </c>
      <c r="L14" s="22">
        <f t="shared" si="1"/>
        <v>44239</v>
      </c>
      <c r="M14" s="22">
        <f t="shared" si="1"/>
        <v>44246</v>
      </c>
      <c r="N14" s="22">
        <f t="shared" si="1"/>
        <v>44253</v>
      </c>
      <c r="O14" s="22">
        <f t="shared" si="1"/>
        <v>44260</v>
      </c>
      <c r="P14" s="22">
        <f t="shared" si="1"/>
        <v>44267</v>
      </c>
      <c r="Q14" s="22">
        <f t="shared" si="1"/>
        <v>44274</v>
      </c>
      <c r="R14" s="22">
        <f t="shared" si="1"/>
        <v>44281</v>
      </c>
      <c r="S14" s="22">
        <f t="shared" si="1"/>
        <v>44288</v>
      </c>
      <c r="T14" s="22">
        <f t="shared" si="1"/>
        <v>44295</v>
      </c>
      <c r="U14" s="22">
        <f t="shared" si="1"/>
        <v>44302</v>
      </c>
      <c r="V14" s="22">
        <f t="shared" si="1"/>
        <v>44309</v>
      </c>
      <c r="W14" s="22">
        <f t="shared" si="1"/>
        <v>44316</v>
      </c>
      <c r="X14" s="22">
        <f t="shared" si="2"/>
        <v>44323</v>
      </c>
      <c r="Y14" s="22">
        <f t="shared" si="2"/>
        <v>44330</v>
      </c>
      <c r="Z14" s="22">
        <f t="shared" si="2"/>
        <v>44337</v>
      </c>
      <c r="AA14" s="22">
        <f t="shared" si="2"/>
        <v>44344</v>
      </c>
      <c r="AB14" s="22">
        <f t="shared" si="2"/>
        <v>44351</v>
      </c>
      <c r="AC14" s="22">
        <f t="shared" si="2"/>
        <v>44358</v>
      </c>
      <c r="AD14" s="22">
        <f t="shared" si="2"/>
        <v>44365</v>
      </c>
      <c r="AE14" s="22">
        <f t="shared" si="2"/>
        <v>44372</v>
      </c>
      <c r="AF14" s="22">
        <f t="shared" si="2"/>
        <v>44379</v>
      </c>
      <c r="AG14" s="22">
        <f t="shared" si="2"/>
        <v>44386</v>
      </c>
      <c r="AH14" s="22">
        <f t="shared" si="2"/>
        <v>44393</v>
      </c>
      <c r="AI14" s="22">
        <f t="shared" si="2"/>
        <v>44400</v>
      </c>
      <c r="AJ14" s="22">
        <f t="shared" si="2"/>
        <v>44407</v>
      </c>
      <c r="AK14" s="22">
        <f t="shared" si="2"/>
        <v>44414</v>
      </c>
      <c r="AL14" s="22">
        <f t="shared" si="2"/>
        <v>44421</v>
      </c>
      <c r="AM14" s="22">
        <f t="shared" si="2"/>
        <v>44428</v>
      </c>
      <c r="AN14" s="22">
        <f t="shared" si="3"/>
        <v>44435</v>
      </c>
      <c r="AO14" s="22">
        <f t="shared" si="3"/>
        <v>44442</v>
      </c>
      <c r="AP14" s="22">
        <f t="shared" si="3"/>
        <v>44449</v>
      </c>
      <c r="AQ14" s="22">
        <f t="shared" si="3"/>
        <v>44456</v>
      </c>
      <c r="AR14" s="22">
        <f t="shared" si="3"/>
        <v>44463</v>
      </c>
      <c r="AS14" s="22">
        <f t="shared" si="3"/>
        <v>44470</v>
      </c>
      <c r="AT14" s="22">
        <f t="shared" si="3"/>
        <v>44477</v>
      </c>
      <c r="AU14" s="22">
        <f t="shared" si="3"/>
        <v>44484</v>
      </c>
      <c r="AV14" s="22">
        <f t="shared" si="3"/>
        <v>44491</v>
      </c>
      <c r="AW14" s="22">
        <f t="shared" si="3"/>
        <v>44498</v>
      </c>
      <c r="AX14" s="22">
        <f t="shared" si="3"/>
        <v>44505</v>
      </c>
      <c r="AY14" s="22">
        <f t="shared" si="3"/>
        <v>44512</v>
      </c>
      <c r="AZ14" s="22">
        <f t="shared" si="3"/>
        <v>44519</v>
      </c>
      <c r="BA14" s="22">
        <f t="shared" si="3"/>
        <v>44526</v>
      </c>
      <c r="BB14" s="22">
        <f t="shared" si="3"/>
        <v>44533</v>
      </c>
      <c r="BC14" s="22">
        <f t="shared" si="3"/>
        <v>44540</v>
      </c>
      <c r="BD14" s="22">
        <f t="shared" si="4"/>
        <v>44547</v>
      </c>
      <c r="BE14" s="22">
        <f t="shared" si="4"/>
        <v>44554</v>
      </c>
      <c r="BF14" s="23">
        <f t="shared" si="4"/>
        <v>44561</v>
      </c>
    </row>
    <row r="15" spans="2:58" ht="14.25" thickTop="1" thickBot="1" x14ac:dyDescent="0.25">
      <c r="B15" s="15" t="s">
        <v>17</v>
      </c>
      <c r="C15" s="16"/>
      <c r="D15" s="16"/>
      <c r="E15" s="16"/>
      <c r="F15" s="17"/>
      <c r="G15" s="21">
        <f t="shared" si="5"/>
        <v>44205</v>
      </c>
      <c r="H15" s="22">
        <f t="shared" si="1"/>
        <v>44212</v>
      </c>
      <c r="I15" s="22">
        <f t="shared" si="1"/>
        <v>44219</v>
      </c>
      <c r="J15" s="22">
        <f t="shared" si="1"/>
        <v>44226</v>
      </c>
      <c r="K15" s="22">
        <f t="shared" si="1"/>
        <v>44233</v>
      </c>
      <c r="L15" s="22">
        <f t="shared" si="1"/>
        <v>44240</v>
      </c>
      <c r="M15" s="22">
        <f t="shared" si="1"/>
        <v>44247</v>
      </c>
      <c r="N15" s="22">
        <f t="shared" si="1"/>
        <v>44254</v>
      </c>
      <c r="O15" s="22">
        <f t="shared" si="1"/>
        <v>44261</v>
      </c>
      <c r="P15" s="22">
        <f t="shared" si="1"/>
        <v>44268</v>
      </c>
      <c r="Q15" s="22">
        <f t="shared" si="1"/>
        <v>44275</v>
      </c>
      <c r="R15" s="22">
        <f t="shared" si="1"/>
        <v>44282</v>
      </c>
      <c r="S15" s="22">
        <f t="shared" si="1"/>
        <v>44289</v>
      </c>
      <c r="T15" s="22">
        <f t="shared" si="1"/>
        <v>44296</v>
      </c>
      <c r="U15" s="22">
        <f t="shared" si="1"/>
        <v>44303</v>
      </c>
      <c r="V15" s="22">
        <f t="shared" si="1"/>
        <v>44310</v>
      </c>
      <c r="W15" s="22">
        <f t="shared" si="1"/>
        <v>44317</v>
      </c>
      <c r="X15" s="22">
        <f t="shared" si="2"/>
        <v>44324</v>
      </c>
      <c r="Y15" s="22">
        <f t="shared" si="2"/>
        <v>44331</v>
      </c>
      <c r="Z15" s="22">
        <f t="shared" si="2"/>
        <v>44338</v>
      </c>
      <c r="AA15" s="22">
        <f t="shared" si="2"/>
        <v>44345</v>
      </c>
      <c r="AB15" s="22">
        <f t="shared" si="2"/>
        <v>44352</v>
      </c>
      <c r="AC15" s="22">
        <f t="shared" si="2"/>
        <v>44359</v>
      </c>
      <c r="AD15" s="22">
        <f t="shared" si="2"/>
        <v>44366</v>
      </c>
      <c r="AE15" s="22">
        <f t="shared" si="2"/>
        <v>44373</v>
      </c>
      <c r="AF15" s="22">
        <f t="shared" si="2"/>
        <v>44380</v>
      </c>
      <c r="AG15" s="22">
        <f t="shared" si="2"/>
        <v>44387</v>
      </c>
      <c r="AH15" s="22">
        <f t="shared" si="2"/>
        <v>44394</v>
      </c>
      <c r="AI15" s="22">
        <f t="shared" si="2"/>
        <v>44401</v>
      </c>
      <c r="AJ15" s="22">
        <f t="shared" si="2"/>
        <v>44408</v>
      </c>
      <c r="AK15" s="22">
        <f t="shared" si="2"/>
        <v>44415</v>
      </c>
      <c r="AL15" s="22">
        <f t="shared" si="2"/>
        <v>44422</v>
      </c>
      <c r="AM15" s="22">
        <f t="shared" si="2"/>
        <v>44429</v>
      </c>
      <c r="AN15" s="22">
        <f t="shared" si="3"/>
        <v>44436</v>
      </c>
      <c r="AO15" s="22">
        <f t="shared" si="3"/>
        <v>44443</v>
      </c>
      <c r="AP15" s="22">
        <f t="shared" si="3"/>
        <v>44450</v>
      </c>
      <c r="AQ15" s="22">
        <f t="shared" si="3"/>
        <v>44457</v>
      </c>
      <c r="AR15" s="22">
        <f t="shared" si="3"/>
        <v>44464</v>
      </c>
      <c r="AS15" s="22">
        <f t="shared" si="3"/>
        <v>44471</v>
      </c>
      <c r="AT15" s="22">
        <f t="shared" si="3"/>
        <v>44478</v>
      </c>
      <c r="AU15" s="22">
        <f t="shared" si="3"/>
        <v>44485</v>
      </c>
      <c r="AV15" s="22">
        <f t="shared" si="3"/>
        <v>44492</v>
      </c>
      <c r="AW15" s="22">
        <f t="shared" si="3"/>
        <v>44499</v>
      </c>
      <c r="AX15" s="22">
        <f t="shared" si="3"/>
        <v>44506</v>
      </c>
      <c r="AY15" s="22">
        <f t="shared" si="3"/>
        <v>44513</v>
      </c>
      <c r="AZ15" s="22">
        <f t="shared" si="3"/>
        <v>44520</v>
      </c>
      <c r="BA15" s="22">
        <f t="shared" si="3"/>
        <v>44527</v>
      </c>
      <c r="BB15" s="22">
        <f t="shared" si="3"/>
        <v>44534</v>
      </c>
      <c r="BC15" s="22">
        <f t="shared" si="3"/>
        <v>44541</v>
      </c>
      <c r="BD15" s="22">
        <f t="shared" si="4"/>
        <v>44548</v>
      </c>
      <c r="BE15" s="22">
        <f t="shared" si="4"/>
        <v>44555</v>
      </c>
      <c r="BF15" s="23">
        <f t="shared" si="4"/>
        <v>44562</v>
      </c>
    </row>
    <row r="16" spans="2:58" ht="14.25" thickTop="1" thickBot="1" x14ac:dyDescent="0.25">
      <c r="B16" s="15" t="s">
        <v>18</v>
      </c>
      <c r="C16" s="16"/>
      <c r="D16" s="16"/>
      <c r="E16" s="16"/>
      <c r="F16" s="17"/>
      <c r="G16" s="24">
        <f t="shared" si="5"/>
        <v>44206</v>
      </c>
      <c r="H16" s="25">
        <f t="shared" si="1"/>
        <v>44213</v>
      </c>
      <c r="I16" s="25">
        <f t="shared" si="1"/>
        <v>44220</v>
      </c>
      <c r="J16" s="25">
        <f t="shared" si="1"/>
        <v>44227</v>
      </c>
      <c r="K16" s="25">
        <f t="shared" si="1"/>
        <v>44234</v>
      </c>
      <c r="L16" s="25">
        <f t="shared" si="1"/>
        <v>44241</v>
      </c>
      <c r="M16" s="25">
        <f t="shared" si="1"/>
        <v>44248</v>
      </c>
      <c r="N16" s="25">
        <f t="shared" si="1"/>
        <v>44255</v>
      </c>
      <c r="O16" s="25">
        <f t="shared" si="1"/>
        <v>44262</v>
      </c>
      <c r="P16" s="25">
        <f t="shared" si="1"/>
        <v>44269</v>
      </c>
      <c r="Q16" s="25">
        <f t="shared" si="1"/>
        <v>44276</v>
      </c>
      <c r="R16" s="25">
        <f t="shared" si="1"/>
        <v>44283</v>
      </c>
      <c r="S16" s="25">
        <f t="shared" si="1"/>
        <v>44290</v>
      </c>
      <c r="T16" s="25">
        <f t="shared" si="1"/>
        <v>44297</v>
      </c>
      <c r="U16" s="25">
        <f t="shared" si="1"/>
        <v>44304</v>
      </c>
      <c r="V16" s="25">
        <f t="shared" si="1"/>
        <v>44311</v>
      </c>
      <c r="W16" s="25">
        <f t="shared" si="1"/>
        <v>44318</v>
      </c>
      <c r="X16" s="25">
        <f t="shared" si="2"/>
        <v>44325</v>
      </c>
      <c r="Y16" s="25">
        <f t="shared" si="2"/>
        <v>44332</v>
      </c>
      <c r="Z16" s="25">
        <f t="shared" si="2"/>
        <v>44339</v>
      </c>
      <c r="AA16" s="25">
        <f t="shared" si="2"/>
        <v>44346</v>
      </c>
      <c r="AB16" s="25">
        <f t="shared" si="2"/>
        <v>44353</v>
      </c>
      <c r="AC16" s="25">
        <f t="shared" si="2"/>
        <v>44360</v>
      </c>
      <c r="AD16" s="25">
        <f t="shared" si="2"/>
        <v>44367</v>
      </c>
      <c r="AE16" s="25">
        <f t="shared" si="2"/>
        <v>44374</v>
      </c>
      <c r="AF16" s="25">
        <f t="shared" si="2"/>
        <v>44381</v>
      </c>
      <c r="AG16" s="25">
        <f t="shared" si="2"/>
        <v>44388</v>
      </c>
      <c r="AH16" s="25">
        <f t="shared" si="2"/>
        <v>44395</v>
      </c>
      <c r="AI16" s="25">
        <f t="shared" si="2"/>
        <v>44402</v>
      </c>
      <c r="AJ16" s="25">
        <f t="shared" si="2"/>
        <v>44409</v>
      </c>
      <c r="AK16" s="25">
        <f t="shared" si="2"/>
        <v>44416</v>
      </c>
      <c r="AL16" s="25">
        <f t="shared" si="2"/>
        <v>44423</v>
      </c>
      <c r="AM16" s="25">
        <f t="shared" si="2"/>
        <v>44430</v>
      </c>
      <c r="AN16" s="25">
        <f t="shared" si="3"/>
        <v>44437</v>
      </c>
      <c r="AO16" s="25">
        <f t="shared" si="3"/>
        <v>44444</v>
      </c>
      <c r="AP16" s="25">
        <f t="shared" si="3"/>
        <v>44451</v>
      </c>
      <c r="AQ16" s="25">
        <f t="shared" si="3"/>
        <v>44458</v>
      </c>
      <c r="AR16" s="25">
        <f t="shared" si="3"/>
        <v>44465</v>
      </c>
      <c r="AS16" s="25">
        <f t="shared" si="3"/>
        <v>44472</v>
      </c>
      <c r="AT16" s="25">
        <f t="shared" si="3"/>
        <v>44479</v>
      </c>
      <c r="AU16" s="25">
        <f t="shared" si="3"/>
        <v>44486</v>
      </c>
      <c r="AV16" s="25">
        <f t="shared" si="3"/>
        <v>44493</v>
      </c>
      <c r="AW16" s="25">
        <f t="shared" si="3"/>
        <v>44500</v>
      </c>
      <c r="AX16" s="25">
        <f t="shared" si="3"/>
        <v>44507</v>
      </c>
      <c r="AY16" s="25">
        <f t="shared" si="3"/>
        <v>44514</v>
      </c>
      <c r="AZ16" s="25">
        <f t="shared" si="3"/>
        <v>44521</v>
      </c>
      <c r="BA16" s="25">
        <f t="shared" si="3"/>
        <v>44528</v>
      </c>
      <c r="BB16" s="25">
        <f t="shared" si="3"/>
        <v>44535</v>
      </c>
      <c r="BC16" s="25">
        <f t="shared" si="3"/>
        <v>44542</v>
      </c>
      <c r="BD16" s="25">
        <f t="shared" si="4"/>
        <v>44549</v>
      </c>
      <c r="BE16" s="25">
        <f t="shared" si="4"/>
        <v>44556</v>
      </c>
      <c r="BF16" s="26">
        <f t="shared" si="4"/>
        <v>44563</v>
      </c>
    </row>
    <row r="17" spans="2:59" ht="7.5" customHeight="1" thickTop="1" thickBot="1" x14ac:dyDescent="0.25">
      <c r="B17" s="2"/>
      <c r="C17" s="2"/>
      <c r="D17" s="2"/>
      <c r="E17" s="2"/>
      <c r="F17" s="2"/>
    </row>
    <row r="18" spans="2:59" ht="14.25" thickTop="1" thickBot="1" x14ac:dyDescent="0.25">
      <c r="B18" s="27" t="s">
        <v>19</v>
      </c>
      <c r="C18" s="15" t="s">
        <v>20</v>
      </c>
      <c r="D18" s="16"/>
      <c r="E18" s="16"/>
      <c r="F18" s="17"/>
      <c r="G18" s="28" t="s">
        <v>21</v>
      </c>
      <c r="H18" s="29"/>
      <c r="I18" s="30"/>
      <c r="J18" s="31" t="s">
        <v>22</v>
      </c>
      <c r="K18" s="29"/>
      <c r="L18" s="30"/>
      <c r="M18" s="31" t="s">
        <v>23</v>
      </c>
      <c r="N18" s="29"/>
      <c r="O18" s="30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</row>
    <row r="19" spans="2:59" ht="14.25" thickTop="1" thickBot="1" x14ac:dyDescent="0.25">
      <c r="B19" s="34"/>
      <c r="C19" s="35" t="s">
        <v>24</v>
      </c>
      <c r="D19" s="16"/>
      <c r="E19" s="16"/>
      <c r="F19" s="17"/>
      <c r="G19" s="36" t="s">
        <v>25</v>
      </c>
      <c r="H19" s="37"/>
      <c r="I19" s="38"/>
      <c r="J19" s="39" t="s">
        <v>26</v>
      </c>
      <c r="K19" s="40"/>
      <c r="L19" s="41"/>
      <c r="M19" s="39" t="s">
        <v>27</v>
      </c>
      <c r="N19" s="40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3"/>
      <c r="BG19" s="44" t="s">
        <v>28</v>
      </c>
    </row>
    <row r="20" spans="2:59" ht="14.25" thickTop="1" thickBot="1" x14ac:dyDescent="0.25">
      <c r="B20" s="34"/>
      <c r="C20" s="45" t="s">
        <v>29</v>
      </c>
      <c r="D20" s="16"/>
      <c r="E20" s="16"/>
      <c r="F20" s="17"/>
      <c r="G20" s="46" t="s">
        <v>27</v>
      </c>
      <c r="H20" s="47"/>
      <c r="I20" s="48"/>
      <c r="J20" s="49" t="s">
        <v>25</v>
      </c>
      <c r="K20" s="50"/>
      <c r="L20" s="51"/>
      <c r="M20" s="52" t="s">
        <v>26</v>
      </c>
      <c r="N20" s="50"/>
      <c r="O20" s="51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4"/>
      <c r="BG20" s="55" t="s">
        <v>30</v>
      </c>
    </row>
    <row r="21" spans="2:59" ht="14.25" thickTop="1" thickBot="1" x14ac:dyDescent="0.25">
      <c r="B21" s="56"/>
      <c r="C21" s="57" t="s">
        <v>31</v>
      </c>
      <c r="D21" s="16"/>
      <c r="E21" s="16"/>
      <c r="F21" s="17"/>
      <c r="G21" s="58" t="s">
        <v>32</v>
      </c>
      <c r="H21" s="13"/>
      <c r="I21" s="14"/>
      <c r="J21" s="58" t="s">
        <v>33</v>
      </c>
      <c r="K21" s="13"/>
      <c r="L21" s="14"/>
      <c r="M21" s="58" t="s">
        <v>34</v>
      </c>
      <c r="N21" s="13"/>
      <c r="O21" s="14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60"/>
      <c r="BG21" s="61" t="s">
        <v>35</v>
      </c>
    </row>
    <row r="22" spans="2:59" ht="7.5" customHeight="1" thickTop="1" thickBot="1" x14ac:dyDescent="0.25"/>
    <row r="23" spans="2:59" ht="24" customHeight="1" thickTop="1" thickBot="1" x14ac:dyDescent="0.25">
      <c r="B23" s="62" t="s">
        <v>36</v>
      </c>
      <c r="C23" s="63" t="s">
        <v>25</v>
      </c>
      <c r="D23" s="64" t="s">
        <v>37</v>
      </c>
      <c r="E23" s="16"/>
      <c r="F23" s="17"/>
      <c r="G23" s="65" t="s">
        <v>28</v>
      </c>
      <c r="H23" s="66" t="s">
        <v>28</v>
      </c>
      <c r="I23" s="67" t="s">
        <v>28</v>
      </c>
      <c r="J23" s="68"/>
      <c r="K23" s="66"/>
      <c r="L23" s="67"/>
      <c r="M23" s="68"/>
      <c r="N23" s="66"/>
      <c r="O23" s="67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9"/>
    </row>
    <row r="24" spans="2:59" ht="24" customHeight="1" thickTop="1" thickBot="1" x14ac:dyDescent="0.25">
      <c r="B24" s="34"/>
      <c r="C24" s="34"/>
      <c r="D24" s="64" t="s">
        <v>38</v>
      </c>
      <c r="E24" s="16"/>
      <c r="F24" s="17"/>
      <c r="G24" s="70" t="s">
        <v>28</v>
      </c>
      <c r="H24" s="71"/>
      <c r="I24" s="72"/>
      <c r="J24" s="73"/>
      <c r="K24" s="71"/>
      <c r="L24" s="72"/>
      <c r="M24" s="73"/>
      <c r="N24" s="71"/>
      <c r="O24" s="72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4"/>
    </row>
    <row r="25" spans="2:59" ht="24" customHeight="1" thickTop="1" thickBot="1" x14ac:dyDescent="0.25">
      <c r="B25" s="34"/>
      <c r="C25" s="34"/>
      <c r="D25" s="64" t="s">
        <v>39</v>
      </c>
      <c r="E25" s="16"/>
      <c r="F25" s="17"/>
      <c r="G25" s="70"/>
      <c r="H25" s="71" t="s">
        <v>28</v>
      </c>
      <c r="I25" s="72"/>
      <c r="J25" s="73"/>
      <c r="K25" s="71"/>
      <c r="L25" s="72"/>
      <c r="M25" s="73"/>
      <c r="N25" s="71"/>
      <c r="O25" s="72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4"/>
    </row>
    <row r="26" spans="2:59" ht="24" customHeight="1" thickTop="1" thickBot="1" x14ac:dyDescent="0.25">
      <c r="B26" s="34"/>
      <c r="C26" s="34"/>
      <c r="D26" s="64" t="s">
        <v>40</v>
      </c>
      <c r="E26" s="16"/>
      <c r="F26" s="17"/>
      <c r="G26" s="70"/>
      <c r="H26" s="71"/>
      <c r="I26" s="72" t="s">
        <v>28</v>
      </c>
      <c r="J26" s="73"/>
      <c r="K26" s="71"/>
      <c r="L26" s="72"/>
      <c r="M26" s="73"/>
      <c r="N26" s="71"/>
      <c r="O26" s="72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4"/>
    </row>
    <row r="27" spans="2:59" ht="24" customHeight="1" thickTop="1" thickBot="1" x14ac:dyDescent="0.25">
      <c r="B27" s="34"/>
      <c r="C27" s="34"/>
      <c r="D27" s="64" t="s">
        <v>41</v>
      </c>
      <c r="E27" s="16"/>
      <c r="F27" s="17"/>
      <c r="G27" s="70"/>
      <c r="H27" s="71"/>
      <c r="I27" s="72"/>
      <c r="J27" s="73"/>
      <c r="K27" s="71"/>
      <c r="L27" s="72"/>
      <c r="M27" s="73"/>
      <c r="N27" s="71"/>
      <c r="O27" s="72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4"/>
    </row>
    <row r="28" spans="2:59" ht="24" customHeight="1" thickTop="1" thickBot="1" x14ac:dyDescent="0.25">
      <c r="B28" s="34"/>
      <c r="C28" s="34"/>
      <c r="D28" s="64" t="s">
        <v>42</v>
      </c>
      <c r="E28" s="16"/>
      <c r="F28" s="17"/>
      <c r="G28" s="70"/>
      <c r="H28" s="71"/>
      <c r="I28" s="72"/>
      <c r="J28" s="73"/>
      <c r="K28" s="71"/>
      <c r="L28" s="72"/>
      <c r="M28" s="73"/>
      <c r="N28" s="71"/>
      <c r="O28" s="72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4"/>
    </row>
    <row r="29" spans="2:59" ht="24" customHeight="1" thickTop="1" thickBot="1" x14ac:dyDescent="0.25">
      <c r="B29" s="34"/>
      <c r="C29" s="34"/>
      <c r="D29" s="64" t="s">
        <v>43</v>
      </c>
      <c r="E29" s="16"/>
      <c r="F29" s="17"/>
      <c r="G29" s="70"/>
      <c r="H29" s="71"/>
      <c r="I29" s="72"/>
      <c r="J29" s="73" t="s">
        <v>30</v>
      </c>
      <c r="K29" s="71"/>
      <c r="L29" s="72"/>
      <c r="M29" s="73"/>
      <c r="N29" s="71"/>
      <c r="O29" s="72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4"/>
    </row>
    <row r="30" spans="2:59" ht="24" customHeight="1" thickTop="1" thickBot="1" x14ac:dyDescent="0.25">
      <c r="B30" s="34"/>
      <c r="C30" s="34"/>
      <c r="D30" s="64" t="s">
        <v>44</v>
      </c>
      <c r="E30" s="16"/>
      <c r="F30" s="17"/>
      <c r="G30" s="70"/>
      <c r="H30" s="71"/>
      <c r="I30" s="72"/>
      <c r="J30" s="73"/>
      <c r="K30" s="71" t="s">
        <v>30</v>
      </c>
      <c r="L30" s="72"/>
      <c r="M30" s="73"/>
      <c r="N30" s="71"/>
      <c r="O30" s="72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4"/>
    </row>
    <row r="31" spans="2:59" ht="24" customHeight="1" thickTop="1" thickBot="1" x14ac:dyDescent="0.25">
      <c r="B31" s="34"/>
      <c r="C31" s="34"/>
      <c r="D31" s="64" t="s">
        <v>45</v>
      </c>
      <c r="E31" s="16"/>
      <c r="F31" s="17"/>
      <c r="G31" s="70" t="s">
        <v>28</v>
      </c>
      <c r="H31" s="71" t="s">
        <v>28</v>
      </c>
      <c r="I31" s="72" t="s">
        <v>28</v>
      </c>
      <c r="J31" s="73" t="s">
        <v>30</v>
      </c>
      <c r="K31" s="71" t="s">
        <v>30</v>
      </c>
      <c r="L31" s="72"/>
      <c r="M31" s="73"/>
      <c r="N31" s="71"/>
      <c r="O31" s="72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4"/>
    </row>
    <row r="32" spans="2:59" ht="24" customHeight="1" thickTop="1" thickBot="1" x14ac:dyDescent="0.25">
      <c r="B32" s="34"/>
      <c r="C32" s="56"/>
      <c r="D32" s="64" t="s">
        <v>46</v>
      </c>
      <c r="E32" s="16"/>
      <c r="F32" s="17"/>
      <c r="G32" s="75"/>
      <c r="H32" s="76"/>
      <c r="I32" s="77"/>
      <c r="J32" s="78"/>
      <c r="K32" s="76"/>
      <c r="L32" s="77" t="s">
        <v>30</v>
      </c>
      <c r="M32" s="78"/>
      <c r="N32" s="76"/>
      <c r="O32" s="77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9"/>
    </row>
    <row r="33" spans="2:58" ht="24" customHeight="1" thickTop="1" thickBot="1" x14ac:dyDescent="0.25">
      <c r="B33" s="34"/>
      <c r="C33" s="63" t="s">
        <v>26</v>
      </c>
      <c r="D33" s="64" t="s">
        <v>47</v>
      </c>
      <c r="E33" s="16"/>
      <c r="F33" s="17"/>
      <c r="G33" s="80"/>
      <c r="H33" s="81"/>
      <c r="I33" s="82"/>
      <c r="J33" s="83" t="s">
        <v>28</v>
      </c>
      <c r="K33" s="81"/>
      <c r="L33" s="82"/>
      <c r="M33" s="83"/>
      <c r="N33" s="81"/>
      <c r="O33" s="82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4"/>
    </row>
    <row r="34" spans="2:58" ht="24" customHeight="1" thickTop="1" thickBot="1" x14ac:dyDescent="0.25">
      <c r="B34" s="34"/>
      <c r="C34" s="34"/>
      <c r="D34" s="64" t="s">
        <v>48</v>
      </c>
      <c r="E34" s="16"/>
      <c r="F34" s="17"/>
      <c r="G34" s="85"/>
      <c r="H34" s="86"/>
      <c r="I34" s="87"/>
      <c r="J34" s="88"/>
      <c r="K34" s="86"/>
      <c r="L34" s="87"/>
      <c r="M34" s="88" t="s">
        <v>30</v>
      </c>
      <c r="N34" s="86"/>
      <c r="O34" s="87" t="s">
        <v>30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9"/>
    </row>
    <row r="35" spans="2:58" ht="24" customHeight="1" thickTop="1" thickBot="1" x14ac:dyDescent="0.25">
      <c r="B35" s="34"/>
      <c r="C35" s="34"/>
      <c r="D35" s="64" t="s">
        <v>49</v>
      </c>
      <c r="E35" s="16"/>
      <c r="F35" s="17"/>
      <c r="G35" s="85"/>
      <c r="H35" s="86"/>
      <c r="I35" s="87"/>
      <c r="J35" s="88" t="s">
        <v>28</v>
      </c>
      <c r="K35" s="86" t="s">
        <v>28</v>
      </c>
      <c r="L35" s="87" t="s">
        <v>28</v>
      </c>
      <c r="M35" s="88"/>
      <c r="N35" s="86" t="s">
        <v>30</v>
      </c>
      <c r="O35" s="87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9"/>
    </row>
    <row r="36" spans="2:58" ht="24" customHeight="1" thickTop="1" thickBot="1" x14ac:dyDescent="0.25">
      <c r="B36" s="34"/>
      <c r="C36" s="34"/>
      <c r="D36" s="64" t="s">
        <v>50</v>
      </c>
      <c r="E36" s="16"/>
      <c r="F36" s="17"/>
      <c r="G36" s="85"/>
      <c r="H36" s="86"/>
      <c r="I36" s="87"/>
      <c r="J36" s="88"/>
      <c r="K36" s="86" t="s">
        <v>28</v>
      </c>
      <c r="L36" s="87"/>
      <c r="M36" s="88"/>
      <c r="N36" s="86" t="s">
        <v>30</v>
      </c>
      <c r="O36" s="87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9"/>
    </row>
    <row r="37" spans="2:58" ht="24" customHeight="1" thickTop="1" thickBot="1" x14ac:dyDescent="0.25">
      <c r="B37" s="34"/>
      <c r="C37" s="34"/>
      <c r="D37" s="64" t="s">
        <v>51</v>
      </c>
      <c r="E37" s="16"/>
      <c r="F37" s="17"/>
      <c r="G37" s="85"/>
      <c r="H37" s="86"/>
      <c r="I37" s="87"/>
      <c r="J37" s="88"/>
      <c r="K37" s="86"/>
      <c r="L37" s="87"/>
      <c r="M37" s="88"/>
      <c r="N37" s="86"/>
      <c r="O37" s="87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9"/>
    </row>
    <row r="38" spans="2:58" ht="24" customHeight="1" thickTop="1" thickBot="1" x14ac:dyDescent="0.25">
      <c r="B38" s="34"/>
      <c r="C38" s="56"/>
      <c r="D38" s="64" t="s">
        <v>52</v>
      </c>
      <c r="E38" s="16"/>
      <c r="F38" s="17"/>
      <c r="G38" s="90"/>
      <c r="H38" s="91"/>
      <c r="I38" s="92"/>
      <c r="J38" s="93"/>
      <c r="K38" s="91"/>
      <c r="L38" s="92"/>
      <c r="M38" s="93" t="s">
        <v>30</v>
      </c>
      <c r="N38" s="91"/>
      <c r="O38" s="92" t="s">
        <v>30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4"/>
    </row>
    <row r="39" spans="2:58" ht="24" customHeight="1" thickTop="1" thickBot="1" x14ac:dyDescent="0.25">
      <c r="B39" s="34"/>
      <c r="C39" s="63" t="s">
        <v>27</v>
      </c>
      <c r="D39" s="64" t="s">
        <v>53</v>
      </c>
      <c r="E39" s="16"/>
      <c r="F39" s="17"/>
      <c r="G39" s="73"/>
      <c r="H39" s="71"/>
      <c r="I39" s="72" t="s">
        <v>30</v>
      </c>
      <c r="J39" s="73"/>
      <c r="K39" s="71"/>
      <c r="L39" s="72"/>
      <c r="M39" s="73" t="s">
        <v>28</v>
      </c>
      <c r="N39" s="71"/>
      <c r="O39" s="72" t="s">
        <v>28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2"/>
    </row>
    <row r="40" spans="2:58" ht="24" customHeight="1" thickTop="1" thickBot="1" x14ac:dyDescent="0.25">
      <c r="B40" s="34"/>
      <c r="C40" s="34"/>
      <c r="D40" s="64" t="s">
        <v>54</v>
      </c>
      <c r="E40" s="16"/>
      <c r="F40" s="17"/>
      <c r="G40" s="73" t="s">
        <v>30</v>
      </c>
      <c r="H40" s="71"/>
      <c r="I40" s="72" t="s">
        <v>30</v>
      </c>
      <c r="J40" s="73"/>
      <c r="K40" s="71"/>
      <c r="L40" s="72"/>
      <c r="M40" s="73" t="s">
        <v>28</v>
      </c>
      <c r="N40" s="71" t="s">
        <v>28</v>
      </c>
      <c r="O40" s="72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2"/>
    </row>
    <row r="41" spans="2:58" ht="24" customHeight="1" thickTop="1" thickBot="1" x14ac:dyDescent="0.25">
      <c r="B41" s="34"/>
      <c r="C41" s="34"/>
      <c r="D41" s="64" t="s">
        <v>55</v>
      </c>
      <c r="E41" s="16"/>
      <c r="F41" s="17"/>
      <c r="G41" s="73" t="s">
        <v>30</v>
      </c>
      <c r="H41" s="71" t="s">
        <v>30</v>
      </c>
      <c r="I41" s="72"/>
      <c r="J41" s="73"/>
      <c r="K41" s="71"/>
      <c r="L41" s="72"/>
      <c r="M41" s="73"/>
      <c r="N41" s="71" t="s">
        <v>28</v>
      </c>
      <c r="O41" s="72" t="s">
        <v>28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2"/>
    </row>
    <row r="42" spans="2:58" ht="24" customHeight="1" thickTop="1" thickBot="1" x14ac:dyDescent="0.25">
      <c r="B42" s="34"/>
      <c r="C42" s="34"/>
      <c r="D42" s="64" t="s">
        <v>56</v>
      </c>
      <c r="E42" s="16"/>
      <c r="F42" s="17"/>
      <c r="G42" s="73"/>
      <c r="H42" s="71"/>
      <c r="I42" s="72"/>
      <c r="J42" s="73"/>
      <c r="K42" s="71"/>
      <c r="L42" s="72"/>
      <c r="M42" s="73"/>
      <c r="N42" s="71" t="s">
        <v>28</v>
      </c>
      <c r="O42" s="72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2"/>
    </row>
    <row r="43" spans="2:58" ht="24" customHeight="1" thickTop="1" thickBot="1" x14ac:dyDescent="0.25">
      <c r="B43" s="34"/>
      <c r="C43" s="34"/>
      <c r="D43" s="64" t="s">
        <v>57</v>
      </c>
      <c r="E43" s="16"/>
      <c r="F43" s="17"/>
      <c r="G43" s="73"/>
      <c r="H43" s="71"/>
      <c r="I43" s="72"/>
      <c r="J43" s="73"/>
      <c r="K43" s="71"/>
      <c r="L43" s="72"/>
      <c r="M43" s="73" t="s">
        <v>28</v>
      </c>
      <c r="N43" s="71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2"/>
    </row>
    <row r="44" spans="2:58" ht="24" customHeight="1" thickTop="1" thickBot="1" x14ac:dyDescent="0.25">
      <c r="B44" s="34"/>
      <c r="C44" s="56"/>
      <c r="D44" s="64" t="s">
        <v>58</v>
      </c>
      <c r="E44" s="16"/>
      <c r="F44" s="17"/>
      <c r="G44" s="73"/>
      <c r="H44" s="71" t="s">
        <v>30</v>
      </c>
      <c r="I44" s="72"/>
      <c r="J44" s="73"/>
      <c r="K44" s="71"/>
      <c r="L44" s="72"/>
      <c r="M44" s="73"/>
      <c r="N44" s="71"/>
      <c r="O44" s="72" t="s">
        <v>28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2"/>
    </row>
    <row r="45" spans="2:58" ht="24" customHeight="1" thickTop="1" thickBot="1" x14ac:dyDescent="0.25">
      <c r="B45" s="34"/>
      <c r="C45" s="95" t="s">
        <v>59</v>
      </c>
      <c r="D45" s="64" t="s">
        <v>60</v>
      </c>
      <c r="E45" s="16"/>
      <c r="F45" s="17"/>
      <c r="G45" s="80"/>
      <c r="H45" s="81"/>
      <c r="I45" s="82"/>
      <c r="J45" s="83"/>
      <c r="K45" s="81"/>
      <c r="L45" s="82"/>
      <c r="M45" s="83" t="s">
        <v>35</v>
      </c>
      <c r="N45" s="81"/>
      <c r="O45" s="82" t="s">
        <v>35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4"/>
    </row>
    <row r="46" spans="2:58" ht="24" customHeight="1" thickTop="1" thickBot="1" x14ac:dyDescent="0.25">
      <c r="B46" s="34"/>
      <c r="C46" s="34"/>
      <c r="D46" s="64" t="s">
        <v>61</v>
      </c>
      <c r="E46" s="16"/>
      <c r="F46" s="17"/>
      <c r="G46" s="85"/>
      <c r="H46" s="86"/>
      <c r="I46" s="87"/>
      <c r="J46" s="88"/>
      <c r="K46" s="86"/>
      <c r="L46" s="87"/>
      <c r="M46" s="88"/>
      <c r="N46" s="86" t="s">
        <v>35</v>
      </c>
      <c r="O46" s="87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9"/>
    </row>
    <row r="47" spans="2:58" ht="24" customHeight="1" thickTop="1" thickBot="1" x14ac:dyDescent="0.25">
      <c r="B47" s="34"/>
      <c r="C47" s="34"/>
      <c r="D47" s="64" t="s">
        <v>62</v>
      </c>
      <c r="E47" s="16"/>
      <c r="F47" s="17"/>
      <c r="G47" s="85"/>
      <c r="H47" s="86"/>
      <c r="I47" s="87"/>
      <c r="J47" s="88"/>
      <c r="K47" s="86"/>
      <c r="L47" s="87"/>
      <c r="M47" s="88"/>
      <c r="N47" s="86"/>
      <c r="O47" s="87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9"/>
    </row>
    <row r="48" spans="2:58" ht="24" customHeight="1" thickTop="1" thickBot="1" x14ac:dyDescent="0.25">
      <c r="B48" s="34"/>
      <c r="C48" s="56"/>
      <c r="D48" s="64" t="s">
        <v>63</v>
      </c>
      <c r="E48" s="16"/>
      <c r="F48" s="17"/>
      <c r="G48" s="90"/>
      <c r="H48" s="91"/>
      <c r="I48" s="92"/>
      <c r="J48" s="93"/>
      <c r="K48" s="91"/>
      <c r="L48" s="92"/>
      <c r="M48" s="93"/>
      <c r="N48" s="91"/>
      <c r="O48" s="92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4"/>
    </row>
    <row r="49" spans="2:58" ht="24" customHeight="1" thickTop="1" thickBot="1" x14ac:dyDescent="0.25">
      <c r="B49" s="34"/>
      <c r="C49" s="63" t="s">
        <v>64</v>
      </c>
      <c r="D49" s="64" t="s">
        <v>65</v>
      </c>
      <c r="E49" s="16"/>
      <c r="F49" s="17"/>
      <c r="G49" s="73"/>
      <c r="H49" s="71"/>
      <c r="I49" s="72"/>
      <c r="J49" s="73"/>
      <c r="K49" s="71"/>
      <c r="L49" s="72"/>
      <c r="M49" s="73"/>
      <c r="N49" s="71"/>
      <c r="O49" s="72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2"/>
    </row>
    <row r="50" spans="2:58" ht="24" customHeight="1" thickTop="1" thickBot="1" x14ac:dyDescent="0.25">
      <c r="B50" s="34"/>
      <c r="C50" s="34"/>
      <c r="D50" s="64" t="s">
        <v>66</v>
      </c>
      <c r="E50" s="16"/>
      <c r="F50" s="17"/>
      <c r="G50" s="73"/>
      <c r="H50" s="71"/>
      <c r="I50" s="72"/>
      <c r="J50" s="73" t="s">
        <v>35</v>
      </c>
      <c r="K50" s="71"/>
      <c r="L50" s="72" t="s">
        <v>35</v>
      </c>
      <c r="M50" s="73"/>
      <c r="N50" s="71"/>
      <c r="O50" s="72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2"/>
    </row>
    <row r="51" spans="2:58" ht="24" customHeight="1" thickTop="1" thickBot="1" x14ac:dyDescent="0.25">
      <c r="B51" s="34"/>
      <c r="C51" s="34"/>
      <c r="D51" s="64" t="s">
        <v>67</v>
      </c>
      <c r="E51" s="16"/>
      <c r="F51" s="17"/>
      <c r="G51" s="73"/>
      <c r="H51" s="71"/>
      <c r="I51" s="72"/>
      <c r="J51" s="73"/>
      <c r="K51" s="71" t="s">
        <v>35</v>
      </c>
      <c r="L51" s="72" t="s">
        <v>35</v>
      </c>
      <c r="M51" s="73"/>
      <c r="N51" s="71"/>
      <c r="O51" s="72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2"/>
    </row>
    <row r="52" spans="2:58" ht="24" customHeight="1" thickTop="1" thickBot="1" x14ac:dyDescent="0.25">
      <c r="B52" s="56"/>
      <c r="C52" s="56"/>
      <c r="D52" s="64" t="s">
        <v>68</v>
      </c>
      <c r="E52" s="16"/>
      <c r="F52" s="17"/>
      <c r="G52" s="96" t="s">
        <v>35</v>
      </c>
      <c r="H52" s="97" t="s">
        <v>35</v>
      </c>
      <c r="I52" s="98" t="s">
        <v>35</v>
      </c>
      <c r="J52" s="96"/>
      <c r="K52" s="97"/>
      <c r="L52" s="98"/>
      <c r="M52" s="96"/>
      <c r="N52" s="97"/>
      <c r="O52" s="98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8"/>
    </row>
    <row r="53" spans="2:58" ht="24" customHeight="1" thickTop="1" thickBot="1" x14ac:dyDescent="0.25">
      <c r="D53" s="2"/>
      <c r="E53" s="2"/>
      <c r="F53" s="2"/>
    </row>
    <row r="54" spans="2:58" ht="24" customHeight="1" thickTop="1" thickBot="1" x14ac:dyDescent="0.25">
      <c r="B54" s="62" t="s">
        <v>69</v>
      </c>
      <c r="C54" s="63" t="s">
        <v>70</v>
      </c>
      <c r="D54" s="64" t="s">
        <v>71</v>
      </c>
      <c r="E54" s="16"/>
      <c r="F54" s="17"/>
      <c r="G54" s="99" t="s">
        <v>28</v>
      </c>
      <c r="H54" s="100" t="s">
        <v>28</v>
      </c>
      <c r="I54" s="100" t="s">
        <v>28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1"/>
    </row>
    <row r="55" spans="2:58" ht="24" customHeight="1" thickTop="1" thickBot="1" x14ac:dyDescent="0.25">
      <c r="B55" s="34"/>
      <c r="C55" s="34"/>
      <c r="D55" s="64" t="s">
        <v>72</v>
      </c>
      <c r="E55" s="16"/>
      <c r="F55" s="17"/>
      <c r="G55" s="73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2"/>
    </row>
    <row r="56" spans="2:58" ht="24" customHeight="1" thickTop="1" thickBot="1" x14ac:dyDescent="0.25">
      <c r="B56" s="34"/>
      <c r="C56" s="34"/>
      <c r="D56" s="64" t="s">
        <v>73</v>
      </c>
      <c r="E56" s="16"/>
      <c r="F56" s="17"/>
      <c r="G56" s="73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2"/>
    </row>
    <row r="57" spans="2:58" ht="24" customHeight="1" thickTop="1" thickBot="1" x14ac:dyDescent="0.25">
      <c r="B57" s="34"/>
      <c r="C57" s="34"/>
      <c r="D57" s="64" t="s">
        <v>74</v>
      </c>
      <c r="E57" s="16"/>
      <c r="F57" s="17"/>
      <c r="G57" s="73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2"/>
    </row>
    <row r="58" spans="2:58" ht="24" customHeight="1" thickTop="1" thickBot="1" x14ac:dyDescent="0.25">
      <c r="B58" s="34"/>
      <c r="C58" s="56"/>
      <c r="D58" s="64" t="s">
        <v>75</v>
      </c>
      <c r="E58" s="16"/>
      <c r="F58" s="17"/>
      <c r="G58" s="73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2"/>
    </row>
    <row r="59" spans="2:58" ht="24" customHeight="1" thickTop="1" thickBot="1" x14ac:dyDescent="0.25">
      <c r="B59" s="34"/>
      <c r="C59" s="63" t="s">
        <v>76</v>
      </c>
      <c r="D59" s="64" t="s">
        <v>77</v>
      </c>
      <c r="E59" s="16"/>
      <c r="F59" s="17"/>
      <c r="G59" s="80" t="s">
        <v>30</v>
      </c>
      <c r="H59" s="81" t="s">
        <v>30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4"/>
    </row>
    <row r="60" spans="2:58" ht="24" customHeight="1" thickTop="1" thickBot="1" x14ac:dyDescent="0.25">
      <c r="B60" s="34"/>
      <c r="C60" s="34"/>
      <c r="D60" s="64" t="s">
        <v>78</v>
      </c>
      <c r="E60" s="16"/>
      <c r="F60" s="17"/>
      <c r="G60" s="85"/>
      <c r="H60" s="86"/>
      <c r="I60" s="86" t="s">
        <v>30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9"/>
    </row>
    <row r="61" spans="2:58" ht="24" customHeight="1" thickTop="1" thickBot="1" x14ac:dyDescent="0.25">
      <c r="B61" s="34"/>
      <c r="C61" s="34"/>
      <c r="D61" s="64" t="s">
        <v>79</v>
      </c>
      <c r="E61" s="16"/>
      <c r="F61" s="17"/>
      <c r="G61" s="85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9"/>
    </row>
    <row r="62" spans="2:58" ht="24" customHeight="1" thickTop="1" thickBot="1" x14ac:dyDescent="0.25">
      <c r="B62" s="34"/>
      <c r="C62" s="56"/>
      <c r="D62" s="64" t="s">
        <v>80</v>
      </c>
      <c r="E62" s="16"/>
      <c r="F62" s="17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4"/>
    </row>
    <row r="63" spans="2:58" ht="24" customHeight="1" thickTop="1" thickBot="1" x14ac:dyDescent="0.25">
      <c r="B63" s="34"/>
      <c r="C63" s="63" t="s">
        <v>81</v>
      </c>
      <c r="D63" s="64" t="s">
        <v>82</v>
      </c>
      <c r="E63" s="16"/>
      <c r="F63" s="17"/>
      <c r="G63" s="73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2"/>
    </row>
    <row r="64" spans="2:58" ht="24" customHeight="1" thickTop="1" thickBot="1" x14ac:dyDescent="0.25">
      <c r="B64" s="34"/>
      <c r="C64" s="34"/>
      <c r="D64" s="64" t="s">
        <v>83</v>
      </c>
      <c r="E64" s="16"/>
      <c r="F64" s="17"/>
      <c r="G64" s="73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2"/>
    </row>
    <row r="65" spans="2:58" ht="24" customHeight="1" thickTop="1" thickBot="1" x14ac:dyDescent="0.25">
      <c r="B65" s="34"/>
      <c r="C65" s="34"/>
      <c r="D65" s="64" t="s">
        <v>84</v>
      </c>
      <c r="E65" s="16"/>
      <c r="F65" s="17"/>
      <c r="G65" s="73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2"/>
    </row>
    <row r="66" spans="2:58" ht="24" customHeight="1" thickTop="1" thickBot="1" x14ac:dyDescent="0.25">
      <c r="B66" s="34"/>
      <c r="C66" s="56"/>
      <c r="D66" s="64" t="s">
        <v>85</v>
      </c>
      <c r="E66" s="16"/>
      <c r="F66" s="17"/>
      <c r="G66" s="73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2"/>
    </row>
    <row r="67" spans="2:58" ht="24" customHeight="1" thickTop="1" thickBot="1" x14ac:dyDescent="0.25">
      <c r="B67" s="34"/>
      <c r="C67" s="95" t="s">
        <v>86</v>
      </c>
      <c r="D67" s="64" t="s">
        <v>87</v>
      </c>
      <c r="E67" s="16"/>
      <c r="F67" s="17"/>
      <c r="G67" s="80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4"/>
    </row>
    <row r="68" spans="2:58" ht="24" customHeight="1" thickTop="1" thickBot="1" x14ac:dyDescent="0.25">
      <c r="B68" s="34"/>
      <c r="C68" s="34"/>
      <c r="D68" s="64" t="s">
        <v>88</v>
      </c>
      <c r="E68" s="16"/>
      <c r="F68" s="17"/>
      <c r="G68" s="85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9"/>
    </row>
    <row r="69" spans="2:58" ht="24" customHeight="1" thickTop="1" thickBot="1" x14ac:dyDescent="0.25">
      <c r="B69" s="34"/>
      <c r="C69" s="34"/>
      <c r="D69" s="64" t="s">
        <v>89</v>
      </c>
      <c r="E69" s="16"/>
      <c r="F69" s="17"/>
      <c r="G69" s="8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9"/>
    </row>
    <row r="70" spans="2:58" ht="24" customHeight="1" thickTop="1" thickBot="1" x14ac:dyDescent="0.25">
      <c r="B70" s="34"/>
      <c r="C70" s="34"/>
      <c r="D70" s="64" t="s">
        <v>90</v>
      </c>
      <c r="E70" s="16"/>
      <c r="F70" s="17"/>
      <c r="G70" s="85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9"/>
    </row>
    <row r="71" spans="2:58" ht="24" customHeight="1" thickTop="1" thickBot="1" x14ac:dyDescent="0.25">
      <c r="B71" s="34"/>
      <c r="C71" s="56"/>
      <c r="D71" s="64" t="s">
        <v>91</v>
      </c>
      <c r="E71" s="16"/>
      <c r="F71" s="17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4"/>
    </row>
    <row r="72" spans="2:58" ht="24" customHeight="1" thickTop="1" thickBot="1" x14ac:dyDescent="0.25">
      <c r="B72" s="34"/>
      <c r="C72" s="102" t="s">
        <v>92</v>
      </c>
      <c r="D72" s="64" t="s">
        <v>93</v>
      </c>
      <c r="E72" s="16"/>
      <c r="F72" s="17"/>
      <c r="G72" s="73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2"/>
    </row>
    <row r="73" spans="2:58" ht="24" customHeight="1" thickTop="1" thickBot="1" x14ac:dyDescent="0.25">
      <c r="B73" s="34"/>
      <c r="C73" s="34"/>
      <c r="D73" s="64" t="s">
        <v>94</v>
      </c>
      <c r="E73" s="16"/>
      <c r="F73" s="17"/>
      <c r="G73" s="73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2"/>
    </row>
    <row r="74" spans="2:58" ht="24" customHeight="1" thickTop="1" thickBot="1" x14ac:dyDescent="0.25">
      <c r="B74" s="34"/>
      <c r="C74" s="56"/>
      <c r="D74" s="64" t="s">
        <v>95</v>
      </c>
      <c r="E74" s="16"/>
      <c r="F74" s="17"/>
      <c r="G74" s="73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2"/>
    </row>
    <row r="75" spans="2:58" ht="24" customHeight="1" thickTop="1" thickBot="1" x14ac:dyDescent="0.25">
      <c r="B75" s="34"/>
      <c r="C75" s="103" t="s">
        <v>96</v>
      </c>
      <c r="D75" s="64" t="s">
        <v>97</v>
      </c>
      <c r="E75" s="16"/>
      <c r="F75" s="17"/>
      <c r="G75" s="80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4"/>
    </row>
    <row r="76" spans="2:58" ht="24" customHeight="1" thickTop="1" thickBot="1" x14ac:dyDescent="0.25">
      <c r="B76" s="56"/>
      <c r="C76" s="56"/>
      <c r="D76" s="64" t="s">
        <v>98</v>
      </c>
      <c r="E76" s="16"/>
      <c r="F76" s="17"/>
      <c r="G76" s="9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4"/>
    </row>
    <row r="77" spans="2:58" ht="7.5" customHeight="1" thickTop="1" x14ac:dyDescent="0.2"/>
  </sheetData>
  <mergeCells count="113">
    <mergeCell ref="C72:C74"/>
    <mergeCell ref="D72:F72"/>
    <mergeCell ref="D73:F73"/>
    <mergeCell ref="D74:F74"/>
    <mergeCell ref="C75:C76"/>
    <mergeCell ref="D75:F75"/>
    <mergeCell ref="D76:F76"/>
    <mergeCell ref="C67:C71"/>
    <mergeCell ref="D67:F67"/>
    <mergeCell ref="D68:F68"/>
    <mergeCell ref="D69:F69"/>
    <mergeCell ref="D70:F70"/>
    <mergeCell ref="D71:F71"/>
    <mergeCell ref="D60:F60"/>
    <mergeCell ref="D61:F61"/>
    <mergeCell ref="D62:F62"/>
    <mergeCell ref="C63:C66"/>
    <mergeCell ref="D63:F63"/>
    <mergeCell ref="D64:F64"/>
    <mergeCell ref="D65:F65"/>
    <mergeCell ref="D66:F66"/>
    <mergeCell ref="D53:F53"/>
    <mergeCell ref="B54:B76"/>
    <mergeCell ref="C54:C58"/>
    <mergeCell ref="D54:F54"/>
    <mergeCell ref="D55:F55"/>
    <mergeCell ref="D56:F56"/>
    <mergeCell ref="D57:F57"/>
    <mergeCell ref="D58:F58"/>
    <mergeCell ref="C59:C62"/>
    <mergeCell ref="D59:F59"/>
    <mergeCell ref="C45:C48"/>
    <mergeCell ref="D45:F45"/>
    <mergeCell ref="D46:F46"/>
    <mergeCell ref="D47:F47"/>
    <mergeCell ref="D48:F48"/>
    <mergeCell ref="C49:C52"/>
    <mergeCell ref="D49:F49"/>
    <mergeCell ref="D50:F50"/>
    <mergeCell ref="D51:F51"/>
    <mergeCell ref="D52:F52"/>
    <mergeCell ref="C39:C44"/>
    <mergeCell ref="D39:F39"/>
    <mergeCell ref="D40:F40"/>
    <mergeCell ref="D41:F41"/>
    <mergeCell ref="D42:F42"/>
    <mergeCell ref="D43:F43"/>
    <mergeCell ref="D44:F44"/>
    <mergeCell ref="D31:F31"/>
    <mergeCell ref="D32:F32"/>
    <mergeCell ref="C33:C38"/>
    <mergeCell ref="D33:F33"/>
    <mergeCell ref="D34:F34"/>
    <mergeCell ref="D35:F35"/>
    <mergeCell ref="D36:F36"/>
    <mergeCell ref="D37:F37"/>
    <mergeCell ref="D38:F38"/>
    <mergeCell ref="B23:B52"/>
    <mergeCell ref="C23:C32"/>
    <mergeCell ref="D23:F23"/>
    <mergeCell ref="D24:F24"/>
    <mergeCell ref="D25:F25"/>
    <mergeCell ref="D26:F26"/>
    <mergeCell ref="D27:F27"/>
    <mergeCell ref="D28:F28"/>
    <mergeCell ref="D29:F29"/>
    <mergeCell ref="D30:F30"/>
    <mergeCell ref="G20:I20"/>
    <mergeCell ref="J20:L20"/>
    <mergeCell ref="M20:O20"/>
    <mergeCell ref="C21:F21"/>
    <mergeCell ref="G21:I21"/>
    <mergeCell ref="J21:L21"/>
    <mergeCell ref="M21:O21"/>
    <mergeCell ref="B18:B21"/>
    <mergeCell ref="C18:F18"/>
    <mergeCell ref="G18:I18"/>
    <mergeCell ref="J18:L18"/>
    <mergeCell ref="M18:O18"/>
    <mergeCell ref="C19:F19"/>
    <mergeCell ref="G19:I19"/>
    <mergeCell ref="J19:L19"/>
    <mergeCell ref="M19:O19"/>
    <mergeCell ref="C20:F20"/>
    <mergeCell ref="B12:F12"/>
    <mergeCell ref="B13:F13"/>
    <mergeCell ref="B14:F14"/>
    <mergeCell ref="B15:F15"/>
    <mergeCell ref="B16:F16"/>
    <mergeCell ref="B17:F17"/>
    <mergeCell ref="AE4:AI4"/>
    <mergeCell ref="AJ4:BF4"/>
    <mergeCell ref="B6:BF7"/>
    <mergeCell ref="B9:F9"/>
    <mergeCell ref="B10:F10"/>
    <mergeCell ref="B11:F11"/>
    <mergeCell ref="AJ2:BF2"/>
    <mergeCell ref="I3:M3"/>
    <mergeCell ref="N3:S3"/>
    <mergeCell ref="T3:X3"/>
    <mergeCell ref="Y3:AD3"/>
    <mergeCell ref="AE3:AI3"/>
    <mergeCell ref="AJ3:BF3"/>
    <mergeCell ref="B2:G4"/>
    <mergeCell ref="I2:M2"/>
    <mergeCell ref="N2:S2"/>
    <mergeCell ref="T2:X2"/>
    <mergeCell ref="Y2:AD2"/>
    <mergeCell ref="AE2:AI2"/>
    <mergeCell ref="I4:M4"/>
    <mergeCell ref="N4:S4"/>
    <mergeCell ref="T4:X4"/>
    <mergeCell ref="Y4:AD4"/>
  </mergeCells>
  <conditionalFormatting sqref="G9:BF9">
    <cfRule type="expression" dxfId="4" priority="1">
      <formula>ISODD(MONTH(G9))</formula>
    </cfRule>
  </conditionalFormatting>
  <conditionalFormatting sqref="G9:BF9">
    <cfRule type="expression" dxfId="3" priority="2">
      <formula>ISEVEN(MONTH(G9))</formula>
    </cfRule>
  </conditionalFormatting>
  <conditionalFormatting sqref="G23:BF52 G54:BF76">
    <cfRule type="cellIs" dxfId="2" priority="3" operator="equal">
      <formula>"P"</formula>
    </cfRule>
  </conditionalFormatting>
  <conditionalFormatting sqref="G23:BF52 G54:BF76">
    <cfRule type="cellIs" dxfId="1" priority="4" operator="equal">
      <formula>"S"</formula>
    </cfRule>
  </conditionalFormatting>
  <conditionalFormatting sqref="G23:BF52 G54:BF76">
    <cfRule type="cellIs" dxfId="0" priority="5" operator="equal">
      <formula>"E"</formula>
    </cfRule>
  </conditionalFormatting>
  <dataValidations count="2">
    <dataValidation type="list" allowBlank="1" sqref="G23:BF52 G54:BF76">
      <formula1>$BG$19:$BG$21</formula1>
    </dataValidation>
    <dataValidation type="custom" allowBlank="1" showDropDown="1" sqref="N3">
      <formula1>OR(NOT(ISERROR(DATEVALUE(N3))), AND(ISNUMBER(N3), LEFT(CELL("format", N3))="D"))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dcterms:created xsi:type="dcterms:W3CDTF">2021-09-11T10:17:47Z</dcterms:created>
  <dcterms:modified xsi:type="dcterms:W3CDTF">2021-09-11T10:18:03Z</dcterms:modified>
</cp:coreProperties>
</file>