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teranpoolenbpos-my.sharepoint.com/personal/johanna_bergbom_veteranpoolen_se/Documents/Skrivbordet/"/>
    </mc:Choice>
  </mc:AlternateContent>
  <xr:revisionPtr revIDLastSave="14" documentId="8_{2A820967-6A24-46B6-8905-561894FFCA91}" xr6:coauthVersionLast="47" xr6:coauthVersionMax="47" xr10:uidLastSave="{6CE5FC01-06F4-4129-9418-B19AAD98A48F}"/>
  <bookViews>
    <workbookView xWindow="2620" yWindow="2620" windowWidth="14400" windowHeight="7360" xr2:uid="{1DD1FBC6-A1DC-439D-BC36-2D0D1EB32AB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1" i="1" l="1"/>
  <c r="P31" i="1"/>
  <c r="O31" i="1"/>
  <c r="N31" i="1"/>
  <c r="M23" i="1"/>
  <c r="M11" i="1"/>
  <c r="M21" i="1"/>
  <c r="M17" i="1"/>
  <c r="M19" i="1"/>
  <c r="Q26" i="1" l="1"/>
  <c r="P26" i="1"/>
  <c r="N26" i="1"/>
  <c r="N30" i="1" s="1"/>
  <c r="O26" i="1"/>
  <c r="M9" i="1"/>
  <c r="M7" i="1"/>
  <c r="M5" i="1"/>
  <c r="O28" i="1" l="1"/>
  <c r="O30" i="1"/>
  <c r="P28" i="1"/>
  <c r="P30" i="1"/>
  <c r="P32" i="1" s="1"/>
  <c r="Q28" i="1"/>
  <c r="Q30" i="1"/>
  <c r="N28" i="1"/>
  <c r="O32" i="1" l="1"/>
  <c r="Q32" i="1"/>
  <c r="N32" i="1"/>
</calcChain>
</file>

<file path=xl/sharedStrings.xml><?xml version="1.0" encoding="utf-8"?>
<sst xmlns="http://schemas.openxmlformats.org/spreadsheetml/2006/main" count="122" uniqueCount="50">
  <si>
    <t>Schema Matchvärdar HaboCupen</t>
  </si>
  <si>
    <t>Uppdaterat:</t>
  </si>
  <si>
    <t>Antal pass</t>
  </si>
  <si>
    <t>Arbetstimmar</t>
  </si>
  <si>
    <t>P10</t>
  </si>
  <si>
    <t>F10</t>
  </si>
  <si>
    <t>P12</t>
  </si>
  <si>
    <t>F12</t>
  </si>
  <si>
    <t>Lördag</t>
  </si>
  <si>
    <t>Plan G (08.00-17.30)</t>
  </si>
  <si>
    <t>Maria Johnson</t>
  </si>
  <si>
    <t>Johanna Bergbom</t>
  </si>
  <si>
    <t>Sara Andersson</t>
  </si>
  <si>
    <t>Petra Ståhl</t>
  </si>
  <si>
    <t>15:30-18:00</t>
  </si>
  <si>
    <t>Söndag</t>
  </si>
  <si>
    <t>Plan C1 (08.00-16.00)</t>
  </si>
  <si>
    <t>Plan C2 (08.00-16.00)</t>
  </si>
  <si>
    <t>Plan D1 (08.00-15.00)</t>
  </si>
  <si>
    <t>Plan D2 (08.00-15.00)</t>
  </si>
  <si>
    <t>Plan G (08.00-15.00)</t>
  </si>
  <si>
    <t>* Dubbla planer</t>
  </si>
  <si>
    <t>07:30-10:30</t>
  </si>
  <si>
    <t>10:30-13:30</t>
  </si>
  <si>
    <t>13:30-15:30</t>
  </si>
  <si>
    <t>Plan C1 (08.30-17.30)</t>
  </si>
  <si>
    <t>15:30- ca 17:30</t>
  </si>
  <si>
    <t>Plan C2 (08.30-17.30)</t>
  </si>
  <si>
    <t>Plan D1 (08.30-17.30)</t>
  </si>
  <si>
    <t>Plan D2 (08.30-17.30)</t>
  </si>
  <si>
    <r>
      <t xml:space="preserve">Plan A1 (08.00-17.30) </t>
    </r>
    <r>
      <rPr>
        <b/>
        <sz val="10"/>
        <color rgb="FFFF0000"/>
        <rFont val="Arial"/>
        <family val="2"/>
      </rPr>
      <t>*</t>
    </r>
  </si>
  <si>
    <r>
      <t xml:space="preserve">Plan A2 (08.00-17.30) </t>
    </r>
    <r>
      <rPr>
        <b/>
        <sz val="10"/>
        <color rgb="FFFF0000"/>
        <rFont val="Arial"/>
        <family val="2"/>
      </rPr>
      <t>*</t>
    </r>
  </si>
  <si>
    <r>
      <t>Plan B1 (08.00-17.30)</t>
    </r>
    <r>
      <rPr>
        <b/>
        <sz val="10"/>
        <color rgb="FFFF0000"/>
        <rFont val="Arial"/>
        <family val="2"/>
      </rPr>
      <t xml:space="preserve"> *</t>
    </r>
  </si>
  <si>
    <r>
      <t xml:space="preserve">Plan B2 (08.00-17.30) </t>
    </r>
    <r>
      <rPr>
        <b/>
        <sz val="10"/>
        <color rgb="FFFF0000"/>
        <rFont val="Arial"/>
        <family val="2"/>
      </rPr>
      <t>*</t>
    </r>
  </si>
  <si>
    <r>
      <t xml:space="preserve">Plan E/F (08.00-17.30) </t>
    </r>
    <r>
      <rPr>
        <b/>
        <sz val="10"/>
        <color rgb="FFFF0000"/>
        <rFont val="Arial"/>
        <family val="2"/>
      </rPr>
      <t>*</t>
    </r>
  </si>
  <si>
    <r>
      <t xml:space="preserve">Plan A1 (08.00-15.00) </t>
    </r>
    <r>
      <rPr>
        <b/>
        <sz val="10"/>
        <color rgb="FFFF0000"/>
        <rFont val="Arial"/>
        <family val="2"/>
      </rPr>
      <t>*</t>
    </r>
  </si>
  <si>
    <r>
      <t xml:space="preserve">Plan A2 (08.00-15.00) </t>
    </r>
    <r>
      <rPr>
        <b/>
        <sz val="10"/>
        <color rgb="FFFF0000"/>
        <rFont val="Arial"/>
        <family val="2"/>
      </rPr>
      <t>*</t>
    </r>
  </si>
  <si>
    <r>
      <t xml:space="preserve">Plan B1 (08.00-15.00) </t>
    </r>
    <r>
      <rPr>
        <b/>
        <sz val="10"/>
        <color rgb="FFFF0000"/>
        <rFont val="Arial"/>
        <family val="2"/>
      </rPr>
      <t>*</t>
    </r>
  </si>
  <si>
    <r>
      <t xml:space="preserve">Plan B2 (08.00-16.30) </t>
    </r>
    <r>
      <rPr>
        <b/>
        <sz val="10"/>
        <color rgb="FFFF0000"/>
        <rFont val="Arial"/>
        <family val="2"/>
      </rPr>
      <t>*</t>
    </r>
  </si>
  <si>
    <t>Fröberg</t>
  </si>
  <si>
    <t>Skoglund</t>
  </si>
  <si>
    <t>Fransson</t>
  </si>
  <si>
    <t>Junesved</t>
  </si>
  <si>
    <t>Carlén</t>
  </si>
  <si>
    <t>Lindgren</t>
  </si>
  <si>
    <t>Blomqvist</t>
  </si>
  <si>
    <t>Werneskog</t>
  </si>
  <si>
    <t>Åsander</t>
  </si>
  <si>
    <t>Held</t>
  </si>
  <si>
    <t>F-gruppen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</si>
</sst>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9900FF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00FF"/>
      <name val="Arial"/>
      <family val="2"/>
    </font>
    <font>
      <b/>
      <sz val="10"/>
      <color rgb="FF38761D"/>
      <name val="Arial"/>
      <family val="2"/>
    </font>
    <font>
      <b/>
      <sz val="10"/>
      <color rgb="FF9900FF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rgb="FF38761D"/>
      <name val="Arial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4CC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CCCCCC"/>
      </right>
      <top style="medium">
        <color rgb="FFCCCCCC"/>
      </top>
      <bottom style="medium">
        <color rgb="FF000000"/>
      </bottom>
      <diagonal/>
    </border>
    <border>
      <left style="thick">
        <color rgb="FFCCCCCC"/>
      </left>
      <right style="thick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thick">
        <color rgb="FFCCCCCC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6" xfId="0" applyFont="1" applyFill="1" applyBorder="1" applyAlignment="1">
      <alignment wrapText="1"/>
    </xf>
    <xf numFmtId="0" fontId="1" fillId="0" borderId="5" xfId="0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1" fillId="4" borderId="7" xfId="0" applyFont="1" applyFill="1" applyBorder="1" applyAlignment="1">
      <alignment wrapText="1"/>
    </xf>
    <xf numFmtId="0" fontId="1" fillId="4" borderId="2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/>
    <xf numFmtId="0" fontId="1" fillId="3" borderId="1" xfId="0" applyFont="1" applyFill="1" applyBorder="1"/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2" borderId="5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0" borderId="5" xfId="0" applyFont="1" applyBorder="1" applyAlignment="1">
      <alignment wrapText="1"/>
    </xf>
    <xf numFmtId="0" fontId="8" fillId="0" borderId="6" xfId="0" applyFont="1" applyBorder="1" applyAlignment="1">
      <alignment horizontal="center" wrapText="1"/>
    </xf>
    <xf numFmtId="0" fontId="8" fillId="0" borderId="1" xfId="0" applyFont="1" applyBorder="1"/>
    <xf numFmtId="0" fontId="9" fillId="0" borderId="6" xfId="0" applyFont="1" applyBorder="1" applyAlignment="1">
      <alignment horizontal="center" wrapText="1"/>
    </xf>
    <xf numFmtId="20" fontId="3" fillId="0" borderId="5" xfId="0" applyNumberFormat="1" applyFont="1" applyBorder="1" applyAlignment="1">
      <alignment wrapText="1"/>
    </xf>
    <xf numFmtId="0" fontId="10" fillId="0" borderId="1" xfId="0" applyFont="1" applyBorder="1"/>
    <xf numFmtId="0" fontId="11" fillId="0" borderId="1" xfId="0" applyFont="1" applyBorder="1"/>
    <xf numFmtId="0" fontId="12" fillId="0" borderId="1" xfId="0" applyFont="1" applyBorder="1"/>
    <xf numFmtId="0" fontId="11" fillId="0" borderId="1" xfId="0" applyFont="1" applyBorder="1" applyAlignment="1">
      <alignment wrapText="1"/>
    </xf>
    <xf numFmtId="0" fontId="2" fillId="5" borderId="1" xfId="0" applyFont="1" applyFill="1" applyBorder="1"/>
    <xf numFmtId="0" fontId="8" fillId="5" borderId="1" xfId="0" applyFont="1" applyFill="1" applyBorder="1"/>
    <xf numFmtId="0" fontId="1" fillId="5" borderId="1" xfId="0" applyFont="1" applyFill="1" applyBorder="1"/>
    <xf numFmtId="10" fontId="1" fillId="0" borderId="1" xfId="1" applyNumberFormat="1" applyFont="1" applyBorder="1" applyAlignment="1">
      <alignment wrapText="1"/>
    </xf>
    <xf numFmtId="10" fontId="1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4" fillId="0" borderId="10" xfId="0" applyFont="1" applyBorder="1" applyAlignment="1">
      <alignment horizontal="left" wrapText="1"/>
    </xf>
    <xf numFmtId="0" fontId="4" fillId="0" borderId="12" xfId="0" applyFont="1" applyBorder="1" applyAlignment="1">
      <alignment horizontal="left" wrapText="1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1A66A-EF4E-46C8-BB1D-CA00382D9048}">
  <dimension ref="A1:W983"/>
  <sheetViews>
    <sheetView tabSelected="1" workbookViewId="0">
      <selection activeCell="B7" sqref="B7"/>
    </sheetView>
  </sheetViews>
  <sheetFormatPr defaultColWidth="9.1796875" defaultRowHeight="12.5" x14ac:dyDescent="0.25"/>
  <cols>
    <col min="1" max="1" width="14.1796875" style="1" bestFit="1" customWidth="1"/>
    <col min="2" max="2" width="11.1796875" style="1" bestFit="1" customWidth="1"/>
    <col min="3" max="5" width="10.453125" style="1" bestFit="1" customWidth="1"/>
    <col min="6" max="7" width="10.7265625" style="1" bestFit="1" customWidth="1"/>
    <col min="8" max="8" width="10" style="1" customWidth="1"/>
    <col min="9" max="9" width="10.7265625" style="1" customWidth="1"/>
    <col min="10" max="10" width="10.54296875" style="1" bestFit="1" customWidth="1"/>
    <col min="11" max="11" width="10.26953125" style="1" bestFit="1" customWidth="1"/>
    <col min="12" max="12" width="8.81640625" style="1" bestFit="1" customWidth="1"/>
    <col min="13" max="13" width="9" style="1" bestFit="1" customWidth="1"/>
    <col min="14" max="14" width="13.1796875" style="1" bestFit="1" customWidth="1"/>
    <col min="15" max="15" width="16" style="1" bestFit="1" customWidth="1"/>
    <col min="16" max="16" width="14.453125" style="1" bestFit="1" customWidth="1"/>
    <col min="17" max="17" width="10.26953125" style="1" bestFit="1" customWidth="1"/>
    <col min="18" max="18" width="9.1796875" style="1"/>
    <col min="19" max="19" width="4" style="1" bestFit="1" customWidth="1"/>
    <col min="20" max="16384" width="9.1796875" style="1"/>
  </cols>
  <sheetData>
    <row r="1" spans="1:23" ht="13.5" thickBot="1" x14ac:dyDescent="0.3">
      <c r="A1" s="41" t="s">
        <v>0</v>
      </c>
      <c r="B1" s="42"/>
      <c r="C1" s="42"/>
      <c r="D1" s="42"/>
      <c r="E1" s="42"/>
      <c r="F1" s="42"/>
      <c r="G1" s="43"/>
      <c r="H1" s="2"/>
      <c r="I1" s="2"/>
      <c r="J1" s="2" t="s">
        <v>1</v>
      </c>
      <c r="K1" s="3">
        <v>230607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</row>
    <row r="2" spans="1:23" ht="13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spans="1:23" ht="26.5" thickBot="1" x14ac:dyDescent="0.35">
      <c r="A3" s="5"/>
      <c r="B3" s="6"/>
      <c r="C3" s="4"/>
      <c r="D3" s="6"/>
      <c r="E3" s="6"/>
      <c r="F3" s="4"/>
      <c r="G3" s="4"/>
      <c r="H3" s="6"/>
      <c r="I3" s="6"/>
      <c r="J3" s="6"/>
      <c r="K3" s="6"/>
      <c r="L3" s="6" t="s">
        <v>2</v>
      </c>
      <c r="M3" s="19" t="s">
        <v>3</v>
      </c>
      <c r="N3" s="36" t="s">
        <v>4</v>
      </c>
      <c r="O3" s="37" t="s">
        <v>5</v>
      </c>
      <c r="P3" s="38" t="s">
        <v>6</v>
      </c>
      <c r="Q3" s="39" t="s">
        <v>7</v>
      </c>
      <c r="R3" s="2"/>
      <c r="S3" s="2"/>
      <c r="T3" s="2"/>
      <c r="U3" s="2"/>
      <c r="V3" s="2"/>
      <c r="W3" s="2"/>
    </row>
    <row r="4" spans="1:23" ht="39.5" thickBot="1" x14ac:dyDescent="0.35">
      <c r="A4" s="20" t="s">
        <v>8</v>
      </c>
      <c r="B4" s="21" t="s">
        <v>30</v>
      </c>
      <c r="C4" s="21" t="s">
        <v>31</v>
      </c>
      <c r="D4" s="21" t="s">
        <v>32</v>
      </c>
      <c r="E4" s="21" t="s">
        <v>33</v>
      </c>
      <c r="F4" s="40" t="s">
        <v>25</v>
      </c>
      <c r="G4" s="40" t="s">
        <v>27</v>
      </c>
      <c r="H4" s="40" t="s">
        <v>28</v>
      </c>
      <c r="I4" s="40" t="s">
        <v>29</v>
      </c>
      <c r="J4" s="21" t="s">
        <v>34</v>
      </c>
      <c r="K4" s="21" t="s">
        <v>9</v>
      </c>
      <c r="L4" s="7"/>
      <c r="M4" s="2"/>
      <c r="N4" s="16" t="s">
        <v>10</v>
      </c>
      <c r="O4" s="16" t="s">
        <v>11</v>
      </c>
      <c r="P4" s="16" t="s">
        <v>12</v>
      </c>
      <c r="Q4" s="16" t="s">
        <v>13</v>
      </c>
      <c r="R4" s="2"/>
      <c r="S4" s="2"/>
      <c r="T4" s="2"/>
      <c r="U4" s="2"/>
      <c r="V4" s="2"/>
      <c r="W4" s="2"/>
    </row>
    <row r="5" spans="1:23" ht="13.5" thickBot="1" x14ac:dyDescent="0.35">
      <c r="A5" s="22" t="s">
        <v>22</v>
      </c>
      <c r="B5" s="27" t="s">
        <v>39</v>
      </c>
      <c r="C5" s="27" t="s">
        <v>40</v>
      </c>
      <c r="D5" s="27" t="s">
        <v>41</v>
      </c>
      <c r="E5" s="27" t="s">
        <v>42</v>
      </c>
      <c r="F5" s="27" t="s">
        <v>43</v>
      </c>
      <c r="G5" s="27" t="s">
        <v>44</v>
      </c>
      <c r="H5" s="27" t="s">
        <v>45</v>
      </c>
      <c r="I5" s="27" t="s">
        <v>46</v>
      </c>
      <c r="J5" s="27" t="s">
        <v>47</v>
      </c>
      <c r="K5" s="27" t="s">
        <v>48</v>
      </c>
      <c r="L5" s="23">
        <v>10</v>
      </c>
      <c r="M5" s="2">
        <f>L5*3</f>
        <v>30</v>
      </c>
      <c r="N5" s="2"/>
      <c r="O5" s="2">
        <v>30</v>
      </c>
      <c r="P5" s="2"/>
      <c r="Q5" s="2"/>
      <c r="R5" s="2"/>
      <c r="S5" s="2"/>
      <c r="T5" s="2"/>
      <c r="U5" s="2"/>
      <c r="V5" s="2"/>
      <c r="W5" s="2"/>
    </row>
    <row r="6" spans="1:23" ht="13" thickBot="1" x14ac:dyDescent="0.3">
      <c r="A6" s="8"/>
      <c r="B6" s="24"/>
      <c r="C6" s="16"/>
      <c r="D6" s="17"/>
      <c r="E6" s="17"/>
      <c r="F6" s="17"/>
      <c r="G6" s="17"/>
      <c r="H6" s="17"/>
      <c r="I6" s="17"/>
      <c r="J6" s="17"/>
      <c r="K6" s="16"/>
      <c r="L6" s="9"/>
      <c r="M6" s="2"/>
      <c r="N6" s="2"/>
      <c r="O6" s="2"/>
      <c r="P6" s="2"/>
      <c r="Q6" s="2"/>
      <c r="R6" s="2"/>
      <c r="S6" s="2"/>
      <c r="T6" s="2"/>
      <c r="U6" s="2"/>
      <c r="V6" s="2"/>
      <c r="W6" s="2"/>
    </row>
    <row r="7" spans="1:23" ht="13.5" thickBot="1" x14ac:dyDescent="0.35">
      <c r="A7" s="22" t="s">
        <v>23</v>
      </c>
      <c r="B7" s="27" t="s">
        <v>49</v>
      </c>
      <c r="C7" s="28" t="s">
        <v>4</v>
      </c>
      <c r="D7" s="28" t="s">
        <v>4</v>
      </c>
      <c r="E7" s="28" t="s">
        <v>4</v>
      </c>
      <c r="F7" s="28" t="s">
        <v>4</v>
      </c>
      <c r="G7" s="28" t="s">
        <v>4</v>
      </c>
      <c r="H7" s="28" t="s">
        <v>4</v>
      </c>
      <c r="I7" s="28" t="s">
        <v>4</v>
      </c>
      <c r="J7" s="28" t="s">
        <v>4</v>
      </c>
      <c r="K7" s="28" t="s">
        <v>4</v>
      </c>
      <c r="L7" s="23">
        <v>10</v>
      </c>
      <c r="M7" s="2">
        <f>L7*3</f>
        <v>30</v>
      </c>
      <c r="N7" s="2">
        <v>27</v>
      </c>
      <c r="O7" s="2">
        <v>3</v>
      </c>
      <c r="P7" s="2"/>
      <c r="Q7" s="2"/>
      <c r="R7" s="2"/>
      <c r="S7" s="2"/>
      <c r="T7" s="2"/>
      <c r="U7" s="2"/>
      <c r="V7" s="2"/>
      <c r="W7" s="2"/>
    </row>
    <row r="8" spans="1:23" ht="13" thickBot="1" x14ac:dyDescent="0.3">
      <c r="A8" s="8"/>
      <c r="B8" s="24"/>
      <c r="C8" s="16"/>
      <c r="D8" s="17"/>
      <c r="E8" s="17"/>
      <c r="F8" s="17"/>
      <c r="G8" s="16"/>
      <c r="H8" s="16"/>
      <c r="I8" s="16"/>
      <c r="J8" s="16"/>
      <c r="K8" s="16"/>
      <c r="L8" s="9"/>
      <c r="M8" s="2"/>
      <c r="N8" s="2"/>
      <c r="O8" s="2"/>
      <c r="P8" s="2"/>
      <c r="Q8" s="2"/>
      <c r="R8" s="2"/>
      <c r="S8" s="2"/>
      <c r="T8" s="2"/>
      <c r="U8" s="2"/>
      <c r="V8" s="2"/>
      <c r="W8" s="2"/>
    </row>
    <row r="9" spans="1:23" ht="13.5" thickBot="1" x14ac:dyDescent="0.35">
      <c r="A9" s="22" t="s">
        <v>24</v>
      </c>
      <c r="B9" s="28" t="s">
        <v>4</v>
      </c>
      <c r="C9" s="28" t="s">
        <v>4</v>
      </c>
      <c r="D9" s="28" t="s">
        <v>4</v>
      </c>
      <c r="E9" s="28" t="s">
        <v>4</v>
      </c>
      <c r="F9" s="28" t="s">
        <v>4</v>
      </c>
      <c r="G9" s="28" t="s">
        <v>4</v>
      </c>
      <c r="H9" s="28" t="s">
        <v>4</v>
      </c>
      <c r="I9" s="28" t="s">
        <v>4</v>
      </c>
      <c r="J9" s="28" t="s">
        <v>4</v>
      </c>
      <c r="K9" s="28" t="s">
        <v>4</v>
      </c>
      <c r="L9" s="23">
        <v>10</v>
      </c>
      <c r="M9" s="2">
        <f>L9*2</f>
        <v>20</v>
      </c>
      <c r="N9" s="2">
        <v>20</v>
      </c>
      <c r="O9" s="2"/>
      <c r="P9" s="2"/>
      <c r="Q9" s="2"/>
      <c r="R9" s="2"/>
      <c r="S9" s="2"/>
      <c r="T9" s="2"/>
      <c r="U9" s="2"/>
      <c r="V9" s="2"/>
      <c r="W9" s="2"/>
    </row>
    <row r="10" spans="1:23" ht="13" thickBot="1" x14ac:dyDescent="0.3">
      <c r="A10" s="8"/>
      <c r="B10" s="24"/>
      <c r="C10" s="16"/>
      <c r="D10" s="17"/>
      <c r="E10" s="17"/>
      <c r="F10" s="17"/>
      <c r="G10" s="16"/>
      <c r="H10" s="16"/>
      <c r="I10" s="16"/>
      <c r="J10" s="16"/>
      <c r="K10" s="16"/>
      <c r="L10" s="9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</row>
    <row r="11" spans="1:23" ht="13.5" thickBot="1" x14ac:dyDescent="0.35">
      <c r="A11" s="22" t="s">
        <v>26</v>
      </c>
      <c r="B11" s="28" t="s">
        <v>4</v>
      </c>
      <c r="C11" s="28" t="s">
        <v>4</v>
      </c>
      <c r="D11" s="28" t="s">
        <v>4</v>
      </c>
      <c r="E11" s="28" t="s">
        <v>4</v>
      </c>
      <c r="F11" s="29" t="s">
        <v>6</v>
      </c>
      <c r="G11" s="29" t="s">
        <v>6</v>
      </c>
      <c r="H11" s="29" t="s">
        <v>6</v>
      </c>
      <c r="I11" s="29" t="s">
        <v>6</v>
      </c>
      <c r="J11" s="29" t="s">
        <v>6</v>
      </c>
      <c r="K11" s="29" t="s">
        <v>6</v>
      </c>
      <c r="L11" s="23">
        <v>10</v>
      </c>
      <c r="M11" s="2">
        <f>L11*2.5</f>
        <v>25</v>
      </c>
      <c r="N11" s="2">
        <v>10</v>
      </c>
      <c r="O11" s="2"/>
      <c r="P11" s="2">
        <v>15</v>
      </c>
      <c r="Q11" s="2"/>
      <c r="R11" s="2"/>
      <c r="S11" s="2"/>
      <c r="T11" s="2"/>
      <c r="U11" s="2"/>
      <c r="V11" s="2"/>
      <c r="W11" s="2"/>
    </row>
    <row r="12" spans="1:23" ht="13" thickBot="1" x14ac:dyDescent="0.3">
      <c r="A12" s="8"/>
      <c r="B12" s="24"/>
      <c r="C12" s="16"/>
      <c r="D12" s="17"/>
      <c r="E12" s="17"/>
      <c r="F12" s="16"/>
      <c r="G12" s="16"/>
      <c r="H12" s="16"/>
      <c r="I12" s="17"/>
      <c r="J12" s="16"/>
      <c r="K12" s="17"/>
      <c r="L12" s="9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</row>
    <row r="13" spans="1:23" ht="13" thickBot="1" x14ac:dyDescent="0.3">
      <c r="A13" s="10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</row>
    <row r="14" spans="1:23" ht="13" thickBot="1" x14ac:dyDescent="0.3">
      <c r="A14" s="13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4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 ht="26.5" thickBot="1" x14ac:dyDescent="0.35">
      <c r="A15" s="8"/>
      <c r="B15" s="2"/>
      <c r="C15" s="2"/>
      <c r="D15" s="2"/>
      <c r="E15" s="2"/>
      <c r="F15" s="2"/>
      <c r="G15" s="2"/>
      <c r="H15" s="2"/>
      <c r="I15" s="2"/>
      <c r="J15" s="4"/>
      <c r="K15" s="2"/>
      <c r="L15" s="25" t="s">
        <v>2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 ht="39.5" thickBot="1" x14ac:dyDescent="0.35">
      <c r="A16" s="20" t="s">
        <v>15</v>
      </c>
      <c r="B16" s="21" t="s">
        <v>35</v>
      </c>
      <c r="C16" s="21" t="s">
        <v>36</v>
      </c>
      <c r="D16" s="21" t="s">
        <v>37</v>
      </c>
      <c r="E16" s="21" t="s">
        <v>38</v>
      </c>
      <c r="F16" s="21" t="s">
        <v>16</v>
      </c>
      <c r="G16" s="21" t="s">
        <v>17</v>
      </c>
      <c r="H16" s="21" t="s">
        <v>18</v>
      </c>
      <c r="I16" s="21" t="s">
        <v>19</v>
      </c>
      <c r="J16" s="21" t="s">
        <v>34</v>
      </c>
      <c r="K16" s="21" t="s">
        <v>20</v>
      </c>
      <c r="L16" s="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23" ht="13.5" thickBot="1" x14ac:dyDescent="0.35">
      <c r="A17" s="26" t="s">
        <v>22</v>
      </c>
      <c r="B17" s="29" t="s">
        <v>6</v>
      </c>
      <c r="C17" s="29" t="s">
        <v>6</v>
      </c>
      <c r="D17" s="29" t="s">
        <v>6</v>
      </c>
      <c r="E17" s="29" t="s">
        <v>6</v>
      </c>
      <c r="F17" s="29" t="s">
        <v>6</v>
      </c>
      <c r="G17" s="29" t="s">
        <v>6</v>
      </c>
      <c r="H17" s="29" t="s">
        <v>6</v>
      </c>
      <c r="I17" s="29" t="s">
        <v>6</v>
      </c>
      <c r="J17" s="29" t="s">
        <v>6</v>
      </c>
      <c r="K17" s="29" t="s">
        <v>6</v>
      </c>
      <c r="L17" s="23">
        <v>10</v>
      </c>
      <c r="M17" s="2">
        <f>L17*3</f>
        <v>30</v>
      </c>
      <c r="N17" s="2"/>
      <c r="O17" s="2"/>
      <c r="P17" s="2">
        <v>30</v>
      </c>
      <c r="Q17" s="2"/>
      <c r="R17" s="2"/>
      <c r="S17" s="2"/>
      <c r="T17" s="2"/>
      <c r="U17" s="2"/>
      <c r="V17" s="2"/>
      <c r="W17" s="2"/>
    </row>
    <row r="18" spans="1:23" ht="13" thickBot="1" x14ac:dyDescent="0.3">
      <c r="A18" s="8"/>
      <c r="B18" s="24"/>
      <c r="C18" s="16"/>
      <c r="D18" s="17"/>
      <c r="E18" s="17"/>
      <c r="F18" s="16"/>
      <c r="G18" s="16"/>
      <c r="H18" s="17"/>
      <c r="I18" s="16"/>
      <c r="J18" s="17"/>
      <c r="K18" s="17"/>
      <c r="L18" s="9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23" ht="13.5" thickBot="1" x14ac:dyDescent="0.35">
      <c r="A19" s="22" t="s">
        <v>23</v>
      </c>
      <c r="B19" s="29" t="s">
        <v>6</v>
      </c>
      <c r="C19" s="29" t="s">
        <v>6</v>
      </c>
      <c r="D19" s="29" t="s">
        <v>6</v>
      </c>
      <c r="E19" s="29" t="s">
        <v>6</v>
      </c>
      <c r="F19" s="29" t="s">
        <v>6</v>
      </c>
      <c r="G19" s="29" t="s">
        <v>6</v>
      </c>
      <c r="H19" s="29" t="s">
        <v>6</v>
      </c>
      <c r="I19" s="29" t="s">
        <v>6</v>
      </c>
      <c r="J19" s="29" t="s">
        <v>6</v>
      </c>
      <c r="K19" s="29" t="s">
        <v>6</v>
      </c>
      <c r="L19" s="23">
        <v>10</v>
      </c>
      <c r="M19" s="2">
        <f>L19*3</f>
        <v>30</v>
      </c>
      <c r="N19" s="2"/>
      <c r="O19" s="2"/>
      <c r="P19" s="2">
        <v>30</v>
      </c>
      <c r="Q19" s="2"/>
      <c r="R19" s="2"/>
      <c r="S19" s="2"/>
      <c r="T19" s="2"/>
      <c r="U19" s="2"/>
      <c r="V19" s="2"/>
      <c r="W19" s="2"/>
    </row>
    <row r="20" spans="1:23" ht="13" thickBot="1" x14ac:dyDescent="0.3">
      <c r="A20" s="8"/>
      <c r="B20" s="24"/>
      <c r="C20" s="17"/>
      <c r="D20" s="17"/>
      <c r="E20" s="17"/>
      <c r="F20" s="16"/>
      <c r="G20" s="16"/>
      <c r="H20" s="17"/>
      <c r="I20" s="16"/>
      <c r="J20" s="17"/>
      <c r="K20" s="17"/>
      <c r="L20" s="9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</row>
    <row r="21" spans="1:23" ht="13.5" thickBot="1" x14ac:dyDescent="0.35">
      <c r="A21" s="22" t="s">
        <v>24</v>
      </c>
      <c r="B21" s="29" t="s">
        <v>6</v>
      </c>
      <c r="C21" s="29" t="s">
        <v>6</v>
      </c>
      <c r="D21" s="18" t="s">
        <v>7</v>
      </c>
      <c r="E21" s="18" t="s">
        <v>7</v>
      </c>
      <c r="F21" s="18" t="s">
        <v>7</v>
      </c>
      <c r="G21" s="18" t="s">
        <v>7</v>
      </c>
      <c r="H21" s="18" t="s">
        <v>7</v>
      </c>
      <c r="I21" s="18" t="s">
        <v>7</v>
      </c>
      <c r="J21" s="18" t="s">
        <v>7</v>
      </c>
      <c r="K21" s="18" t="s">
        <v>7</v>
      </c>
      <c r="L21" s="23">
        <v>10</v>
      </c>
      <c r="M21" s="2">
        <f>L21*2</f>
        <v>20</v>
      </c>
      <c r="N21" s="2"/>
      <c r="O21" s="2"/>
      <c r="P21" s="2">
        <v>4</v>
      </c>
      <c r="Q21" s="2">
        <v>16</v>
      </c>
      <c r="R21" s="2"/>
      <c r="S21" s="2"/>
      <c r="T21" s="2"/>
      <c r="U21" s="2"/>
      <c r="V21" s="2"/>
      <c r="W21" s="2"/>
    </row>
    <row r="22" spans="1:23" ht="13" thickBot="1" x14ac:dyDescent="0.3">
      <c r="A22" s="8"/>
      <c r="B22" s="24"/>
      <c r="C22" s="17"/>
      <c r="D22" s="17"/>
      <c r="E22" s="17"/>
      <c r="F22" s="16"/>
      <c r="G22" s="16"/>
      <c r="H22" s="17"/>
      <c r="I22" s="16"/>
      <c r="J22" s="17"/>
      <c r="K22" s="17"/>
      <c r="L22" s="9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</row>
    <row r="23" spans="1:23" ht="13.5" thickBot="1" x14ac:dyDescent="0.35">
      <c r="A23" s="22" t="s">
        <v>14</v>
      </c>
      <c r="B23" s="31"/>
      <c r="C23" s="31"/>
      <c r="D23" s="18" t="s">
        <v>7</v>
      </c>
      <c r="E23" s="18" t="s">
        <v>7</v>
      </c>
      <c r="F23" s="18" t="s">
        <v>7</v>
      </c>
      <c r="G23" s="18" t="s">
        <v>7</v>
      </c>
      <c r="H23" s="18" t="s">
        <v>7</v>
      </c>
      <c r="I23" s="18" t="s">
        <v>7</v>
      </c>
      <c r="J23" s="18" t="s">
        <v>7</v>
      </c>
      <c r="K23" s="18" t="s">
        <v>7</v>
      </c>
      <c r="L23" s="23">
        <v>8</v>
      </c>
      <c r="M23" s="2">
        <f>L23*2.5</f>
        <v>20</v>
      </c>
      <c r="N23" s="2"/>
      <c r="O23" s="2"/>
      <c r="P23" s="2"/>
      <c r="Q23" s="2">
        <v>20</v>
      </c>
      <c r="R23" s="2"/>
      <c r="S23" s="2"/>
      <c r="T23" s="2"/>
      <c r="U23" s="2"/>
      <c r="V23" s="2"/>
      <c r="W23" s="2"/>
    </row>
    <row r="24" spans="1:23" ht="13" thickBot="1" x14ac:dyDescent="0.3">
      <c r="A24" s="8"/>
      <c r="B24" s="32"/>
      <c r="C24" s="33"/>
      <c r="D24" s="17"/>
      <c r="E24" s="17"/>
      <c r="F24" s="16"/>
      <c r="G24" s="16"/>
      <c r="H24" s="17"/>
      <c r="I24" s="17"/>
      <c r="J24" s="17"/>
      <c r="K24" s="17"/>
      <c r="L24" s="9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</row>
    <row r="25" spans="1:23" ht="13" thickBot="1" x14ac:dyDescent="0.3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</row>
    <row r="26" spans="1:23" ht="13.5" thickBot="1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19">
        <v>205</v>
      </c>
      <c r="N26" s="2">
        <f>SUM(N5:N25)</f>
        <v>57</v>
      </c>
      <c r="O26" s="2">
        <f>SUM(O5:O25)</f>
        <v>33</v>
      </c>
      <c r="P26" s="2">
        <f>SUM(P5:P25)</f>
        <v>79</v>
      </c>
      <c r="Q26" s="2">
        <f>SUM(Q5:Q25)</f>
        <v>36</v>
      </c>
      <c r="R26" s="2"/>
      <c r="S26" s="2"/>
      <c r="T26" s="2"/>
      <c r="U26" s="2"/>
      <c r="V26" s="2"/>
      <c r="W26" s="2"/>
    </row>
    <row r="27" spans="1:23" ht="13.5" thickBot="1" x14ac:dyDescent="0.35">
      <c r="A27" s="44" t="s">
        <v>21</v>
      </c>
      <c r="B27" s="45"/>
      <c r="C27" s="2"/>
      <c r="D27" s="2"/>
      <c r="E27" s="2"/>
      <c r="F27" s="2"/>
      <c r="G27" s="2"/>
      <c r="H27" s="2"/>
      <c r="I27" s="2"/>
      <c r="J27" s="2"/>
      <c r="K27" s="2"/>
      <c r="L27" s="2"/>
      <c r="M27" s="19">
        <v>242</v>
      </c>
      <c r="N27" s="2">
        <v>66</v>
      </c>
      <c r="O27" s="2">
        <v>40</v>
      </c>
      <c r="P27" s="2">
        <v>94</v>
      </c>
      <c r="Q27" s="2">
        <v>42</v>
      </c>
      <c r="R27" s="2"/>
      <c r="S27" s="2"/>
      <c r="T27" s="2"/>
      <c r="U27" s="2"/>
      <c r="V27" s="2"/>
      <c r="W27" s="2"/>
    </row>
    <row r="28" spans="1:23" ht="13" thickBot="1" x14ac:dyDescent="0.3">
      <c r="A28" s="2"/>
      <c r="B28" s="2"/>
      <c r="C28" s="2"/>
      <c r="D28" s="2"/>
      <c r="E28" s="2"/>
      <c r="F28" s="2"/>
      <c r="G28" s="15"/>
      <c r="H28" s="2"/>
      <c r="I28" s="2"/>
      <c r="J28" s="2"/>
      <c r="K28" s="2"/>
      <c r="L28" s="2"/>
      <c r="M28" s="2"/>
      <c r="N28" s="2">
        <f>N26-N27</f>
        <v>-9</v>
      </c>
      <c r="O28" s="2">
        <f t="shared" ref="O28:Q28" si="0">O26-O27</f>
        <v>-7</v>
      </c>
      <c r="P28" s="2">
        <f t="shared" si="0"/>
        <v>-15</v>
      </c>
      <c r="Q28" s="2">
        <f t="shared" si="0"/>
        <v>-6</v>
      </c>
      <c r="R28" s="2"/>
      <c r="S28" s="2"/>
      <c r="T28" s="2"/>
      <c r="U28" s="2"/>
      <c r="V28" s="2"/>
      <c r="W28" s="2"/>
    </row>
    <row r="29" spans="1:23" ht="13" thickBot="1" x14ac:dyDescent="0.3">
      <c r="A29" s="2"/>
      <c r="B29" s="2"/>
      <c r="C29" s="2"/>
      <c r="D29" s="2"/>
      <c r="E29" s="2"/>
      <c r="F29" s="2"/>
      <c r="G29" s="15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</row>
    <row r="30" spans="1:23" ht="13" thickBot="1" x14ac:dyDescent="0.3">
      <c r="A30" s="2"/>
      <c r="B30" s="2"/>
      <c r="C30" s="2"/>
      <c r="D30" s="2"/>
      <c r="E30" s="2"/>
      <c r="F30" s="2"/>
      <c r="G30" s="15"/>
      <c r="H30" s="2"/>
      <c r="I30" s="2"/>
      <c r="J30" s="2"/>
      <c r="K30" s="2"/>
      <c r="L30" s="2"/>
      <c r="M30" s="2"/>
      <c r="N30" s="34">
        <f>N26/M26</f>
        <v>0.2780487804878049</v>
      </c>
      <c r="O30" s="34">
        <f>O26/M26</f>
        <v>0.16097560975609757</v>
      </c>
      <c r="P30" s="34">
        <f>P26/M26</f>
        <v>0.38536585365853659</v>
      </c>
      <c r="Q30" s="34">
        <f>Q26/M26</f>
        <v>0.17560975609756097</v>
      </c>
      <c r="R30" s="2"/>
      <c r="S30" s="2"/>
      <c r="T30" s="2"/>
      <c r="U30" s="2"/>
      <c r="V30" s="2"/>
      <c r="W30" s="2"/>
    </row>
    <row r="31" spans="1:23" ht="13" thickBot="1" x14ac:dyDescent="0.3">
      <c r="A31" s="2"/>
      <c r="B31" s="2"/>
      <c r="C31" s="2"/>
      <c r="D31" s="2"/>
      <c r="E31" s="2"/>
      <c r="F31" s="2"/>
      <c r="G31" s="30"/>
      <c r="H31" s="2"/>
      <c r="I31" s="2"/>
      <c r="J31" s="2"/>
      <c r="K31" s="2"/>
      <c r="L31" s="2"/>
      <c r="M31" s="2"/>
      <c r="N31" s="34">
        <f>N27/M27</f>
        <v>0.27272727272727271</v>
      </c>
      <c r="O31" s="34">
        <f>O27/M27</f>
        <v>0.16528925619834711</v>
      </c>
      <c r="P31" s="34">
        <f>P27/M27</f>
        <v>0.38842975206611569</v>
      </c>
      <c r="Q31" s="34">
        <f>Q27/M27</f>
        <v>0.17355371900826447</v>
      </c>
      <c r="R31" s="2"/>
      <c r="S31" s="2"/>
      <c r="T31" s="2"/>
      <c r="U31" s="2"/>
      <c r="V31" s="2"/>
      <c r="W31" s="2"/>
    </row>
    <row r="32" spans="1:23" ht="13" thickBot="1" x14ac:dyDescent="0.3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35">
        <f>N30-N31</f>
        <v>5.3215077605321959E-3</v>
      </c>
      <c r="O32" s="35">
        <f>O30-O31</f>
        <v>-4.3136464422495469E-3</v>
      </c>
      <c r="P32" s="35">
        <f>P30-P31</f>
        <v>-3.0638984075790909E-3</v>
      </c>
      <c r="Q32" s="35">
        <f>Q30-Q31</f>
        <v>2.0560370892964974E-3</v>
      </c>
      <c r="R32" s="2"/>
      <c r="S32" s="2"/>
      <c r="T32" s="2"/>
      <c r="U32" s="2"/>
      <c r="V32" s="2"/>
      <c r="W32" s="2"/>
    </row>
    <row r="33" spans="1:23" ht="13" thickBot="1" x14ac:dyDescent="0.3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</row>
    <row r="34" spans="1:23" ht="13" thickBot="1" x14ac:dyDescent="0.3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</row>
    <row r="35" spans="1:23" ht="13" thickBot="1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1:23" ht="13" thickBot="1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1:23" ht="13" thickBot="1" x14ac:dyDescent="0.3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</row>
    <row r="38" spans="1:23" ht="13" thickBot="1" x14ac:dyDescent="0.3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</row>
    <row r="39" spans="1:23" ht="13" thickBot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</row>
    <row r="40" spans="1:23" ht="13" thickBot="1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</row>
    <row r="41" spans="1:23" ht="13" thickBot="1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</row>
    <row r="42" spans="1:23" ht="13" thickBot="1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</row>
    <row r="43" spans="1:23" ht="13" thickBot="1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3" ht="13" thickBot="1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  <row r="45" spans="1:23" ht="13" thickBot="1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</row>
    <row r="46" spans="1:23" ht="13" thickBot="1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</row>
    <row r="47" spans="1:23" ht="13" thickBot="1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</row>
    <row r="48" spans="1:23" ht="13" thickBot="1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</row>
    <row r="49" spans="1:23" ht="13" thickBot="1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</row>
    <row r="50" spans="1:23" ht="13" thickBot="1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</row>
    <row r="51" spans="1:23" ht="13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</row>
    <row r="52" spans="1:23" ht="13" thickBot="1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</row>
    <row r="53" spans="1:23" ht="13" thickBot="1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</row>
    <row r="54" spans="1:23" ht="13" thickBot="1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</row>
    <row r="55" spans="1:23" ht="13" thickBot="1" x14ac:dyDescent="0.3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</row>
    <row r="56" spans="1:23" ht="13" thickBot="1" x14ac:dyDescent="0.3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</row>
    <row r="57" spans="1:23" ht="13" thickBot="1" x14ac:dyDescent="0.3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</row>
    <row r="58" spans="1:23" ht="13" thickBot="1" x14ac:dyDescent="0.3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</row>
    <row r="59" spans="1:23" ht="13" thickBot="1" x14ac:dyDescent="0.3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</row>
    <row r="60" spans="1:23" ht="13" thickBot="1" x14ac:dyDescent="0.3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</row>
    <row r="61" spans="1:23" ht="13" thickBot="1" x14ac:dyDescent="0.3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</row>
    <row r="62" spans="1:23" ht="13" thickBot="1" x14ac:dyDescent="0.3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</row>
    <row r="63" spans="1:23" ht="13" thickBot="1" x14ac:dyDescent="0.3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</row>
    <row r="64" spans="1:23" ht="13" thickBot="1" x14ac:dyDescent="0.3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</row>
    <row r="65" spans="1:23" ht="13" thickBot="1" x14ac:dyDescent="0.3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</row>
    <row r="66" spans="1:23" ht="13" thickBot="1" x14ac:dyDescent="0.3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</row>
    <row r="67" spans="1:23" ht="13" thickBot="1" x14ac:dyDescent="0.3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</row>
    <row r="68" spans="1:23" ht="13" thickBot="1" x14ac:dyDescent="0.3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</row>
    <row r="69" spans="1:23" ht="13" thickBot="1" x14ac:dyDescent="0.3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</row>
    <row r="70" spans="1:23" ht="13" thickBot="1" x14ac:dyDescent="0.3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</row>
    <row r="71" spans="1:23" ht="13" thickBot="1" x14ac:dyDescent="0.3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</row>
    <row r="72" spans="1:23" ht="13" thickBot="1" x14ac:dyDescent="0.3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</row>
    <row r="73" spans="1:23" ht="13" thickBot="1" x14ac:dyDescent="0.3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</row>
    <row r="74" spans="1:23" ht="13" thickBot="1" x14ac:dyDescent="0.3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</row>
    <row r="75" spans="1:23" ht="13" thickBot="1" x14ac:dyDescent="0.3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</row>
    <row r="76" spans="1:23" ht="13" thickBot="1" x14ac:dyDescent="0.3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</row>
    <row r="77" spans="1:23" ht="13" thickBot="1" x14ac:dyDescent="0.3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</row>
    <row r="78" spans="1:23" ht="13" thickBot="1" x14ac:dyDescent="0.3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</row>
    <row r="79" spans="1:23" ht="13" thickBot="1" x14ac:dyDescent="0.3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</row>
    <row r="80" spans="1:23" ht="13" thickBot="1" x14ac:dyDescent="0.3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</row>
    <row r="81" spans="1:23" ht="13" thickBot="1" x14ac:dyDescent="0.3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</row>
    <row r="82" spans="1:23" ht="13" thickBot="1" x14ac:dyDescent="0.3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</row>
    <row r="83" spans="1:23" ht="13" thickBot="1" x14ac:dyDescent="0.3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</row>
    <row r="84" spans="1:23" ht="13" thickBot="1" x14ac:dyDescent="0.3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</row>
    <row r="85" spans="1:23" ht="13" thickBot="1" x14ac:dyDescent="0.3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</row>
    <row r="86" spans="1:23" ht="13" thickBot="1" x14ac:dyDescent="0.3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</row>
    <row r="87" spans="1:23" ht="13" thickBot="1" x14ac:dyDescent="0.3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</row>
    <row r="88" spans="1:23" ht="13" thickBot="1" x14ac:dyDescent="0.3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</row>
    <row r="89" spans="1:23" ht="13" thickBot="1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</row>
    <row r="90" spans="1:23" ht="13" thickBot="1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</row>
    <row r="91" spans="1:23" ht="13" thickBot="1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</row>
    <row r="92" spans="1:23" ht="13" thickBot="1" x14ac:dyDescent="0.3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</row>
    <row r="93" spans="1:23" ht="13" thickBot="1" x14ac:dyDescent="0.3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</row>
    <row r="94" spans="1:23" ht="13" thickBot="1" x14ac:dyDescent="0.3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</row>
    <row r="95" spans="1:23" ht="13" thickBot="1" x14ac:dyDescent="0.3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</row>
    <row r="96" spans="1:23" ht="13" thickBot="1" x14ac:dyDescent="0.3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</row>
    <row r="97" spans="1:23" ht="13" thickBot="1" x14ac:dyDescent="0.3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</row>
    <row r="98" spans="1:23" ht="13" thickBot="1" x14ac:dyDescent="0.3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</row>
    <row r="99" spans="1:23" ht="13" thickBot="1" x14ac:dyDescent="0.3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</row>
    <row r="100" spans="1:23" ht="13" thickBot="1" x14ac:dyDescent="0.3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</row>
    <row r="101" spans="1:23" ht="13" thickBot="1" x14ac:dyDescent="0.3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</row>
    <row r="102" spans="1:23" ht="13" thickBot="1" x14ac:dyDescent="0.3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</row>
    <row r="103" spans="1:23" ht="13" thickBot="1" x14ac:dyDescent="0.3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</row>
    <row r="104" spans="1:23" ht="13" thickBot="1" x14ac:dyDescent="0.3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</row>
    <row r="105" spans="1:23" ht="13" thickBot="1" x14ac:dyDescent="0.3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</row>
    <row r="106" spans="1:23" ht="13" thickBot="1" x14ac:dyDescent="0.3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</row>
    <row r="107" spans="1:23" ht="13" thickBot="1" x14ac:dyDescent="0.3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</row>
    <row r="108" spans="1:23" ht="13" thickBot="1" x14ac:dyDescent="0.3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</row>
    <row r="109" spans="1:23" ht="13" thickBot="1" x14ac:dyDescent="0.3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</row>
    <row r="110" spans="1:23" ht="13" thickBot="1" x14ac:dyDescent="0.3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</row>
    <row r="111" spans="1:23" ht="13" thickBot="1" x14ac:dyDescent="0.3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</row>
    <row r="112" spans="1:23" ht="13" thickBot="1" x14ac:dyDescent="0.3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</row>
    <row r="113" spans="1:23" ht="13" thickBot="1" x14ac:dyDescent="0.3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</row>
    <row r="114" spans="1:23" ht="13" thickBot="1" x14ac:dyDescent="0.3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</row>
    <row r="115" spans="1:23" ht="13" thickBot="1" x14ac:dyDescent="0.3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</row>
    <row r="116" spans="1:23" ht="13" thickBot="1" x14ac:dyDescent="0.3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</row>
    <row r="117" spans="1:23" ht="13" thickBot="1" x14ac:dyDescent="0.3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</row>
    <row r="118" spans="1:23" ht="13" thickBot="1" x14ac:dyDescent="0.3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</row>
    <row r="119" spans="1:23" ht="13" thickBot="1" x14ac:dyDescent="0.3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</row>
    <row r="120" spans="1:23" ht="13" thickBot="1" x14ac:dyDescent="0.3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</row>
    <row r="121" spans="1:23" ht="13" thickBot="1" x14ac:dyDescent="0.3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</row>
    <row r="122" spans="1:23" ht="13" thickBot="1" x14ac:dyDescent="0.3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</row>
    <row r="123" spans="1:23" ht="13" thickBot="1" x14ac:dyDescent="0.3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</row>
    <row r="124" spans="1:23" ht="13" thickBot="1" x14ac:dyDescent="0.3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</row>
    <row r="125" spans="1:23" ht="13" thickBot="1" x14ac:dyDescent="0.3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</row>
    <row r="126" spans="1:23" ht="13" thickBot="1" x14ac:dyDescent="0.3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</row>
    <row r="127" spans="1:23" ht="13" thickBot="1" x14ac:dyDescent="0.3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</row>
    <row r="128" spans="1:23" ht="13" thickBot="1" x14ac:dyDescent="0.3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</row>
    <row r="129" spans="1:23" ht="13" thickBot="1" x14ac:dyDescent="0.3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</row>
    <row r="130" spans="1:23" ht="13" thickBot="1" x14ac:dyDescent="0.3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</row>
    <row r="131" spans="1:23" ht="13" thickBot="1" x14ac:dyDescent="0.3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</row>
    <row r="132" spans="1:23" ht="13" thickBot="1" x14ac:dyDescent="0.3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</row>
    <row r="133" spans="1:23" ht="13" thickBot="1" x14ac:dyDescent="0.3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</row>
    <row r="134" spans="1:23" ht="13" thickBot="1" x14ac:dyDescent="0.3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</row>
    <row r="135" spans="1:23" ht="13" thickBot="1" x14ac:dyDescent="0.3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</row>
    <row r="136" spans="1:23" ht="13" thickBot="1" x14ac:dyDescent="0.3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</row>
    <row r="137" spans="1:23" ht="13" thickBot="1" x14ac:dyDescent="0.3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</row>
    <row r="138" spans="1:23" ht="13" thickBot="1" x14ac:dyDescent="0.3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</row>
    <row r="139" spans="1:23" ht="13" thickBot="1" x14ac:dyDescent="0.3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</row>
    <row r="140" spans="1:23" ht="13" thickBot="1" x14ac:dyDescent="0.3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</row>
    <row r="141" spans="1:23" ht="13" thickBot="1" x14ac:dyDescent="0.3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</row>
    <row r="142" spans="1:23" ht="13" thickBot="1" x14ac:dyDescent="0.3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</row>
    <row r="143" spans="1:23" ht="13" thickBot="1" x14ac:dyDescent="0.3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</row>
    <row r="144" spans="1:23" ht="13" thickBot="1" x14ac:dyDescent="0.3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</row>
    <row r="145" spans="1:23" ht="13" thickBot="1" x14ac:dyDescent="0.3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</row>
    <row r="146" spans="1:23" ht="13" thickBot="1" x14ac:dyDescent="0.3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</row>
    <row r="147" spans="1:23" ht="13" thickBot="1" x14ac:dyDescent="0.3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</row>
    <row r="148" spans="1:23" ht="13" thickBot="1" x14ac:dyDescent="0.3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</row>
    <row r="149" spans="1:23" ht="13" thickBot="1" x14ac:dyDescent="0.3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</row>
    <row r="150" spans="1:23" ht="13" thickBot="1" x14ac:dyDescent="0.3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</row>
    <row r="151" spans="1:23" ht="13" thickBot="1" x14ac:dyDescent="0.3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</row>
    <row r="152" spans="1:23" ht="13" thickBot="1" x14ac:dyDescent="0.3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</row>
    <row r="153" spans="1:23" ht="13" thickBot="1" x14ac:dyDescent="0.3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</row>
    <row r="154" spans="1:23" ht="13" thickBot="1" x14ac:dyDescent="0.3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</row>
    <row r="155" spans="1:23" ht="13" thickBot="1" x14ac:dyDescent="0.3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</row>
    <row r="156" spans="1:23" ht="13" thickBot="1" x14ac:dyDescent="0.3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</row>
    <row r="157" spans="1:23" ht="13" thickBot="1" x14ac:dyDescent="0.3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</row>
    <row r="158" spans="1:23" ht="13" thickBot="1" x14ac:dyDescent="0.3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</row>
    <row r="159" spans="1:23" ht="13" thickBot="1" x14ac:dyDescent="0.3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</row>
    <row r="160" spans="1:23" ht="13" thickBot="1" x14ac:dyDescent="0.3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</row>
    <row r="161" spans="1:23" ht="13" thickBot="1" x14ac:dyDescent="0.3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</row>
    <row r="162" spans="1:23" ht="13" thickBot="1" x14ac:dyDescent="0.3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</row>
    <row r="163" spans="1:23" ht="13" thickBot="1" x14ac:dyDescent="0.3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</row>
    <row r="164" spans="1:23" ht="13" thickBot="1" x14ac:dyDescent="0.3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</row>
    <row r="165" spans="1:23" ht="13" thickBot="1" x14ac:dyDescent="0.3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</row>
    <row r="166" spans="1:23" ht="13" thickBot="1" x14ac:dyDescent="0.3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</row>
    <row r="167" spans="1:23" ht="13" thickBot="1" x14ac:dyDescent="0.3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</row>
    <row r="168" spans="1:23" ht="13" thickBot="1" x14ac:dyDescent="0.3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</row>
    <row r="169" spans="1:23" ht="13" thickBot="1" x14ac:dyDescent="0.3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</row>
    <row r="170" spans="1:23" ht="13" thickBot="1" x14ac:dyDescent="0.3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</row>
    <row r="171" spans="1:23" ht="13" thickBot="1" x14ac:dyDescent="0.3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</row>
    <row r="172" spans="1:23" ht="13" thickBot="1" x14ac:dyDescent="0.3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</row>
    <row r="173" spans="1:23" ht="13" thickBot="1" x14ac:dyDescent="0.3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</row>
    <row r="174" spans="1:23" ht="13" thickBot="1" x14ac:dyDescent="0.3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</row>
    <row r="175" spans="1:23" ht="13" thickBot="1" x14ac:dyDescent="0.3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</row>
    <row r="176" spans="1:23" ht="13" thickBot="1" x14ac:dyDescent="0.3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</row>
    <row r="177" spans="1:23" ht="13" thickBot="1" x14ac:dyDescent="0.3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</row>
    <row r="178" spans="1:23" ht="13" thickBot="1" x14ac:dyDescent="0.3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</row>
    <row r="179" spans="1:23" ht="13" thickBot="1" x14ac:dyDescent="0.3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</row>
    <row r="180" spans="1:23" ht="13" thickBot="1" x14ac:dyDescent="0.3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</row>
    <row r="181" spans="1:23" ht="13" thickBot="1" x14ac:dyDescent="0.3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</row>
    <row r="182" spans="1:23" ht="13" thickBot="1" x14ac:dyDescent="0.3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</row>
    <row r="183" spans="1:23" ht="13" thickBot="1" x14ac:dyDescent="0.3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</row>
    <row r="184" spans="1:23" ht="13" thickBot="1" x14ac:dyDescent="0.3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</row>
    <row r="185" spans="1:23" ht="13" thickBot="1" x14ac:dyDescent="0.3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</row>
    <row r="186" spans="1:23" ht="13" thickBot="1" x14ac:dyDescent="0.3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</row>
    <row r="187" spans="1:23" ht="13" thickBot="1" x14ac:dyDescent="0.3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</row>
    <row r="188" spans="1:23" ht="13" thickBot="1" x14ac:dyDescent="0.3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</row>
    <row r="189" spans="1:23" ht="13" thickBot="1" x14ac:dyDescent="0.3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</row>
    <row r="190" spans="1:23" ht="13" thickBot="1" x14ac:dyDescent="0.3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</row>
    <row r="191" spans="1:23" ht="13" thickBot="1" x14ac:dyDescent="0.3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</row>
    <row r="192" spans="1:23" ht="13" thickBot="1" x14ac:dyDescent="0.3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</row>
    <row r="193" spans="1:23" ht="13" thickBot="1" x14ac:dyDescent="0.3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</row>
    <row r="194" spans="1:23" ht="13" thickBot="1" x14ac:dyDescent="0.3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</row>
    <row r="195" spans="1:23" ht="13" thickBot="1" x14ac:dyDescent="0.3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</row>
    <row r="196" spans="1:23" ht="13" thickBot="1" x14ac:dyDescent="0.3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</row>
    <row r="197" spans="1:23" ht="13" thickBot="1" x14ac:dyDescent="0.3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</row>
    <row r="198" spans="1:23" ht="13" thickBot="1" x14ac:dyDescent="0.3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</row>
    <row r="199" spans="1:23" ht="13" thickBot="1" x14ac:dyDescent="0.3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</row>
    <row r="200" spans="1:23" ht="13" thickBot="1" x14ac:dyDescent="0.3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</row>
    <row r="201" spans="1:23" ht="13" thickBot="1" x14ac:dyDescent="0.3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</row>
    <row r="202" spans="1:23" ht="13" thickBot="1" x14ac:dyDescent="0.3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</row>
    <row r="203" spans="1:23" ht="13" thickBot="1" x14ac:dyDescent="0.3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</row>
    <row r="204" spans="1:23" ht="13" thickBot="1" x14ac:dyDescent="0.3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</row>
    <row r="205" spans="1:23" ht="13" thickBot="1" x14ac:dyDescent="0.3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</row>
    <row r="206" spans="1:23" ht="13" thickBot="1" x14ac:dyDescent="0.3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</row>
    <row r="207" spans="1:23" ht="13" thickBot="1" x14ac:dyDescent="0.3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</row>
    <row r="208" spans="1:23" ht="13" thickBot="1" x14ac:dyDescent="0.3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</row>
    <row r="209" spans="1:23" ht="13" thickBot="1" x14ac:dyDescent="0.3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</row>
    <row r="210" spans="1:23" ht="13" thickBot="1" x14ac:dyDescent="0.3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</row>
    <row r="211" spans="1:23" ht="13" thickBot="1" x14ac:dyDescent="0.3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</row>
    <row r="212" spans="1:23" ht="13" thickBot="1" x14ac:dyDescent="0.3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</row>
    <row r="213" spans="1:23" ht="13" thickBot="1" x14ac:dyDescent="0.3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</row>
    <row r="214" spans="1:23" ht="13" thickBot="1" x14ac:dyDescent="0.3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</row>
    <row r="215" spans="1:23" ht="13" thickBot="1" x14ac:dyDescent="0.3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</row>
    <row r="216" spans="1:23" ht="13" thickBot="1" x14ac:dyDescent="0.3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</row>
    <row r="217" spans="1:23" ht="13" thickBot="1" x14ac:dyDescent="0.3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</row>
    <row r="218" spans="1:23" ht="13" thickBot="1" x14ac:dyDescent="0.3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</row>
    <row r="219" spans="1:23" ht="13" thickBot="1" x14ac:dyDescent="0.3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</row>
    <row r="220" spans="1:23" ht="13" thickBot="1" x14ac:dyDescent="0.3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</row>
    <row r="221" spans="1:23" ht="13" thickBot="1" x14ac:dyDescent="0.3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</row>
    <row r="222" spans="1:23" ht="13" thickBot="1" x14ac:dyDescent="0.3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</row>
    <row r="223" spans="1:23" ht="13" thickBot="1" x14ac:dyDescent="0.3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</row>
    <row r="224" spans="1:23" ht="13" thickBot="1" x14ac:dyDescent="0.3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</row>
    <row r="225" spans="1:23" ht="13" thickBot="1" x14ac:dyDescent="0.3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</row>
    <row r="226" spans="1:23" ht="13" thickBot="1" x14ac:dyDescent="0.3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</row>
    <row r="227" spans="1:23" ht="13" thickBot="1" x14ac:dyDescent="0.3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</row>
    <row r="228" spans="1:23" ht="13" thickBot="1" x14ac:dyDescent="0.3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</row>
    <row r="229" spans="1:23" ht="13" thickBot="1" x14ac:dyDescent="0.3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</row>
    <row r="230" spans="1:23" ht="13" thickBot="1" x14ac:dyDescent="0.3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</row>
    <row r="231" spans="1:23" ht="13" thickBot="1" x14ac:dyDescent="0.3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</row>
    <row r="232" spans="1:23" ht="13" thickBot="1" x14ac:dyDescent="0.3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</row>
    <row r="233" spans="1:23" ht="13" thickBot="1" x14ac:dyDescent="0.3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</row>
    <row r="234" spans="1:23" ht="13" thickBot="1" x14ac:dyDescent="0.3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</row>
    <row r="235" spans="1:23" ht="13" thickBot="1" x14ac:dyDescent="0.3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</row>
    <row r="236" spans="1:23" ht="13" thickBot="1" x14ac:dyDescent="0.3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</row>
    <row r="237" spans="1:23" ht="13" thickBot="1" x14ac:dyDescent="0.3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</row>
    <row r="238" spans="1:23" ht="13" thickBot="1" x14ac:dyDescent="0.3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</row>
    <row r="239" spans="1:23" ht="13" thickBot="1" x14ac:dyDescent="0.3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</row>
    <row r="240" spans="1:23" ht="13" thickBot="1" x14ac:dyDescent="0.3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</row>
    <row r="241" spans="1:23" ht="13" thickBot="1" x14ac:dyDescent="0.3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</row>
    <row r="242" spans="1:23" ht="13" thickBot="1" x14ac:dyDescent="0.3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</row>
    <row r="243" spans="1:23" ht="13" thickBot="1" x14ac:dyDescent="0.3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</row>
    <row r="244" spans="1:23" ht="13" thickBot="1" x14ac:dyDescent="0.3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</row>
    <row r="245" spans="1:23" ht="13" thickBot="1" x14ac:dyDescent="0.3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</row>
    <row r="246" spans="1:23" ht="13" thickBot="1" x14ac:dyDescent="0.3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</row>
    <row r="247" spans="1:23" ht="13" thickBot="1" x14ac:dyDescent="0.3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</row>
    <row r="248" spans="1:23" ht="13" thickBot="1" x14ac:dyDescent="0.3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</row>
    <row r="249" spans="1:23" ht="13" thickBot="1" x14ac:dyDescent="0.3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</row>
    <row r="250" spans="1:23" ht="13" thickBot="1" x14ac:dyDescent="0.3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</row>
    <row r="251" spans="1:23" ht="13" thickBot="1" x14ac:dyDescent="0.3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</row>
    <row r="252" spans="1:23" ht="13" thickBot="1" x14ac:dyDescent="0.3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</row>
    <row r="253" spans="1:23" ht="13" thickBot="1" x14ac:dyDescent="0.3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</row>
    <row r="254" spans="1:23" ht="13" thickBot="1" x14ac:dyDescent="0.3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</row>
    <row r="255" spans="1:23" ht="13" thickBot="1" x14ac:dyDescent="0.3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</row>
    <row r="256" spans="1:23" ht="13" thickBot="1" x14ac:dyDescent="0.3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</row>
    <row r="257" spans="1:23" ht="13" thickBot="1" x14ac:dyDescent="0.3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</row>
    <row r="258" spans="1:23" ht="13" thickBot="1" x14ac:dyDescent="0.3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</row>
    <row r="259" spans="1:23" ht="13" thickBot="1" x14ac:dyDescent="0.3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</row>
    <row r="260" spans="1:23" ht="13" thickBot="1" x14ac:dyDescent="0.3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</row>
    <row r="261" spans="1:23" ht="13" thickBot="1" x14ac:dyDescent="0.3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</row>
    <row r="262" spans="1:23" ht="13" thickBot="1" x14ac:dyDescent="0.3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</row>
    <row r="263" spans="1:23" ht="13" thickBot="1" x14ac:dyDescent="0.3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</row>
    <row r="264" spans="1:23" ht="13" thickBot="1" x14ac:dyDescent="0.3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</row>
    <row r="265" spans="1:23" ht="13" thickBot="1" x14ac:dyDescent="0.3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</row>
    <row r="266" spans="1:23" ht="13" thickBot="1" x14ac:dyDescent="0.3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</row>
    <row r="267" spans="1:23" ht="13" thickBot="1" x14ac:dyDescent="0.3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</row>
    <row r="268" spans="1:23" ht="13" thickBot="1" x14ac:dyDescent="0.3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</row>
    <row r="269" spans="1:23" ht="13" thickBot="1" x14ac:dyDescent="0.3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</row>
    <row r="270" spans="1:23" ht="13" thickBot="1" x14ac:dyDescent="0.3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</row>
    <row r="271" spans="1:23" ht="13" thickBot="1" x14ac:dyDescent="0.3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</row>
    <row r="272" spans="1:23" ht="13" thickBot="1" x14ac:dyDescent="0.3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</row>
    <row r="273" spans="1:23" ht="13" thickBot="1" x14ac:dyDescent="0.3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</row>
    <row r="274" spans="1:23" ht="13" thickBot="1" x14ac:dyDescent="0.3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</row>
    <row r="275" spans="1:23" ht="13" thickBot="1" x14ac:dyDescent="0.3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</row>
    <row r="276" spans="1:23" ht="13" thickBot="1" x14ac:dyDescent="0.3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</row>
    <row r="277" spans="1:23" ht="13" thickBot="1" x14ac:dyDescent="0.3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</row>
    <row r="278" spans="1:23" ht="13" thickBot="1" x14ac:dyDescent="0.3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</row>
    <row r="279" spans="1:23" ht="13" thickBot="1" x14ac:dyDescent="0.3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</row>
    <row r="280" spans="1:23" ht="13" thickBot="1" x14ac:dyDescent="0.3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</row>
    <row r="281" spans="1:23" ht="13" thickBot="1" x14ac:dyDescent="0.3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</row>
    <row r="282" spans="1:23" ht="13" thickBot="1" x14ac:dyDescent="0.3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</row>
    <row r="283" spans="1:23" ht="13" thickBot="1" x14ac:dyDescent="0.3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</row>
    <row r="284" spans="1:23" ht="13" thickBot="1" x14ac:dyDescent="0.3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</row>
    <row r="285" spans="1:23" ht="13" thickBot="1" x14ac:dyDescent="0.3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</row>
    <row r="286" spans="1:23" ht="13" thickBot="1" x14ac:dyDescent="0.3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</row>
    <row r="287" spans="1:23" ht="13" thickBot="1" x14ac:dyDescent="0.3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</row>
    <row r="288" spans="1:23" ht="13" thickBot="1" x14ac:dyDescent="0.3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</row>
    <row r="289" spans="1:23" ht="13" thickBot="1" x14ac:dyDescent="0.3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</row>
    <row r="290" spans="1:23" ht="13" thickBot="1" x14ac:dyDescent="0.3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</row>
    <row r="291" spans="1:23" ht="13" thickBot="1" x14ac:dyDescent="0.3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</row>
    <row r="292" spans="1:23" ht="13" thickBot="1" x14ac:dyDescent="0.3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</row>
    <row r="293" spans="1:23" ht="13" thickBot="1" x14ac:dyDescent="0.3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</row>
    <row r="294" spans="1:23" ht="13" thickBot="1" x14ac:dyDescent="0.3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</row>
    <row r="295" spans="1:23" ht="13" thickBot="1" x14ac:dyDescent="0.3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</row>
    <row r="296" spans="1:23" ht="13" thickBot="1" x14ac:dyDescent="0.3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</row>
    <row r="297" spans="1:23" ht="13" thickBot="1" x14ac:dyDescent="0.3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</row>
    <row r="298" spans="1:23" ht="13" thickBot="1" x14ac:dyDescent="0.3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</row>
    <row r="299" spans="1:23" ht="13" thickBot="1" x14ac:dyDescent="0.3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</row>
    <row r="300" spans="1:23" ht="13" thickBot="1" x14ac:dyDescent="0.3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</row>
    <row r="301" spans="1:23" ht="13" thickBot="1" x14ac:dyDescent="0.3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</row>
    <row r="302" spans="1:23" ht="13" thickBot="1" x14ac:dyDescent="0.3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</row>
    <row r="303" spans="1:23" ht="13" thickBot="1" x14ac:dyDescent="0.3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</row>
    <row r="304" spans="1:23" ht="13" thickBot="1" x14ac:dyDescent="0.3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</row>
    <row r="305" spans="1:23" ht="13" thickBot="1" x14ac:dyDescent="0.3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</row>
    <row r="306" spans="1:23" ht="13" thickBot="1" x14ac:dyDescent="0.3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</row>
    <row r="307" spans="1:23" ht="13" thickBot="1" x14ac:dyDescent="0.3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</row>
    <row r="308" spans="1:23" ht="13" thickBot="1" x14ac:dyDescent="0.3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</row>
    <row r="309" spans="1:23" ht="13" thickBot="1" x14ac:dyDescent="0.3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</row>
    <row r="310" spans="1:23" ht="13" thickBot="1" x14ac:dyDescent="0.3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</row>
    <row r="311" spans="1:23" ht="13" thickBot="1" x14ac:dyDescent="0.3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</row>
    <row r="312" spans="1:23" ht="13" thickBot="1" x14ac:dyDescent="0.3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</row>
    <row r="313" spans="1:23" ht="13" thickBot="1" x14ac:dyDescent="0.3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</row>
    <row r="314" spans="1:23" ht="13" thickBot="1" x14ac:dyDescent="0.3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</row>
    <row r="315" spans="1:23" ht="13" thickBot="1" x14ac:dyDescent="0.3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</row>
    <row r="316" spans="1:23" ht="13" thickBot="1" x14ac:dyDescent="0.3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</row>
    <row r="317" spans="1:23" ht="13" thickBot="1" x14ac:dyDescent="0.3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</row>
    <row r="318" spans="1:23" ht="13" thickBot="1" x14ac:dyDescent="0.3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</row>
    <row r="319" spans="1:23" ht="13" thickBot="1" x14ac:dyDescent="0.3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</row>
    <row r="320" spans="1:23" ht="13" thickBot="1" x14ac:dyDescent="0.3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</row>
    <row r="321" spans="1:23" ht="13" thickBot="1" x14ac:dyDescent="0.3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</row>
    <row r="322" spans="1:23" ht="13" thickBot="1" x14ac:dyDescent="0.3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</row>
    <row r="323" spans="1:23" ht="13" thickBot="1" x14ac:dyDescent="0.3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</row>
    <row r="324" spans="1:23" ht="13" thickBot="1" x14ac:dyDescent="0.3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</row>
    <row r="325" spans="1:23" ht="13" thickBot="1" x14ac:dyDescent="0.3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</row>
    <row r="326" spans="1:23" ht="13" thickBot="1" x14ac:dyDescent="0.3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</row>
    <row r="327" spans="1:23" ht="13" thickBot="1" x14ac:dyDescent="0.3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</row>
    <row r="328" spans="1:23" ht="13" thickBot="1" x14ac:dyDescent="0.3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</row>
    <row r="329" spans="1:23" ht="13" thickBot="1" x14ac:dyDescent="0.3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</row>
    <row r="330" spans="1:23" ht="13" thickBot="1" x14ac:dyDescent="0.3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</row>
    <row r="331" spans="1:23" ht="13" thickBot="1" x14ac:dyDescent="0.3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</row>
    <row r="332" spans="1:23" ht="13" thickBot="1" x14ac:dyDescent="0.3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</row>
    <row r="333" spans="1:23" ht="13" thickBot="1" x14ac:dyDescent="0.3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</row>
    <row r="334" spans="1:23" ht="13" thickBot="1" x14ac:dyDescent="0.3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</row>
    <row r="335" spans="1:23" ht="13" thickBot="1" x14ac:dyDescent="0.3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</row>
    <row r="336" spans="1:23" ht="13" thickBot="1" x14ac:dyDescent="0.3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</row>
    <row r="337" spans="1:23" ht="13" thickBot="1" x14ac:dyDescent="0.3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</row>
    <row r="338" spans="1:23" ht="13" thickBot="1" x14ac:dyDescent="0.3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</row>
    <row r="339" spans="1:23" ht="13" thickBot="1" x14ac:dyDescent="0.3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</row>
    <row r="340" spans="1:23" ht="13" thickBot="1" x14ac:dyDescent="0.3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</row>
    <row r="341" spans="1:23" ht="13" thickBot="1" x14ac:dyDescent="0.3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</row>
    <row r="342" spans="1:23" ht="13" thickBot="1" x14ac:dyDescent="0.3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</row>
    <row r="343" spans="1:23" ht="13" thickBot="1" x14ac:dyDescent="0.3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</row>
    <row r="344" spans="1:23" ht="13" thickBot="1" x14ac:dyDescent="0.3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</row>
    <row r="345" spans="1:23" ht="13" thickBot="1" x14ac:dyDescent="0.3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</row>
    <row r="346" spans="1:23" ht="13" thickBot="1" x14ac:dyDescent="0.3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</row>
    <row r="347" spans="1:23" ht="13" thickBot="1" x14ac:dyDescent="0.3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</row>
    <row r="348" spans="1:23" ht="13" thickBot="1" x14ac:dyDescent="0.3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</row>
    <row r="349" spans="1:23" ht="13" thickBot="1" x14ac:dyDescent="0.3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</row>
    <row r="350" spans="1:23" ht="13" thickBot="1" x14ac:dyDescent="0.3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</row>
    <row r="351" spans="1:23" ht="13" thickBot="1" x14ac:dyDescent="0.3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</row>
    <row r="352" spans="1:23" ht="13" thickBot="1" x14ac:dyDescent="0.3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</row>
    <row r="353" spans="1:23" ht="13" thickBot="1" x14ac:dyDescent="0.3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</row>
    <row r="354" spans="1:23" ht="13" thickBot="1" x14ac:dyDescent="0.3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</row>
    <row r="355" spans="1:23" ht="13" thickBot="1" x14ac:dyDescent="0.3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</row>
    <row r="356" spans="1:23" ht="13" thickBot="1" x14ac:dyDescent="0.3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</row>
    <row r="357" spans="1:23" ht="13" thickBot="1" x14ac:dyDescent="0.3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</row>
    <row r="358" spans="1:23" ht="13" thickBot="1" x14ac:dyDescent="0.3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</row>
    <row r="359" spans="1:23" ht="13" thickBot="1" x14ac:dyDescent="0.3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</row>
    <row r="360" spans="1:23" ht="13" thickBot="1" x14ac:dyDescent="0.3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</row>
    <row r="361" spans="1:23" ht="13" thickBot="1" x14ac:dyDescent="0.3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</row>
    <row r="362" spans="1:23" ht="13" thickBot="1" x14ac:dyDescent="0.3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</row>
    <row r="363" spans="1:23" ht="13" thickBot="1" x14ac:dyDescent="0.3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</row>
    <row r="364" spans="1:23" ht="13" thickBot="1" x14ac:dyDescent="0.3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</row>
    <row r="365" spans="1:23" ht="13" thickBot="1" x14ac:dyDescent="0.3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</row>
    <row r="366" spans="1:23" ht="13" thickBot="1" x14ac:dyDescent="0.3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</row>
    <row r="367" spans="1:23" ht="13" thickBot="1" x14ac:dyDescent="0.3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</row>
    <row r="368" spans="1:23" ht="13" thickBot="1" x14ac:dyDescent="0.3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</row>
    <row r="369" spans="1:23" ht="13" thickBot="1" x14ac:dyDescent="0.3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</row>
    <row r="370" spans="1:23" ht="13" thickBot="1" x14ac:dyDescent="0.3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</row>
    <row r="371" spans="1:23" ht="13" thickBot="1" x14ac:dyDescent="0.3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</row>
    <row r="372" spans="1:23" ht="13" thickBot="1" x14ac:dyDescent="0.3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</row>
    <row r="373" spans="1:23" ht="13" thickBot="1" x14ac:dyDescent="0.3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</row>
    <row r="374" spans="1:23" ht="13" thickBot="1" x14ac:dyDescent="0.3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</row>
    <row r="375" spans="1:23" ht="13" thickBot="1" x14ac:dyDescent="0.3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</row>
    <row r="376" spans="1:23" ht="13" thickBot="1" x14ac:dyDescent="0.3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</row>
    <row r="377" spans="1:23" ht="13" thickBot="1" x14ac:dyDescent="0.3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</row>
    <row r="378" spans="1:23" ht="13" thickBot="1" x14ac:dyDescent="0.3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</row>
    <row r="379" spans="1:23" ht="13" thickBot="1" x14ac:dyDescent="0.3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</row>
    <row r="380" spans="1:23" ht="13" thickBot="1" x14ac:dyDescent="0.3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</row>
    <row r="381" spans="1:23" ht="13" thickBot="1" x14ac:dyDescent="0.3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</row>
    <row r="382" spans="1:23" ht="13" thickBot="1" x14ac:dyDescent="0.3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</row>
    <row r="383" spans="1:23" ht="13" thickBot="1" x14ac:dyDescent="0.3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</row>
    <row r="384" spans="1:23" ht="13" thickBot="1" x14ac:dyDescent="0.3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</row>
    <row r="385" spans="1:23" ht="13" thickBot="1" x14ac:dyDescent="0.3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</row>
    <row r="386" spans="1:23" ht="13" thickBot="1" x14ac:dyDescent="0.3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</row>
    <row r="387" spans="1:23" ht="13" thickBot="1" x14ac:dyDescent="0.3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</row>
    <row r="388" spans="1:23" ht="13" thickBot="1" x14ac:dyDescent="0.3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</row>
    <row r="389" spans="1:23" ht="13" thickBot="1" x14ac:dyDescent="0.3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</row>
    <row r="390" spans="1:23" ht="13" thickBot="1" x14ac:dyDescent="0.3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</row>
    <row r="391" spans="1:23" ht="13" thickBot="1" x14ac:dyDescent="0.3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</row>
    <row r="392" spans="1:23" ht="13" thickBot="1" x14ac:dyDescent="0.3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</row>
    <row r="393" spans="1:23" ht="13" thickBot="1" x14ac:dyDescent="0.3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</row>
    <row r="394" spans="1:23" ht="13" thickBot="1" x14ac:dyDescent="0.3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</row>
    <row r="395" spans="1:23" ht="13" thickBot="1" x14ac:dyDescent="0.3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</row>
    <row r="396" spans="1:23" ht="13" thickBot="1" x14ac:dyDescent="0.3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</row>
    <row r="397" spans="1:23" ht="13" thickBot="1" x14ac:dyDescent="0.3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</row>
    <row r="398" spans="1:23" ht="13" thickBot="1" x14ac:dyDescent="0.3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</row>
    <row r="399" spans="1:23" ht="13" thickBot="1" x14ac:dyDescent="0.3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</row>
    <row r="400" spans="1:23" ht="13" thickBot="1" x14ac:dyDescent="0.3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</row>
    <row r="401" spans="1:23" ht="13" thickBot="1" x14ac:dyDescent="0.3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</row>
    <row r="402" spans="1:23" ht="13" thickBot="1" x14ac:dyDescent="0.3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</row>
    <row r="403" spans="1:23" ht="13" thickBot="1" x14ac:dyDescent="0.3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</row>
    <row r="404" spans="1:23" ht="13" thickBot="1" x14ac:dyDescent="0.3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</row>
    <row r="405" spans="1:23" ht="13" thickBot="1" x14ac:dyDescent="0.3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</row>
    <row r="406" spans="1:23" ht="13" thickBot="1" x14ac:dyDescent="0.3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</row>
    <row r="407" spans="1:23" ht="13" thickBot="1" x14ac:dyDescent="0.3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</row>
    <row r="408" spans="1:23" ht="13" thickBot="1" x14ac:dyDescent="0.3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</row>
    <row r="409" spans="1:23" ht="13" thickBot="1" x14ac:dyDescent="0.3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</row>
    <row r="410" spans="1:23" ht="13" thickBot="1" x14ac:dyDescent="0.3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</row>
    <row r="411" spans="1:23" ht="13" thickBot="1" x14ac:dyDescent="0.3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</row>
    <row r="412" spans="1:23" ht="13" thickBot="1" x14ac:dyDescent="0.3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</row>
    <row r="413" spans="1:23" ht="13" thickBot="1" x14ac:dyDescent="0.3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</row>
    <row r="414" spans="1:23" ht="13" thickBot="1" x14ac:dyDescent="0.3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</row>
    <row r="415" spans="1:23" ht="13" thickBot="1" x14ac:dyDescent="0.3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</row>
    <row r="416" spans="1:23" ht="13" thickBot="1" x14ac:dyDescent="0.3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</row>
    <row r="417" spans="1:23" ht="13" thickBot="1" x14ac:dyDescent="0.3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</row>
    <row r="418" spans="1:23" ht="13" thickBot="1" x14ac:dyDescent="0.3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</row>
    <row r="419" spans="1:23" ht="13" thickBot="1" x14ac:dyDescent="0.3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</row>
    <row r="420" spans="1:23" ht="13" thickBot="1" x14ac:dyDescent="0.3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</row>
    <row r="421" spans="1:23" ht="13" thickBot="1" x14ac:dyDescent="0.3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</row>
    <row r="422" spans="1:23" ht="13" thickBot="1" x14ac:dyDescent="0.3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</row>
    <row r="423" spans="1:23" ht="13" thickBot="1" x14ac:dyDescent="0.3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</row>
    <row r="424" spans="1:23" ht="13" thickBot="1" x14ac:dyDescent="0.3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</row>
    <row r="425" spans="1:23" ht="13" thickBot="1" x14ac:dyDescent="0.3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</row>
    <row r="426" spans="1:23" ht="13" thickBot="1" x14ac:dyDescent="0.3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</row>
    <row r="427" spans="1:23" ht="13" thickBot="1" x14ac:dyDescent="0.3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</row>
    <row r="428" spans="1:23" ht="13" thickBot="1" x14ac:dyDescent="0.3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</row>
    <row r="429" spans="1:23" ht="13" thickBot="1" x14ac:dyDescent="0.3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</row>
    <row r="430" spans="1:23" ht="13" thickBot="1" x14ac:dyDescent="0.3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</row>
    <row r="431" spans="1:23" ht="13" thickBot="1" x14ac:dyDescent="0.3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</row>
    <row r="432" spans="1:23" ht="13" thickBot="1" x14ac:dyDescent="0.3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</row>
    <row r="433" spans="1:23" ht="13" thickBot="1" x14ac:dyDescent="0.3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</row>
    <row r="434" spans="1:23" ht="13" thickBot="1" x14ac:dyDescent="0.3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</row>
    <row r="435" spans="1:23" ht="13" thickBot="1" x14ac:dyDescent="0.3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</row>
    <row r="436" spans="1:23" ht="13" thickBot="1" x14ac:dyDescent="0.3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</row>
    <row r="437" spans="1:23" ht="13" thickBot="1" x14ac:dyDescent="0.3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</row>
    <row r="438" spans="1:23" ht="13" thickBot="1" x14ac:dyDescent="0.3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</row>
    <row r="439" spans="1:23" ht="13" thickBot="1" x14ac:dyDescent="0.3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</row>
    <row r="440" spans="1:23" ht="13" thickBot="1" x14ac:dyDescent="0.3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</row>
    <row r="441" spans="1:23" ht="13" thickBot="1" x14ac:dyDescent="0.3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</row>
    <row r="442" spans="1:23" ht="13" thickBot="1" x14ac:dyDescent="0.3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</row>
    <row r="443" spans="1:23" ht="13" thickBot="1" x14ac:dyDescent="0.3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</row>
    <row r="444" spans="1:23" ht="13" thickBot="1" x14ac:dyDescent="0.3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</row>
    <row r="445" spans="1:23" ht="13" thickBot="1" x14ac:dyDescent="0.3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</row>
    <row r="446" spans="1:23" ht="13" thickBot="1" x14ac:dyDescent="0.3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</row>
    <row r="447" spans="1:23" ht="13" thickBot="1" x14ac:dyDescent="0.3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</row>
    <row r="448" spans="1:23" ht="13" thickBot="1" x14ac:dyDescent="0.3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</row>
    <row r="449" spans="1:23" ht="13" thickBot="1" x14ac:dyDescent="0.3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</row>
    <row r="450" spans="1:23" ht="13" thickBot="1" x14ac:dyDescent="0.3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</row>
    <row r="451" spans="1:23" ht="13" thickBot="1" x14ac:dyDescent="0.3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</row>
    <row r="452" spans="1:23" ht="13" thickBot="1" x14ac:dyDescent="0.3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</row>
    <row r="453" spans="1:23" ht="13" thickBot="1" x14ac:dyDescent="0.3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</row>
    <row r="454" spans="1:23" ht="13" thickBot="1" x14ac:dyDescent="0.3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</row>
    <row r="455" spans="1:23" ht="13" thickBot="1" x14ac:dyDescent="0.3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</row>
    <row r="456" spans="1:23" ht="13" thickBot="1" x14ac:dyDescent="0.3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</row>
    <row r="457" spans="1:23" ht="13" thickBot="1" x14ac:dyDescent="0.3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</row>
    <row r="458" spans="1:23" ht="13" thickBot="1" x14ac:dyDescent="0.3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</row>
    <row r="459" spans="1:23" ht="13" thickBot="1" x14ac:dyDescent="0.3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</row>
    <row r="460" spans="1:23" ht="13" thickBot="1" x14ac:dyDescent="0.3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</row>
    <row r="461" spans="1:23" ht="13" thickBot="1" x14ac:dyDescent="0.3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</row>
    <row r="462" spans="1:23" ht="13" thickBot="1" x14ac:dyDescent="0.3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</row>
    <row r="463" spans="1:23" ht="13" thickBot="1" x14ac:dyDescent="0.3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</row>
    <row r="464" spans="1:23" ht="13" thickBot="1" x14ac:dyDescent="0.3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</row>
    <row r="465" spans="1:23" ht="13" thickBot="1" x14ac:dyDescent="0.3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</row>
    <row r="466" spans="1:23" ht="13" thickBot="1" x14ac:dyDescent="0.3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</row>
    <row r="467" spans="1:23" ht="13" thickBot="1" x14ac:dyDescent="0.3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</row>
    <row r="468" spans="1:23" ht="13" thickBot="1" x14ac:dyDescent="0.3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</row>
    <row r="469" spans="1:23" ht="13" thickBot="1" x14ac:dyDescent="0.3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</row>
    <row r="470" spans="1:23" ht="13" thickBot="1" x14ac:dyDescent="0.3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</row>
    <row r="471" spans="1:23" ht="13" thickBot="1" x14ac:dyDescent="0.3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</row>
    <row r="472" spans="1:23" ht="13" thickBot="1" x14ac:dyDescent="0.3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</row>
    <row r="473" spans="1:23" ht="13" thickBot="1" x14ac:dyDescent="0.3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</row>
    <row r="474" spans="1:23" ht="13" thickBot="1" x14ac:dyDescent="0.3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</row>
    <row r="475" spans="1:23" ht="13" thickBot="1" x14ac:dyDescent="0.3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</row>
    <row r="476" spans="1:23" ht="13" thickBot="1" x14ac:dyDescent="0.3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</row>
    <row r="477" spans="1:23" ht="13" thickBot="1" x14ac:dyDescent="0.3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</row>
    <row r="478" spans="1:23" ht="13" thickBot="1" x14ac:dyDescent="0.3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</row>
    <row r="479" spans="1:23" ht="13" thickBot="1" x14ac:dyDescent="0.3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</row>
    <row r="480" spans="1:23" ht="13" thickBot="1" x14ac:dyDescent="0.3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</row>
    <row r="481" spans="1:23" ht="13" thickBot="1" x14ac:dyDescent="0.3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</row>
    <row r="482" spans="1:23" ht="13" thickBot="1" x14ac:dyDescent="0.3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</row>
    <row r="483" spans="1:23" ht="13" thickBot="1" x14ac:dyDescent="0.3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</row>
    <row r="484" spans="1:23" ht="13" thickBot="1" x14ac:dyDescent="0.3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</row>
    <row r="485" spans="1:23" ht="13" thickBot="1" x14ac:dyDescent="0.3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</row>
    <row r="486" spans="1:23" ht="13" thickBot="1" x14ac:dyDescent="0.3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</row>
    <row r="487" spans="1:23" ht="13" thickBot="1" x14ac:dyDescent="0.3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</row>
    <row r="488" spans="1:23" ht="13" thickBot="1" x14ac:dyDescent="0.3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</row>
    <row r="489" spans="1:23" ht="13" thickBot="1" x14ac:dyDescent="0.3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</row>
    <row r="490" spans="1:23" ht="13" thickBot="1" x14ac:dyDescent="0.3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</row>
    <row r="491" spans="1:23" ht="13" thickBot="1" x14ac:dyDescent="0.3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</row>
    <row r="492" spans="1:23" ht="13" thickBot="1" x14ac:dyDescent="0.3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</row>
    <row r="493" spans="1:23" ht="13" thickBot="1" x14ac:dyDescent="0.3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</row>
    <row r="494" spans="1:23" ht="13" thickBot="1" x14ac:dyDescent="0.3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</row>
    <row r="495" spans="1:23" ht="13" thickBot="1" x14ac:dyDescent="0.3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</row>
    <row r="496" spans="1:23" ht="13" thickBot="1" x14ac:dyDescent="0.3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</row>
    <row r="497" spans="1:23" ht="13" thickBot="1" x14ac:dyDescent="0.3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</row>
    <row r="498" spans="1:23" ht="13" thickBot="1" x14ac:dyDescent="0.3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</row>
    <row r="499" spans="1:23" ht="13" thickBot="1" x14ac:dyDescent="0.3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</row>
    <row r="500" spans="1:23" ht="13" thickBot="1" x14ac:dyDescent="0.3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</row>
    <row r="501" spans="1:23" ht="13" thickBot="1" x14ac:dyDescent="0.3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</row>
    <row r="502" spans="1:23" ht="13" thickBot="1" x14ac:dyDescent="0.3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</row>
    <row r="503" spans="1:23" ht="13" thickBot="1" x14ac:dyDescent="0.3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</row>
    <row r="504" spans="1:23" ht="13" thickBot="1" x14ac:dyDescent="0.3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</row>
    <row r="505" spans="1:23" ht="13" thickBot="1" x14ac:dyDescent="0.3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</row>
    <row r="506" spans="1:23" ht="13" thickBot="1" x14ac:dyDescent="0.3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</row>
    <row r="507" spans="1:23" ht="13" thickBot="1" x14ac:dyDescent="0.3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</row>
    <row r="508" spans="1:23" ht="13" thickBot="1" x14ac:dyDescent="0.3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</row>
    <row r="509" spans="1:23" ht="13" thickBot="1" x14ac:dyDescent="0.3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</row>
    <row r="510" spans="1:23" ht="13" thickBot="1" x14ac:dyDescent="0.3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</row>
    <row r="511" spans="1:23" ht="13" thickBot="1" x14ac:dyDescent="0.3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</row>
    <row r="512" spans="1:23" ht="13" thickBot="1" x14ac:dyDescent="0.3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</row>
    <row r="513" spans="1:23" ht="13" thickBot="1" x14ac:dyDescent="0.3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</row>
    <row r="514" spans="1:23" ht="13" thickBot="1" x14ac:dyDescent="0.3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</row>
    <row r="515" spans="1:23" ht="13" thickBot="1" x14ac:dyDescent="0.3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</row>
    <row r="516" spans="1:23" ht="13" thickBot="1" x14ac:dyDescent="0.3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</row>
    <row r="517" spans="1:23" ht="13" thickBot="1" x14ac:dyDescent="0.3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</row>
    <row r="518" spans="1:23" ht="13" thickBot="1" x14ac:dyDescent="0.3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</row>
    <row r="519" spans="1:23" ht="13" thickBot="1" x14ac:dyDescent="0.3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</row>
    <row r="520" spans="1:23" ht="13" thickBot="1" x14ac:dyDescent="0.3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</row>
    <row r="521" spans="1:23" ht="13" thickBot="1" x14ac:dyDescent="0.3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</row>
    <row r="522" spans="1:23" ht="13" thickBot="1" x14ac:dyDescent="0.3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</row>
    <row r="523" spans="1:23" ht="13" thickBot="1" x14ac:dyDescent="0.3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</row>
    <row r="524" spans="1:23" ht="13" thickBot="1" x14ac:dyDescent="0.3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</row>
    <row r="525" spans="1:23" ht="13" thickBot="1" x14ac:dyDescent="0.3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</row>
    <row r="526" spans="1:23" ht="13" thickBot="1" x14ac:dyDescent="0.3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</row>
    <row r="527" spans="1:23" ht="13" thickBot="1" x14ac:dyDescent="0.3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</row>
    <row r="528" spans="1:23" ht="13" thickBot="1" x14ac:dyDescent="0.3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</row>
    <row r="529" spans="1:23" ht="13" thickBot="1" x14ac:dyDescent="0.3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</row>
    <row r="530" spans="1:23" ht="13" thickBot="1" x14ac:dyDescent="0.3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</row>
    <row r="531" spans="1:23" ht="13" thickBot="1" x14ac:dyDescent="0.3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</row>
    <row r="532" spans="1:23" ht="13" thickBot="1" x14ac:dyDescent="0.3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</row>
    <row r="533" spans="1:23" ht="13" thickBot="1" x14ac:dyDescent="0.3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</row>
    <row r="534" spans="1:23" ht="13" thickBot="1" x14ac:dyDescent="0.3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</row>
    <row r="535" spans="1:23" ht="13" thickBot="1" x14ac:dyDescent="0.3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</row>
    <row r="536" spans="1:23" ht="13" thickBot="1" x14ac:dyDescent="0.3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</row>
    <row r="537" spans="1:23" ht="13" thickBot="1" x14ac:dyDescent="0.3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</row>
    <row r="538" spans="1:23" ht="13" thickBot="1" x14ac:dyDescent="0.3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</row>
    <row r="539" spans="1:23" ht="13" thickBot="1" x14ac:dyDescent="0.3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</row>
    <row r="540" spans="1:23" ht="13" thickBot="1" x14ac:dyDescent="0.3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</row>
    <row r="541" spans="1:23" ht="13" thickBot="1" x14ac:dyDescent="0.3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</row>
    <row r="542" spans="1:23" ht="13" thickBot="1" x14ac:dyDescent="0.3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</row>
    <row r="543" spans="1:23" ht="13" thickBot="1" x14ac:dyDescent="0.3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</row>
    <row r="544" spans="1:23" ht="13" thickBot="1" x14ac:dyDescent="0.3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</row>
    <row r="545" spans="1:23" ht="13" thickBot="1" x14ac:dyDescent="0.3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</row>
    <row r="546" spans="1:23" ht="13" thickBot="1" x14ac:dyDescent="0.3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</row>
    <row r="547" spans="1:23" ht="13" thickBot="1" x14ac:dyDescent="0.3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</row>
    <row r="548" spans="1:23" ht="13" thickBot="1" x14ac:dyDescent="0.3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</row>
    <row r="549" spans="1:23" ht="13" thickBot="1" x14ac:dyDescent="0.3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</row>
    <row r="550" spans="1:23" ht="13" thickBot="1" x14ac:dyDescent="0.3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</row>
    <row r="551" spans="1:23" ht="13" thickBot="1" x14ac:dyDescent="0.3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</row>
    <row r="552" spans="1:23" ht="13" thickBot="1" x14ac:dyDescent="0.3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</row>
    <row r="553" spans="1:23" ht="13" thickBot="1" x14ac:dyDescent="0.3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</row>
    <row r="554" spans="1:23" ht="13" thickBot="1" x14ac:dyDescent="0.3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</row>
    <row r="555" spans="1:23" ht="13" thickBot="1" x14ac:dyDescent="0.3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</row>
    <row r="556" spans="1:23" ht="13" thickBot="1" x14ac:dyDescent="0.3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</row>
    <row r="557" spans="1:23" ht="13" thickBot="1" x14ac:dyDescent="0.3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</row>
    <row r="558" spans="1:23" ht="13" thickBot="1" x14ac:dyDescent="0.3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</row>
    <row r="559" spans="1:23" ht="13" thickBot="1" x14ac:dyDescent="0.3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</row>
    <row r="560" spans="1:23" ht="13" thickBot="1" x14ac:dyDescent="0.3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</row>
    <row r="561" spans="1:23" ht="13" thickBot="1" x14ac:dyDescent="0.3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</row>
    <row r="562" spans="1:23" ht="13" thickBot="1" x14ac:dyDescent="0.3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</row>
    <row r="563" spans="1:23" ht="13" thickBot="1" x14ac:dyDescent="0.3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</row>
    <row r="564" spans="1:23" ht="13" thickBot="1" x14ac:dyDescent="0.3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</row>
    <row r="565" spans="1:23" ht="13" thickBot="1" x14ac:dyDescent="0.3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</row>
    <row r="566" spans="1:23" ht="13" thickBot="1" x14ac:dyDescent="0.3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</row>
    <row r="567" spans="1:23" ht="13" thickBot="1" x14ac:dyDescent="0.3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</row>
    <row r="568" spans="1:23" ht="13" thickBot="1" x14ac:dyDescent="0.3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</row>
    <row r="569" spans="1:23" ht="13" thickBot="1" x14ac:dyDescent="0.3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</row>
    <row r="570" spans="1:23" ht="13" thickBot="1" x14ac:dyDescent="0.3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</row>
    <row r="571" spans="1:23" ht="13" thickBot="1" x14ac:dyDescent="0.3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</row>
    <row r="572" spans="1:23" ht="13" thickBot="1" x14ac:dyDescent="0.3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</row>
    <row r="573" spans="1:23" ht="13" thickBot="1" x14ac:dyDescent="0.3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</row>
    <row r="574" spans="1:23" ht="13" thickBot="1" x14ac:dyDescent="0.3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</row>
    <row r="575" spans="1:23" ht="13" thickBot="1" x14ac:dyDescent="0.3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</row>
    <row r="576" spans="1:23" ht="13" thickBot="1" x14ac:dyDescent="0.3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</row>
    <row r="577" spans="1:23" ht="13" thickBot="1" x14ac:dyDescent="0.3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</row>
    <row r="578" spans="1:23" ht="13" thickBot="1" x14ac:dyDescent="0.3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</row>
    <row r="579" spans="1:23" ht="13" thickBot="1" x14ac:dyDescent="0.3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</row>
    <row r="580" spans="1:23" ht="13" thickBot="1" x14ac:dyDescent="0.3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</row>
    <row r="581" spans="1:23" ht="13" thickBot="1" x14ac:dyDescent="0.3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</row>
    <row r="582" spans="1:23" ht="13" thickBot="1" x14ac:dyDescent="0.3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</row>
    <row r="583" spans="1:23" ht="13" thickBot="1" x14ac:dyDescent="0.3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</row>
    <row r="584" spans="1:23" ht="13" thickBot="1" x14ac:dyDescent="0.3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</row>
    <row r="585" spans="1:23" ht="13" thickBot="1" x14ac:dyDescent="0.3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</row>
    <row r="586" spans="1:23" ht="13" thickBot="1" x14ac:dyDescent="0.3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</row>
    <row r="587" spans="1:23" ht="13" thickBot="1" x14ac:dyDescent="0.3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</row>
    <row r="588" spans="1:23" ht="13" thickBot="1" x14ac:dyDescent="0.3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</row>
    <row r="589" spans="1:23" ht="13" thickBot="1" x14ac:dyDescent="0.3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</row>
    <row r="590" spans="1:23" ht="13" thickBot="1" x14ac:dyDescent="0.3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</row>
    <row r="591" spans="1:23" ht="13" thickBot="1" x14ac:dyDescent="0.3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</row>
    <row r="592" spans="1:23" ht="13" thickBot="1" x14ac:dyDescent="0.3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</row>
    <row r="593" spans="1:23" ht="13" thickBot="1" x14ac:dyDescent="0.3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</row>
    <row r="594" spans="1:23" ht="13" thickBot="1" x14ac:dyDescent="0.3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</row>
    <row r="595" spans="1:23" ht="13" thickBot="1" x14ac:dyDescent="0.3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</row>
    <row r="596" spans="1:23" ht="13" thickBot="1" x14ac:dyDescent="0.3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</row>
    <row r="597" spans="1:23" ht="13" thickBot="1" x14ac:dyDescent="0.3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</row>
    <row r="598" spans="1:23" ht="13" thickBot="1" x14ac:dyDescent="0.3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</row>
    <row r="599" spans="1:23" ht="13" thickBot="1" x14ac:dyDescent="0.3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</row>
    <row r="600" spans="1:23" ht="13" thickBot="1" x14ac:dyDescent="0.3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</row>
    <row r="601" spans="1:23" ht="13" thickBot="1" x14ac:dyDescent="0.3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</row>
    <row r="602" spans="1:23" ht="13" thickBot="1" x14ac:dyDescent="0.3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</row>
    <row r="603" spans="1:23" ht="13" thickBot="1" x14ac:dyDescent="0.3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</row>
    <row r="604" spans="1:23" ht="13" thickBot="1" x14ac:dyDescent="0.3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</row>
    <row r="605" spans="1:23" ht="13" thickBot="1" x14ac:dyDescent="0.3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</row>
    <row r="606" spans="1:23" ht="13" thickBot="1" x14ac:dyDescent="0.3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</row>
    <row r="607" spans="1:23" ht="13" thickBot="1" x14ac:dyDescent="0.3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</row>
    <row r="608" spans="1:23" ht="13" thickBot="1" x14ac:dyDescent="0.3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</row>
    <row r="609" spans="1:23" ht="13" thickBot="1" x14ac:dyDescent="0.3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</row>
    <row r="610" spans="1:23" ht="13" thickBot="1" x14ac:dyDescent="0.3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</row>
    <row r="611" spans="1:23" ht="13" thickBot="1" x14ac:dyDescent="0.3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</row>
    <row r="612" spans="1:23" ht="13" thickBot="1" x14ac:dyDescent="0.3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</row>
    <row r="613" spans="1:23" ht="13" thickBot="1" x14ac:dyDescent="0.3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</row>
    <row r="614" spans="1:23" ht="13" thickBot="1" x14ac:dyDescent="0.3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</row>
    <row r="615" spans="1:23" ht="13" thickBot="1" x14ac:dyDescent="0.3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</row>
    <row r="616" spans="1:23" ht="13" thickBot="1" x14ac:dyDescent="0.3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</row>
    <row r="617" spans="1:23" ht="13" thickBot="1" x14ac:dyDescent="0.3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</row>
    <row r="618" spans="1:23" ht="13" thickBot="1" x14ac:dyDescent="0.3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</row>
    <row r="619" spans="1:23" ht="13" thickBot="1" x14ac:dyDescent="0.3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</row>
    <row r="620" spans="1:23" ht="13" thickBot="1" x14ac:dyDescent="0.3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</row>
    <row r="621" spans="1:23" ht="13" thickBot="1" x14ac:dyDescent="0.3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</row>
    <row r="622" spans="1:23" ht="13" thickBot="1" x14ac:dyDescent="0.3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</row>
    <row r="623" spans="1:23" ht="13" thickBot="1" x14ac:dyDescent="0.3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</row>
    <row r="624" spans="1:23" ht="13" thickBot="1" x14ac:dyDescent="0.3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</row>
    <row r="625" spans="1:23" ht="13" thickBot="1" x14ac:dyDescent="0.3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</row>
    <row r="626" spans="1:23" ht="13" thickBot="1" x14ac:dyDescent="0.3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</row>
    <row r="627" spans="1:23" ht="13" thickBot="1" x14ac:dyDescent="0.3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</row>
    <row r="628" spans="1:23" ht="13" thickBot="1" x14ac:dyDescent="0.3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</row>
    <row r="629" spans="1:23" ht="13" thickBot="1" x14ac:dyDescent="0.3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</row>
    <row r="630" spans="1:23" ht="13" thickBot="1" x14ac:dyDescent="0.3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</row>
    <row r="631" spans="1:23" ht="13" thickBot="1" x14ac:dyDescent="0.3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</row>
    <row r="632" spans="1:23" ht="13" thickBot="1" x14ac:dyDescent="0.3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</row>
    <row r="633" spans="1:23" ht="13" thickBot="1" x14ac:dyDescent="0.3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</row>
    <row r="634" spans="1:23" ht="13" thickBot="1" x14ac:dyDescent="0.3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</row>
    <row r="635" spans="1:23" ht="13" thickBot="1" x14ac:dyDescent="0.3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</row>
    <row r="636" spans="1:23" ht="13" thickBot="1" x14ac:dyDescent="0.3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</row>
    <row r="637" spans="1:23" ht="13" thickBot="1" x14ac:dyDescent="0.3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</row>
    <row r="638" spans="1:23" ht="13" thickBot="1" x14ac:dyDescent="0.3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</row>
    <row r="639" spans="1:23" ht="13" thickBot="1" x14ac:dyDescent="0.3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</row>
    <row r="640" spans="1:23" ht="13" thickBot="1" x14ac:dyDescent="0.3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</row>
    <row r="641" spans="1:23" ht="13" thickBot="1" x14ac:dyDescent="0.3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</row>
    <row r="642" spans="1:23" ht="13" thickBot="1" x14ac:dyDescent="0.3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</row>
    <row r="643" spans="1:23" ht="13" thickBot="1" x14ac:dyDescent="0.3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</row>
    <row r="644" spans="1:23" ht="13" thickBot="1" x14ac:dyDescent="0.3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</row>
    <row r="645" spans="1:23" ht="13" thickBot="1" x14ac:dyDescent="0.3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</row>
    <row r="646" spans="1:23" ht="13" thickBot="1" x14ac:dyDescent="0.3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</row>
    <row r="647" spans="1:23" ht="13" thickBot="1" x14ac:dyDescent="0.3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</row>
    <row r="648" spans="1:23" ht="13" thickBot="1" x14ac:dyDescent="0.3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</row>
    <row r="649" spans="1:23" ht="13" thickBot="1" x14ac:dyDescent="0.3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</row>
    <row r="650" spans="1:23" ht="13" thickBot="1" x14ac:dyDescent="0.3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</row>
    <row r="651" spans="1:23" ht="13" thickBot="1" x14ac:dyDescent="0.3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</row>
    <row r="652" spans="1:23" ht="13" thickBot="1" x14ac:dyDescent="0.3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</row>
    <row r="653" spans="1:23" ht="13" thickBot="1" x14ac:dyDescent="0.3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</row>
    <row r="654" spans="1:23" ht="13" thickBot="1" x14ac:dyDescent="0.3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</row>
    <row r="655" spans="1:23" ht="13" thickBot="1" x14ac:dyDescent="0.3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</row>
    <row r="656" spans="1:23" ht="13" thickBot="1" x14ac:dyDescent="0.3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</row>
    <row r="657" spans="1:23" ht="13" thickBot="1" x14ac:dyDescent="0.3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</row>
    <row r="658" spans="1:23" ht="13" thickBot="1" x14ac:dyDescent="0.3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</row>
    <row r="659" spans="1:23" ht="13" thickBot="1" x14ac:dyDescent="0.3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</row>
    <row r="660" spans="1:23" ht="13" thickBot="1" x14ac:dyDescent="0.3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</row>
    <row r="661" spans="1:23" ht="13" thickBot="1" x14ac:dyDescent="0.3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</row>
    <row r="662" spans="1:23" ht="13" thickBot="1" x14ac:dyDescent="0.3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</row>
    <row r="663" spans="1:23" ht="13" thickBot="1" x14ac:dyDescent="0.3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</row>
    <row r="664" spans="1:23" ht="13" thickBot="1" x14ac:dyDescent="0.3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</row>
    <row r="665" spans="1:23" ht="13" thickBot="1" x14ac:dyDescent="0.3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</row>
    <row r="666" spans="1:23" ht="13" thickBot="1" x14ac:dyDescent="0.3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</row>
    <row r="667" spans="1:23" ht="13" thickBot="1" x14ac:dyDescent="0.3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</row>
    <row r="668" spans="1:23" ht="13" thickBot="1" x14ac:dyDescent="0.3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</row>
    <row r="669" spans="1:23" ht="13" thickBot="1" x14ac:dyDescent="0.3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</row>
    <row r="670" spans="1:23" ht="13" thickBot="1" x14ac:dyDescent="0.3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</row>
    <row r="671" spans="1:23" ht="13" thickBot="1" x14ac:dyDescent="0.3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</row>
    <row r="672" spans="1:23" ht="13" thickBot="1" x14ac:dyDescent="0.3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</row>
    <row r="673" spans="1:23" ht="13" thickBot="1" x14ac:dyDescent="0.3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</row>
    <row r="674" spans="1:23" ht="13" thickBot="1" x14ac:dyDescent="0.3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</row>
    <row r="675" spans="1:23" ht="13" thickBot="1" x14ac:dyDescent="0.3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</row>
    <row r="676" spans="1:23" ht="13" thickBot="1" x14ac:dyDescent="0.3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</row>
    <row r="677" spans="1:23" ht="13" thickBot="1" x14ac:dyDescent="0.3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</row>
    <row r="678" spans="1:23" ht="13" thickBot="1" x14ac:dyDescent="0.3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</row>
    <row r="679" spans="1:23" ht="13" thickBot="1" x14ac:dyDescent="0.3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</row>
    <row r="680" spans="1:23" ht="13" thickBot="1" x14ac:dyDescent="0.3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</row>
    <row r="681" spans="1:23" ht="13" thickBot="1" x14ac:dyDescent="0.3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</row>
    <row r="682" spans="1:23" ht="13" thickBot="1" x14ac:dyDescent="0.3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</row>
    <row r="683" spans="1:23" ht="13" thickBot="1" x14ac:dyDescent="0.3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</row>
    <row r="684" spans="1:23" ht="13" thickBot="1" x14ac:dyDescent="0.3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</row>
    <row r="685" spans="1:23" ht="13" thickBot="1" x14ac:dyDescent="0.3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</row>
    <row r="686" spans="1:23" ht="13" thickBot="1" x14ac:dyDescent="0.3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</row>
    <row r="687" spans="1:23" ht="13" thickBot="1" x14ac:dyDescent="0.3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</row>
    <row r="688" spans="1:23" ht="13" thickBot="1" x14ac:dyDescent="0.3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</row>
    <row r="689" spans="1:23" ht="13" thickBot="1" x14ac:dyDescent="0.3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</row>
    <row r="690" spans="1:23" ht="13" thickBot="1" x14ac:dyDescent="0.3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</row>
    <row r="691" spans="1:23" ht="13" thickBot="1" x14ac:dyDescent="0.3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</row>
    <row r="692" spans="1:23" ht="13" thickBot="1" x14ac:dyDescent="0.3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</row>
    <row r="693" spans="1:23" ht="13" thickBot="1" x14ac:dyDescent="0.3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</row>
    <row r="694" spans="1:23" ht="13" thickBot="1" x14ac:dyDescent="0.3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</row>
    <row r="695" spans="1:23" ht="13" thickBot="1" x14ac:dyDescent="0.3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</row>
    <row r="696" spans="1:23" ht="13" thickBot="1" x14ac:dyDescent="0.3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</row>
    <row r="697" spans="1:23" ht="13" thickBot="1" x14ac:dyDescent="0.3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</row>
    <row r="698" spans="1:23" ht="13" thickBot="1" x14ac:dyDescent="0.3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</row>
    <row r="699" spans="1:23" ht="13" thickBot="1" x14ac:dyDescent="0.3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</row>
    <row r="700" spans="1:23" ht="13" thickBot="1" x14ac:dyDescent="0.3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</row>
    <row r="701" spans="1:23" ht="13" thickBot="1" x14ac:dyDescent="0.3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</row>
    <row r="702" spans="1:23" ht="13" thickBot="1" x14ac:dyDescent="0.3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</row>
    <row r="703" spans="1:23" ht="13" thickBot="1" x14ac:dyDescent="0.3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</row>
    <row r="704" spans="1:23" ht="13" thickBot="1" x14ac:dyDescent="0.3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</row>
    <row r="705" spans="1:23" ht="13" thickBot="1" x14ac:dyDescent="0.3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</row>
    <row r="706" spans="1:23" ht="13" thickBot="1" x14ac:dyDescent="0.3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</row>
    <row r="707" spans="1:23" ht="13" thickBot="1" x14ac:dyDescent="0.3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</row>
    <row r="708" spans="1:23" ht="13" thickBot="1" x14ac:dyDescent="0.3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</row>
    <row r="709" spans="1:23" ht="13" thickBot="1" x14ac:dyDescent="0.3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</row>
    <row r="710" spans="1:23" ht="13" thickBot="1" x14ac:dyDescent="0.3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</row>
    <row r="711" spans="1:23" ht="13" thickBot="1" x14ac:dyDescent="0.3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</row>
    <row r="712" spans="1:23" ht="13" thickBot="1" x14ac:dyDescent="0.3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</row>
    <row r="713" spans="1:23" ht="13" thickBot="1" x14ac:dyDescent="0.3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</row>
    <row r="714" spans="1:23" ht="13" thickBot="1" x14ac:dyDescent="0.3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</row>
    <row r="715" spans="1:23" ht="13" thickBot="1" x14ac:dyDescent="0.3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</row>
    <row r="716" spans="1:23" ht="13" thickBot="1" x14ac:dyDescent="0.3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</row>
    <row r="717" spans="1:23" ht="13" thickBot="1" x14ac:dyDescent="0.3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</row>
    <row r="718" spans="1:23" ht="13" thickBot="1" x14ac:dyDescent="0.3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</row>
    <row r="719" spans="1:23" ht="13" thickBot="1" x14ac:dyDescent="0.3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</row>
    <row r="720" spans="1:23" ht="13" thickBot="1" x14ac:dyDescent="0.3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</row>
    <row r="721" spans="1:23" ht="13" thickBot="1" x14ac:dyDescent="0.3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</row>
    <row r="722" spans="1:23" ht="13" thickBot="1" x14ac:dyDescent="0.3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</row>
    <row r="723" spans="1:23" ht="13" thickBot="1" x14ac:dyDescent="0.3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</row>
    <row r="724" spans="1:23" ht="13" thickBot="1" x14ac:dyDescent="0.3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</row>
    <row r="725" spans="1:23" ht="13" thickBot="1" x14ac:dyDescent="0.3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</row>
    <row r="726" spans="1:23" ht="13" thickBot="1" x14ac:dyDescent="0.3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</row>
    <row r="727" spans="1:23" ht="13" thickBot="1" x14ac:dyDescent="0.3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</row>
    <row r="728" spans="1:23" ht="13" thickBot="1" x14ac:dyDescent="0.3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</row>
    <row r="729" spans="1:23" ht="13" thickBot="1" x14ac:dyDescent="0.3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</row>
    <row r="730" spans="1:23" ht="13" thickBot="1" x14ac:dyDescent="0.3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</row>
    <row r="731" spans="1:23" ht="13" thickBot="1" x14ac:dyDescent="0.3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</row>
    <row r="732" spans="1:23" ht="13" thickBot="1" x14ac:dyDescent="0.3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</row>
    <row r="733" spans="1:23" ht="13" thickBot="1" x14ac:dyDescent="0.3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</row>
    <row r="734" spans="1:23" ht="13" thickBot="1" x14ac:dyDescent="0.3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</row>
    <row r="735" spans="1:23" ht="13" thickBot="1" x14ac:dyDescent="0.3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</row>
    <row r="736" spans="1:23" ht="13" thickBot="1" x14ac:dyDescent="0.3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</row>
    <row r="737" spans="1:23" ht="13" thickBot="1" x14ac:dyDescent="0.3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</row>
    <row r="738" spans="1:23" ht="13" thickBot="1" x14ac:dyDescent="0.3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</row>
    <row r="739" spans="1:23" ht="13" thickBot="1" x14ac:dyDescent="0.3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</row>
    <row r="740" spans="1:23" ht="13" thickBot="1" x14ac:dyDescent="0.3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</row>
    <row r="741" spans="1:23" ht="13" thickBot="1" x14ac:dyDescent="0.3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</row>
    <row r="742" spans="1:23" ht="13" thickBot="1" x14ac:dyDescent="0.3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</row>
    <row r="743" spans="1:23" ht="13" thickBot="1" x14ac:dyDescent="0.3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</row>
    <row r="744" spans="1:23" ht="13" thickBot="1" x14ac:dyDescent="0.3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</row>
    <row r="745" spans="1:23" ht="13" thickBot="1" x14ac:dyDescent="0.3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</row>
    <row r="746" spans="1:23" ht="13" thickBot="1" x14ac:dyDescent="0.3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</row>
    <row r="747" spans="1:23" ht="13" thickBot="1" x14ac:dyDescent="0.3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</row>
    <row r="748" spans="1:23" ht="13" thickBot="1" x14ac:dyDescent="0.3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</row>
    <row r="749" spans="1:23" ht="13" thickBot="1" x14ac:dyDescent="0.3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</row>
    <row r="750" spans="1:23" ht="13" thickBot="1" x14ac:dyDescent="0.3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</row>
    <row r="751" spans="1:23" ht="13" thickBot="1" x14ac:dyDescent="0.3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</row>
    <row r="752" spans="1:23" ht="13" thickBot="1" x14ac:dyDescent="0.3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</row>
    <row r="753" spans="1:23" ht="13" thickBot="1" x14ac:dyDescent="0.3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</row>
    <row r="754" spans="1:23" ht="13" thickBot="1" x14ac:dyDescent="0.3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</row>
    <row r="755" spans="1:23" ht="13" thickBot="1" x14ac:dyDescent="0.3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</row>
    <row r="756" spans="1:23" ht="13" thickBot="1" x14ac:dyDescent="0.3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</row>
    <row r="757" spans="1:23" ht="13" thickBot="1" x14ac:dyDescent="0.3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</row>
    <row r="758" spans="1:23" ht="13" thickBot="1" x14ac:dyDescent="0.3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</row>
    <row r="759" spans="1:23" ht="13" thickBot="1" x14ac:dyDescent="0.3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</row>
    <row r="760" spans="1:23" ht="13" thickBot="1" x14ac:dyDescent="0.3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</row>
    <row r="761" spans="1:23" ht="13" thickBot="1" x14ac:dyDescent="0.3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</row>
    <row r="762" spans="1:23" ht="13" thickBot="1" x14ac:dyDescent="0.3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</row>
    <row r="763" spans="1:23" ht="13" thickBot="1" x14ac:dyDescent="0.3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</row>
    <row r="764" spans="1:23" ht="13" thickBot="1" x14ac:dyDescent="0.3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</row>
    <row r="765" spans="1:23" ht="13" thickBot="1" x14ac:dyDescent="0.3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</row>
    <row r="766" spans="1:23" ht="13" thickBot="1" x14ac:dyDescent="0.3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</row>
    <row r="767" spans="1:23" ht="13" thickBot="1" x14ac:dyDescent="0.3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</row>
    <row r="768" spans="1:23" ht="13" thickBot="1" x14ac:dyDescent="0.3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</row>
    <row r="769" spans="1:23" ht="13" thickBot="1" x14ac:dyDescent="0.3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</row>
    <row r="770" spans="1:23" ht="13" thickBot="1" x14ac:dyDescent="0.3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</row>
    <row r="771" spans="1:23" ht="13" thickBot="1" x14ac:dyDescent="0.3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</row>
    <row r="772" spans="1:23" ht="13" thickBot="1" x14ac:dyDescent="0.3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</row>
    <row r="773" spans="1:23" ht="13" thickBot="1" x14ac:dyDescent="0.3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</row>
    <row r="774" spans="1:23" ht="13" thickBot="1" x14ac:dyDescent="0.3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</row>
    <row r="775" spans="1:23" ht="13" thickBot="1" x14ac:dyDescent="0.3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</row>
    <row r="776" spans="1:23" ht="13" thickBot="1" x14ac:dyDescent="0.3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</row>
    <row r="777" spans="1:23" ht="13" thickBot="1" x14ac:dyDescent="0.3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</row>
    <row r="778" spans="1:23" ht="13" thickBot="1" x14ac:dyDescent="0.3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</row>
    <row r="779" spans="1:23" ht="13" thickBot="1" x14ac:dyDescent="0.3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</row>
    <row r="780" spans="1:23" ht="13" thickBot="1" x14ac:dyDescent="0.3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</row>
    <row r="781" spans="1:23" ht="13" thickBot="1" x14ac:dyDescent="0.3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</row>
    <row r="782" spans="1:23" ht="13" thickBot="1" x14ac:dyDescent="0.3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</row>
    <row r="783" spans="1:23" ht="13" thickBot="1" x14ac:dyDescent="0.3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</row>
    <row r="784" spans="1:23" ht="13" thickBot="1" x14ac:dyDescent="0.3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</row>
    <row r="785" spans="1:23" ht="13" thickBot="1" x14ac:dyDescent="0.3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</row>
    <row r="786" spans="1:23" ht="13" thickBot="1" x14ac:dyDescent="0.3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</row>
    <row r="787" spans="1:23" ht="13" thickBot="1" x14ac:dyDescent="0.3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</row>
    <row r="788" spans="1:23" ht="13" thickBot="1" x14ac:dyDescent="0.3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</row>
    <row r="789" spans="1:23" ht="13" thickBot="1" x14ac:dyDescent="0.3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</row>
    <row r="790" spans="1:23" ht="13" thickBot="1" x14ac:dyDescent="0.3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</row>
    <row r="791" spans="1:23" ht="13" thickBot="1" x14ac:dyDescent="0.3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</row>
    <row r="792" spans="1:23" ht="13" thickBot="1" x14ac:dyDescent="0.3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</row>
    <row r="793" spans="1:23" ht="13" thickBot="1" x14ac:dyDescent="0.3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</row>
    <row r="794" spans="1:23" ht="13" thickBot="1" x14ac:dyDescent="0.3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</row>
    <row r="795" spans="1:23" ht="13" thickBot="1" x14ac:dyDescent="0.3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</row>
    <row r="796" spans="1:23" ht="13" thickBot="1" x14ac:dyDescent="0.3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</row>
    <row r="797" spans="1:23" ht="13" thickBot="1" x14ac:dyDescent="0.3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</row>
    <row r="798" spans="1:23" ht="13" thickBot="1" x14ac:dyDescent="0.3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</row>
    <row r="799" spans="1:23" ht="13" thickBot="1" x14ac:dyDescent="0.3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</row>
    <row r="800" spans="1:23" ht="13" thickBot="1" x14ac:dyDescent="0.3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</row>
    <row r="801" spans="1:23" ht="13" thickBot="1" x14ac:dyDescent="0.3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</row>
    <row r="802" spans="1:23" ht="13" thickBot="1" x14ac:dyDescent="0.3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</row>
    <row r="803" spans="1:23" ht="13" thickBot="1" x14ac:dyDescent="0.3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</row>
    <row r="804" spans="1:23" ht="13" thickBot="1" x14ac:dyDescent="0.3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</row>
    <row r="805" spans="1:23" ht="13" thickBot="1" x14ac:dyDescent="0.3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</row>
    <row r="806" spans="1:23" ht="13" thickBot="1" x14ac:dyDescent="0.3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</row>
    <row r="807" spans="1:23" ht="13" thickBot="1" x14ac:dyDescent="0.3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</row>
    <row r="808" spans="1:23" ht="13" thickBot="1" x14ac:dyDescent="0.3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</row>
    <row r="809" spans="1:23" ht="13" thickBot="1" x14ac:dyDescent="0.3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</row>
    <row r="810" spans="1:23" ht="13" thickBot="1" x14ac:dyDescent="0.3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</row>
    <row r="811" spans="1:23" ht="13" thickBot="1" x14ac:dyDescent="0.3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</row>
    <row r="812" spans="1:23" ht="13" thickBot="1" x14ac:dyDescent="0.3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</row>
    <row r="813" spans="1:23" ht="13" thickBot="1" x14ac:dyDescent="0.3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</row>
    <row r="814" spans="1:23" ht="13" thickBot="1" x14ac:dyDescent="0.3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</row>
    <row r="815" spans="1:23" ht="13" thickBot="1" x14ac:dyDescent="0.3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</row>
    <row r="816" spans="1:23" ht="13" thickBot="1" x14ac:dyDescent="0.3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</row>
    <row r="817" spans="1:23" ht="13" thickBot="1" x14ac:dyDescent="0.3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</row>
    <row r="818" spans="1:23" ht="13" thickBot="1" x14ac:dyDescent="0.3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</row>
    <row r="819" spans="1:23" ht="13" thickBot="1" x14ac:dyDescent="0.3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</row>
    <row r="820" spans="1:23" ht="13" thickBot="1" x14ac:dyDescent="0.3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</row>
    <row r="821" spans="1:23" ht="13" thickBot="1" x14ac:dyDescent="0.3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</row>
    <row r="822" spans="1:23" ht="13" thickBot="1" x14ac:dyDescent="0.3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</row>
    <row r="823" spans="1:23" ht="13" thickBot="1" x14ac:dyDescent="0.3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</row>
    <row r="824" spans="1:23" ht="13" thickBot="1" x14ac:dyDescent="0.3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</row>
    <row r="825" spans="1:23" ht="13" thickBot="1" x14ac:dyDescent="0.3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</row>
    <row r="826" spans="1:23" ht="13" thickBot="1" x14ac:dyDescent="0.3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</row>
    <row r="827" spans="1:23" ht="13" thickBot="1" x14ac:dyDescent="0.3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</row>
    <row r="828" spans="1:23" ht="13" thickBot="1" x14ac:dyDescent="0.3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</row>
    <row r="829" spans="1:23" ht="13" thickBot="1" x14ac:dyDescent="0.3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</row>
    <row r="830" spans="1:23" ht="13" thickBot="1" x14ac:dyDescent="0.3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</row>
    <row r="831" spans="1:23" ht="13" thickBot="1" x14ac:dyDescent="0.3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</row>
    <row r="832" spans="1:23" ht="13" thickBot="1" x14ac:dyDescent="0.3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</row>
    <row r="833" spans="1:23" ht="13" thickBot="1" x14ac:dyDescent="0.3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</row>
    <row r="834" spans="1:23" ht="13" thickBot="1" x14ac:dyDescent="0.3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</row>
    <row r="835" spans="1:23" ht="13" thickBot="1" x14ac:dyDescent="0.3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</row>
    <row r="836" spans="1:23" ht="13" thickBot="1" x14ac:dyDescent="0.3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</row>
    <row r="837" spans="1:23" ht="13" thickBot="1" x14ac:dyDescent="0.3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</row>
    <row r="838" spans="1:23" ht="13" thickBot="1" x14ac:dyDescent="0.3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</row>
    <row r="839" spans="1:23" ht="13" thickBot="1" x14ac:dyDescent="0.3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</row>
    <row r="840" spans="1:23" ht="13" thickBot="1" x14ac:dyDescent="0.3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</row>
    <row r="841" spans="1:23" ht="13" thickBot="1" x14ac:dyDescent="0.3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</row>
    <row r="842" spans="1:23" ht="13" thickBot="1" x14ac:dyDescent="0.3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</row>
    <row r="843" spans="1:23" ht="13" thickBot="1" x14ac:dyDescent="0.3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</row>
    <row r="844" spans="1:23" ht="13" thickBot="1" x14ac:dyDescent="0.3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</row>
    <row r="845" spans="1:23" ht="13" thickBot="1" x14ac:dyDescent="0.3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</row>
    <row r="846" spans="1:23" ht="13" thickBot="1" x14ac:dyDescent="0.3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</row>
    <row r="847" spans="1:23" ht="13" thickBot="1" x14ac:dyDescent="0.3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</row>
    <row r="848" spans="1:23" ht="13" thickBot="1" x14ac:dyDescent="0.3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</row>
    <row r="849" spans="1:23" ht="13" thickBot="1" x14ac:dyDescent="0.3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</row>
    <row r="850" spans="1:23" ht="13" thickBot="1" x14ac:dyDescent="0.3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</row>
    <row r="851" spans="1:23" ht="13" thickBot="1" x14ac:dyDescent="0.3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</row>
    <row r="852" spans="1:23" ht="13" thickBot="1" x14ac:dyDescent="0.3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</row>
    <row r="853" spans="1:23" ht="13" thickBot="1" x14ac:dyDescent="0.3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</row>
    <row r="854" spans="1:23" ht="13" thickBot="1" x14ac:dyDescent="0.3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</row>
    <row r="855" spans="1:23" ht="13" thickBot="1" x14ac:dyDescent="0.3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</row>
    <row r="856" spans="1:23" ht="13" thickBot="1" x14ac:dyDescent="0.3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</row>
    <row r="857" spans="1:23" ht="13" thickBot="1" x14ac:dyDescent="0.3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</row>
    <row r="858" spans="1:23" ht="13" thickBot="1" x14ac:dyDescent="0.3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</row>
    <row r="859" spans="1:23" ht="13" thickBot="1" x14ac:dyDescent="0.3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</row>
    <row r="860" spans="1:23" ht="13" thickBot="1" x14ac:dyDescent="0.3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</row>
    <row r="861" spans="1:23" ht="13" thickBot="1" x14ac:dyDescent="0.3"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</row>
    <row r="862" spans="1:23" ht="13" thickBot="1" x14ac:dyDescent="0.3"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</row>
    <row r="863" spans="1:23" ht="13" thickBot="1" x14ac:dyDescent="0.3"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</row>
    <row r="864" spans="1:23" ht="13" thickBot="1" x14ac:dyDescent="0.3"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</row>
    <row r="865" spans="6:23" ht="13" thickBot="1" x14ac:dyDescent="0.3"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</row>
    <row r="866" spans="6:23" ht="13" thickBot="1" x14ac:dyDescent="0.3"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</row>
    <row r="867" spans="6:23" ht="13" thickBot="1" x14ac:dyDescent="0.3"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</row>
    <row r="868" spans="6:23" ht="13" thickBot="1" x14ac:dyDescent="0.3"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</row>
    <row r="869" spans="6:23" ht="13" thickBot="1" x14ac:dyDescent="0.3"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</row>
    <row r="870" spans="6:23" ht="13" thickBot="1" x14ac:dyDescent="0.3"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</row>
    <row r="871" spans="6:23" ht="13" thickBot="1" x14ac:dyDescent="0.3"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</row>
    <row r="872" spans="6:23" ht="13" thickBot="1" x14ac:dyDescent="0.3"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</row>
    <row r="873" spans="6:23" ht="13" thickBot="1" x14ac:dyDescent="0.3"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</row>
    <row r="874" spans="6:23" ht="13" thickBot="1" x14ac:dyDescent="0.3"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</row>
    <row r="875" spans="6:23" ht="13" thickBot="1" x14ac:dyDescent="0.3"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</row>
    <row r="876" spans="6:23" ht="13" thickBot="1" x14ac:dyDescent="0.3"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</row>
    <row r="877" spans="6:23" ht="13" thickBot="1" x14ac:dyDescent="0.3"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</row>
    <row r="878" spans="6:23" ht="13" thickBot="1" x14ac:dyDescent="0.3"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</row>
    <row r="879" spans="6:23" ht="13" thickBot="1" x14ac:dyDescent="0.3"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</row>
    <row r="880" spans="6:23" ht="13" thickBot="1" x14ac:dyDescent="0.3"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</row>
    <row r="881" spans="6:23" ht="13" thickBot="1" x14ac:dyDescent="0.3"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</row>
    <row r="882" spans="6:23" ht="13" thickBot="1" x14ac:dyDescent="0.3"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</row>
    <row r="883" spans="6:23" ht="13" thickBot="1" x14ac:dyDescent="0.3"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</row>
    <row r="884" spans="6:23" ht="13" thickBot="1" x14ac:dyDescent="0.3"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</row>
    <row r="885" spans="6:23" ht="13" thickBot="1" x14ac:dyDescent="0.3"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</row>
    <row r="886" spans="6:23" ht="13" thickBot="1" x14ac:dyDescent="0.3"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</row>
    <row r="887" spans="6:23" ht="13" thickBot="1" x14ac:dyDescent="0.3"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</row>
    <row r="888" spans="6:23" ht="13" thickBot="1" x14ac:dyDescent="0.3"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</row>
    <row r="889" spans="6:23" ht="13" thickBot="1" x14ac:dyDescent="0.3"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</row>
    <row r="890" spans="6:23" ht="13" thickBot="1" x14ac:dyDescent="0.3"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</row>
    <row r="891" spans="6:23" ht="13" thickBot="1" x14ac:dyDescent="0.3"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</row>
    <row r="892" spans="6:23" ht="13" thickBot="1" x14ac:dyDescent="0.3"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</row>
    <row r="893" spans="6:23" ht="13" thickBot="1" x14ac:dyDescent="0.3"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</row>
    <row r="894" spans="6:23" ht="13" thickBot="1" x14ac:dyDescent="0.3"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</row>
    <row r="895" spans="6:23" ht="13" thickBot="1" x14ac:dyDescent="0.3"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</row>
    <row r="896" spans="6:23" ht="13" thickBot="1" x14ac:dyDescent="0.3"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</row>
    <row r="897" spans="6:23" ht="13" thickBot="1" x14ac:dyDescent="0.3"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</row>
    <row r="898" spans="6:23" ht="13" thickBot="1" x14ac:dyDescent="0.3"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</row>
    <row r="899" spans="6:23" ht="13" thickBot="1" x14ac:dyDescent="0.3"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</row>
    <row r="900" spans="6:23" ht="13" thickBot="1" x14ac:dyDescent="0.3"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</row>
    <row r="901" spans="6:23" ht="13" thickBot="1" x14ac:dyDescent="0.3"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</row>
    <row r="902" spans="6:23" ht="13" thickBot="1" x14ac:dyDescent="0.3"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</row>
    <row r="903" spans="6:23" ht="13" thickBot="1" x14ac:dyDescent="0.3"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</row>
    <row r="904" spans="6:23" ht="13" thickBot="1" x14ac:dyDescent="0.3"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</row>
    <row r="905" spans="6:23" ht="13" thickBot="1" x14ac:dyDescent="0.3"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</row>
    <row r="906" spans="6:23" ht="13" thickBot="1" x14ac:dyDescent="0.3"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</row>
    <row r="907" spans="6:23" ht="13" thickBot="1" x14ac:dyDescent="0.3"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</row>
    <row r="908" spans="6:23" ht="13" thickBot="1" x14ac:dyDescent="0.3"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</row>
    <row r="909" spans="6:23" ht="13" thickBot="1" x14ac:dyDescent="0.3"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</row>
    <row r="910" spans="6:23" ht="13" thickBot="1" x14ac:dyDescent="0.3"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</row>
    <row r="911" spans="6:23" ht="13" thickBot="1" x14ac:dyDescent="0.3"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</row>
    <row r="912" spans="6:23" ht="13" thickBot="1" x14ac:dyDescent="0.3"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</row>
    <row r="913" spans="6:23" ht="13" thickBot="1" x14ac:dyDescent="0.3"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</row>
    <row r="914" spans="6:23" ht="13" thickBot="1" x14ac:dyDescent="0.3"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</row>
    <row r="915" spans="6:23" ht="13" thickBot="1" x14ac:dyDescent="0.3"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</row>
    <row r="916" spans="6:23" ht="13" thickBot="1" x14ac:dyDescent="0.3"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</row>
    <row r="917" spans="6:23" ht="13" thickBot="1" x14ac:dyDescent="0.3"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</row>
    <row r="918" spans="6:23" ht="13" thickBot="1" x14ac:dyDescent="0.3"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</row>
    <row r="919" spans="6:23" ht="13" thickBot="1" x14ac:dyDescent="0.3"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</row>
    <row r="920" spans="6:23" ht="13" thickBot="1" x14ac:dyDescent="0.3"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</row>
    <row r="921" spans="6:23" ht="13" thickBot="1" x14ac:dyDescent="0.3"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</row>
    <row r="922" spans="6:23" ht="13" thickBot="1" x14ac:dyDescent="0.3"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</row>
    <row r="923" spans="6:23" ht="13" thickBot="1" x14ac:dyDescent="0.3"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</row>
    <row r="924" spans="6:23" ht="13" thickBot="1" x14ac:dyDescent="0.3"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</row>
    <row r="925" spans="6:23" ht="13" thickBot="1" x14ac:dyDescent="0.3"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</row>
    <row r="926" spans="6:23" ht="13" thickBot="1" x14ac:dyDescent="0.3"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</row>
    <row r="927" spans="6:23" ht="13" thickBot="1" x14ac:dyDescent="0.3"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</row>
    <row r="928" spans="6:23" ht="13" thickBot="1" x14ac:dyDescent="0.3"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</row>
    <row r="929" spans="6:23" ht="13" thickBot="1" x14ac:dyDescent="0.3"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</row>
    <row r="930" spans="6:23" ht="13" thickBot="1" x14ac:dyDescent="0.3"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</row>
    <row r="931" spans="6:23" ht="13" thickBot="1" x14ac:dyDescent="0.3"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</row>
    <row r="932" spans="6:23" ht="13" thickBot="1" x14ac:dyDescent="0.3"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</row>
    <row r="933" spans="6:23" ht="13" thickBot="1" x14ac:dyDescent="0.3"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</row>
    <row r="934" spans="6:23" ht="13" thickBot="1" x14ac:dyDescent="0.3"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</row>
    <row r="935" spans="6:23" ht="13" thickBot="1" x14ac:dyDescent="0.3"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</row>
    <row r="936" spans="6:23" ht="13" thickBot="1" x14ac:dyDescent="0.3"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</row>
    <row r="937" spans="6:23" ht="13" thickBot="1" x14ac:dyDescent="0.3"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</row>
    <row r="938" spans="6:23" ht="13" thickBot="1" x14ac:dyDescent="0.3"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</row>
    <row r="939" spans="6:23" ht="13" thickBot="1" x14ac:dyDescent="0.3"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</row>
    <row r="940" spans="6:23" ht="13" thickBot="1" x14ac:dyDescent="0.3"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</row>
    <row r="941" spans="6:23" ht="13" thickBot="1" x14ac:dyDescent="0.3"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</row>
    <row r="942" spans="6:23" ht="13" thickBot="1" x14ac:dyDescent="0.3"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</row>
    <row r="943" spans="6:23" ht="13" thickBot="1" x14ac:dyDescent="0.3"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</row>
    <row r="944" spans="6:23" ht="13" thickBot="1" x14ac:dyDescent="0.3"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</row>
    <row r="945" spans="6:23" ht="13" thickBot="1" x14ac:dyDescent="0.3"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</row>
    <row r="946" spans="6:23" ht="13" thickBot="1" x14ac:dyDescent="0.3"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</row>
    <row r="947" spans="6:23" ht="13" thickBot="1" x14ac:dyDescent="0.3"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</row>
    <row r="948" spans="6:23" ht="13" thickBot="1" x14ac:dyDescent="0.3"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</row>
    <row r="949" spans="6:23" ht="13" thickBot="1" x14ac:dyDescent="0.3"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</row>
    <row r="950" spans="6:23" ht="13" thickBot="1" x14ac:dyDescent="0.3"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</row>
    <row r="951" spans="6:23" ht="13" thickBot="1" x14ac:dyDescent="0.3"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</row>
    <row r="952" spans="6:23" ht="13" thickBot="1" x14ac:dyDescent="0.3"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</row>
    <row r="953" spans="6:23" ht="13" thickBot="1" x14ac:dyDescent="0.3"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</row>
    <row r="954" spans="6:23" ht="13" thickBot="1" x14ac:dyDescent="0.3"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</row>
    <row r="955" spans="6:23" ht="13" thickBot="1" x14ac:dyDescent="0.3"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</row>
    <row r="956" spans="6:23" ht="13" thickBot="1" x14ac:dyDescent="0.3"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</row>
    <row r="957" spans="6:23" ht="13" thickBot="1" x14ac:dyDescent="0.3"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</row>
    <row r="958" spans="6:23" ht="13" thickBot="1" x14ac:dyDescent="0.3"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</row>
    <row r="959" spans="6:23" ht="13" thickBot="1" x14ac:dyDescent="0.3"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</row>
    <row r="960" spans="6:23" ht="13" thickBot="1" x14ac:dyDescent="0.3"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</row>
    <row r="961" spans="6:23" ht="13" thickBot="1" x14ac:dyDescent="0.3"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</row>
    <row r="962" spans="6:23" ht="13" thickBot="1" x14ac:dyDescent="0.3"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</row>
    <row r="963" spans="6:23" ht="13" thickBot="1" x14ac:dyDescent="0.3"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</row>
    <row r="964" spans="6:23" ht="13" thickBot="1" x14ac:dyDescent="0.3"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</row>
    <row r="965" spans="6:23" ht="13" thickBot="1" x14ac:dyDescent="0.3"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</row>
    <row r="966" spans="6:23" ht="13" thickBot="1" x14ac:dyDescent="0.3"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</row>
    <row r="967" spans="6:23" ht="13" thickBot="1" x14ac:dyDescent="0.3"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</row>
    <row r="968" spans="6:23" ht="13" thickBot="1" x14ac:dyDescent="0.3"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</row>
    <row r="969" spans="6:23" ht="13" thickBot="1" x14ac:dyDescent="0.3"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</row>
    <row r="970" spans="6:23" ht="13" thickBot="1" x14ac:dyDescent="0.3"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</row>
    <row r="971" spans="6:23" ht="13" thickBot="1" x14ac:dyDescent="0.3"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</row>
    <row r="972" spans="6:23" ht="13" thickBot="1" x14ac:dyDescent="0.3"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</row>
    <row r="973" spans="6:23" ht="13" thickBot="1" x14ac:dyDescent="0.3"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</row>
    <row r="974" spans="6:23" ht="13" thickBot="1" x14ac:dyDescent="0.3"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</row>
    <row r="975" spans="6:23" ht="13" thickBot="1" x14ac:dyDescent="0.3"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</row>
    <row r="976" spans="6:23" ht="13" thickBot="1" x14ac:dyDescent="0.3"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</row>
    <row r="977" spans="6:23" ht="13" thickBot="1" x14ac:dyDescent="0.3"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</row>
    <row r="978" spans="6:23" ht="13" thickBot="1" x14ac:dyDescent="0.3"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</row>
    <row r="979" spans="6:23" ht="13" thickBot="1" x14ac:dyDescent="0.3"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</row>
    <row r="980" spans="6:23" ht="13" thickBot="1" x14ac:dyDescent="0.3"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</row>
    <row r="981" spans="6:23" ht="13" thickBot="1" x14ac:dyDescent="0.3"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</row>
    <row r="982" spans="6:23" ht="13" thickBot="1" x14ac:dyDescent="0.3"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</row>
    <row r="983" spans="6:23" ht="13" thickBot="1" x14ac:dyDescent="0.3"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</row>
  </sheetData>
  <mergeCells count="2">
    <mergeCell ref="A1:G1"/>
    <mergeCell ref="A27:B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JBT</dc:creator>
  <cp:lastModifiedBy>Johanna Bergbom</cp:lastModifiedBy>
  <dcterms:created xsi:type="dcterms:W3CDTF">2023-05-04T10:58:14Z</dcterms:created>
  <dcterms:modified xsi:type="dcterms:W3CDTF">2023-06-25T17:23:57Z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alidateEnabled">
    <vt:bool>false</vt:bool>
  </property>
  <property fmtid="{D5CDD505-2E9C-101B-9397-08002B2CF9AE}" pid="3" name="exportEnabled">
    <vt:bool>false</vt:bool>
  </property>
  <property fmtid="{D5CDD505-2E9C-101B-9397-08002B2CF9AE}" pid="4" name="debugVisible">
    <vt:bool>false</vt:bool>
  </property>
  <property fmtid="{D5CDD505-2E9C-101B-9397-08002B2CF9AE}" pid="5" name="importEnabled">
    <vt:bool>false</vt:bool>
  </property>
</Properties>
</file>