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0"/>
  <workbookPr defaultThemeVersion="166925"/>
  <mc:AlternateContent xmlns:mc="http://schemas.openxmlformats.org/markup-compatibility/2006">
    <mc:Choice Requires="x15">
      <x15ac:absPath xmlns:x15ac="http://schemas.microsoft.com/office/spreadsheetml/2010/11/ac" url="/Users/Anders Macbook/Dropbox/Dokument/Barn&amp;Familj/Träning &amp; Hälsa/Saga innebandy/"/>
    </mc:Choice>
  </mc:AlternateContent>
  <xr:revisionPtr revIDLastSave="0" documentId="13_ncr:1_{525210F6-E01C-EA41-91B7-669E8BEBF374}" xr6:coauthVersionLast="36" xr6:coauthVersionMax="47" xr10:uidLastSave="{00000000-0000-0000-0000-000000000000}"/>
  <bookViews>
    <workbookView xWindow="8400" yWindow="460" windowWidth="20340" windowHeight="16320" xr2:uid="{00000000-000D-0000-FFFF-FFFF00000000}"/>
  </bookViews>
  <sheets>
    <sheet name="Spelarlista" sheetId="12" r:id="rId1"/>
    <sheet name="ANSVAR Helår" sheetId="1" r:id="rId2"/>
    <sheet name="ANSVAR Sammandrag" sheetId="11" r:id="rId3"/>
    <sheet name="Kiosk" sheetId="2" r:id="rId4"/>
    <sheet name="Media" sheetId="10" r:id="rId5"/>
    <sheet name="Ekonomi" sheetId="3" r:id="rId6"/>
    <sheet name="Domaransvarig" sheetId="8" r:id="rId7"/>
    <sheet name="Tränare" sheetId="7" r:id="rId8"/>
    <sheet name="Lagledare" sheetId="4" r:id="rId9"/>
    <sheet name="Matchvärd" sheetId="5" r:id="rId10"/>
    <sheet name="Sekretariat &amp; Städ" sheetId="6"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8" i="2" l="1"/>
  <c r="G38" i="2"/>
  <c r="D38" i="2" l="1"/>
  <c r="F38" i="2"/>
  <c r="E38" i="2"/>
  <c r="I50" i="2" l="1"/>
  <c r="I49" i="2"/>
  <c r="I47" i="2"/>
  <c r="I46" i="2"/>
  <c r="I45" i="2"/>
  <c r="I44" i="2"/>
  <c r="I51" i="2" l="1"/>
</calcChain>
</file>

<file path=xl/sharedStrings.xml><?xml version="1.0" encoding="utf-8"?>
<sst xmlns="http://schemas.openxmlformats.org/spreadsheetml/2006/main" count="448" uniqueCount="309">
  <si>
    <t>Husum, 21 okt</t>
  </si>
  <si>
    <t>Lag Svart</t>
  </si>
  <si>
    <t>Kl 09:00</t>
  </si>
  <si>
    <t>Kl 12:00</t>
  </si>
  <si>
    <t>Zackaria</t>
  </si>
  <si>
    <t>Vilmer</t>
  </si>
  <si>
    <t>Ev roll</t>
  </si>
  <si>
    <t>Förälder</t>
  </si>
  <si>
    <t>Barn</t>
  </si>
  <si>
    <t>Lucas H</t>
  </si>
  <si>
    <t>Tränare</t>
  </si>
  <si>
    <t>Allan</t>
  </si>
  <si>
    <t>Henrik Allkärlind</t>
  </si>
  <si>
    <t>Mario</t>
  </si>
  <si>
    <t>Johan</t>
  </si>
  <si>
    <t>Josef Wallberg</t>
  </si>
  <si>
    <t>Harry</t>
  </si>
  <si>
    <t>Emma + Björn</t>
  </si>
  <si>
    <t>Harry Gunnarsson</t>
  </si>
  <si>
    <t>Wilhelm</t>
  </si>
  <si>
    <t>Fredrik</t>
  </si>
  <si>
    <t>Adam Sundefors</t>
  </si>
  <si>
    <t>Rasmus</t>
  </si>
  <si>
    <t>Lagledare</t>
  </si>
  <si>
    <t>Sandra</t>
  </si>
  <si>
    <t>Kevin Girnyak-Yveborg</t>
  </si>
  <si>
    <t>Simon</t>
  </si>
  <si>
    <t>Ekonomi</t>
  </si>
  <si>
    <t>Tomas</t>
  </si>
  <si>
    <t>Walter Olsson</t>
  </si>
  <si>
    <t>Sammandrag</t>
  </si>
  <si>
    <t>Emelie</t>
  </si>
  <si>
    <t>Lucas Holmgren</t>
  </si>
  <si>
    <t>Lag Blå</t>
  </si>
  <si>
    <t>Anders</t>
  </si>
  <si>
    <t>Simon Söderbäck</t>
  </si>
  <si>
    <t>Kl 13:30</t>
  </si>
  <si>
    <t>Material</t>
  </si>
  <si>
    <t>Annika</t>
  </si>
  <si>
    <t>Rasmus Grönlund</t>
  </si>
  <si>
    <t>Kl 15:45</t>
  </si>
  <si>
    <t>Försäljning</t>
  </si>
  <si>
    <t>Dragan</t>
  </si>
  <si>
    <t>Bruno Zeko</t>
  </si>
  <si>
    <t>Oscar</t>
  </si>
  <si>
    <t>Viktoria</t>
  </si>
  <si>
    <t>Melker Ingmar</t>
  </si>
  <si>
    <t>Henrik</t>
  </si>
  <si>
    <t>Bruno</t>
  </si>
  <si>
    <t>Elton</t>
  </si>
  <si>
    <t>Exon</t>
  </si>
  <si>
    <t>Wilhelm Westman</t>
  </si>
  <si>
    <t>Axel</t>
  </si>
  <si>
    <t>Lucas Winder</t>
  </si>
  <si>
    <t>Lukas W</t>
  </si>
  <si>
    <t>Filip Sahlin</t>
  </si>
  <si>
    <t>Adam</t>
  </si>
  <si>
    <t>Oscar Saporito</t>
  </si>
  <si>
    <t>Filip</t>
  </si>
  <si>
    <t>Emil Söderlind</t>
  </si>
  <si>
    <t>Vilmer Tällström</t>
  </si>
  <si>
    <t>Elton Sellgren</t>
  </si>
  <si>
    <t>Lag Vit</t>
  </si>
  <si>
    <t>Elia Bergner</t>
  </si>
  <si>
    <t>Kl 14:15</t>
  </si>
  <si>
    <t>Axel Engström</t>
  </si>
  <si>
    <t>Kl 17:15</t>
  </si>
  <si>
    <t>Zakaria Diab</t>
  </si>
  <si>
    <t>Kevin</t>
  </si>
  <si>
    <t>Noh Rezene</t>
  </si>
  <si>
    <t>Elia</t>
  </si>
  <si>
    <t>Mille Nordquist</t>
  </si>
  <si>
    <t>Josef</t>
  </si>
  <si>
    <t>Exon Sjöberg</t>
  </si>
  <si>
    <t>Melker</t>
  </si>
  <si>
    <t>Mario Strandberg</t>
  </si>
  <si>
    <t>Emil</t>
  </si>
  <si>
    <t>Vincent Wessman</t>
  </si>
  <si>
    <t>Walter</t>
  </si>
  <si>
    <t>Vincent</t>
  </si>
  <si>
    <t>Noh</t>
  </si>
  <si>
    <t>Föräldraansvar Helår (aktiviteter förekommer utanför sammandragen)</t>
  </si>
  <si>
    <t>OBS! Alla ska ha ett namn i båda flikarna! Vissa roller förekommer på båda ställena</t>
  </si>
  <si>
    <t>Tränare (5st)</t>
  </si>
  <si>
    <t>Förekommer även under sammandrag vi anordnar</t>
  </si>
  <si>
    <t>Lära sig själv och barnen spelregler och förhållningsregler. Håll koll på barnen. Leda matcher. Ha med sjukväska och profilkläder</t>
  </si>
  <si>
    <t>Lagledare (2st)</t>
  </si>
  <si>
    <t>Stötta i föreberedelser och under dagen. Hantera betalning för gästande lag inklusive kvitto och säkerställa att alla  har koll på sina uppgifter. Stötta tränare vid bortfall. Kalla motståndarlag via ibis-kallelse</t>
  </si>
  <si>
    <t xml:space="preserve">Ekonomiansvarig: </t>
  </si>
  <si>
    <t xml:space="preserve">Försäljningsansvarig: </t>
  </si>
  <si>
    <t>Målbild: samla in 40 000 under året.</t>
  </si>
  <si>
    <t>Victoria</t>
  </si>
  <si>
    <t>Styrelseledamot</t>
  </si>
  <si>
    <t>Delta i styrelsemöten ca 5 ggr/år och åta sig ett styrelseansvar (tex, spelarlicenser, lokalbokning, materialansvar eller liknande)</t>
  </si>
  <si>
    <t>Materialansvarig</t>
  </si>
  <si>
    <t>Målvaktskläder, matchtröjor, bollar, sjukväska, inköp av ev annan utrustning</t>
  </si>
  <si>
    <t>Festfixare</t>
  </si>
  <si>
    <t>Planera och genomföra julavslutning och säsongsavslutning</t>
  </si>
  <si>
    <t>Mediaansvarig + 3 "rapportörer" - UTGÅR</t>
  </si>
  <si>
    <t>Mediaansvarig - Admin som styr upp och säkerställer att utrustning och behörigheter samt planerar filmare/streamare till ALLA matcher.</t>
  </si>
  <si>
    <t>Rapportör - streamare</t>
  </si>
  <si>
    <t>Föräldraansvar Sammandrag (aktiviteter som endast förekommer på sammandrag)</t>
  </si>
  <si>
    <t>Förslag</t>
  </si>
  <si>
    <t>Lotteri</t>
  </si>
  <si>
    <t>Allan Allkärlind (Henrik)</t>
  </si>
  <si>
    <t>Lära sig själv och barnen spelregler och förhållningsregler. Ha med ledarlicens och säkerställa att barnen beter sig sportsligt.</t>
  </si>
  <si>
    <t>Björn Norgren (Harry)</t>
  </si>
  <si>
    <t>Emma Lundberg (Harry)</t>
  </si>
  <si>
    <t>Johan Wallberg (Josef)</t>
  </si>
  <si>
    <t>Fredrik Sundefors (Adam)</t>
  </si>
  <si>
    <t>Lagledare (1st)</t>
  </si>
  <si>
    <t>Denna roll får gärna ta ett kioskansvar eller matchvärdansvar också</t>
  </si>
  <si>
    <t>Sandra Yveborg (Kevin)</t>
  </si>
  <si>
    <t>Stötta i föreberedelser och under dagen. Lägga upp lag i ibis och skriva ut protokoll till sekretariat. Ladda resultat i Ibis. Skicka kallelse /Inbjudan alla lag inför sammandrag</t>
  </si>
  <si>
    <t>Tomas Olsson (Walter)</t>
  </si>
  <si>
    <t>Säkerställer att avgift samt domaravgifter är betalade av alla lag och att domarna får sin ersättning och att kvitton hanteras som sig bör.</t>
  </si>
  <si>
    <t>Domaransvarig</t>
  </si>
  <si>
    <t>Se flik för Domaransvarig</t>
  </si>
  <si>
    <r>
      <t>Matchvärd</t>
    </r>
    <r>
      <rPr>
        <sz val="14"/>
        <color theme="1"/>
        <rFont val="Times New Roman"/>
        <family val="1"/>
      </rPr>
      <t xml:space="preserve"> (6st)</t>
    </r>
  </si>
  <si>
    <t>Svart kl 09-12</t>
  </si>
  <si>
    <t>Se flik för Matchvärd</t>
  </si>
  <si>
    <t>Blå kl 12-15</t>
  </si>
  <si>
    <t>Vit kl 15-18</t>
  </si>
  <si>
    <t>Sekretariat (Resultatrapportering) (6st)</t>
  </si>
  <si>
    <t>Förutom att sköta sekretriat säkerställer man också att alla föräldrar på första passet hjälper till att sätta upp sarg och ställa iordning utrustning och alla förldrar på sista passet plockar ner sarg och grovstädar lokalerna.</t>
  </si>
  <si>
    <t>Ordna med kiosk för försäljning. (Planera allas medtag, köp av fika, dryck mm. Ordna med utrustning, schema och plats för försäljning och sälja under sammandraget).</t>
  </si>
  <si>
    <t>??</t>
  </si>
  <si>
    <t>Lotteriansvariga (3 st) - Tillstånd?</t>
  </si>
  <si>
    <t>Ordna med försäljning av lotter och vinster. Chokladhjul, kasta ring på klubbor osv osv…</t>
  </si>
  <si>
    <t>Sarg o Städning</t>
  </si>
  <si>
    <t>De föräldrar som har första arbetspasset samlas och sätter upp sarg, sekretariat och målburar tillsammans</t>
  </si>
  <si>
    <t>De föräldrar som har sista arbetspasset på plats tar hand om att plocka ned sarg och grovstäda hallen.</t>
  </si>
  <si>
    <t>KIOSK</t>
  </si>
  <si>
    <t>Intjänad summa swishas till lagkonto</t>
  </si>
  <si>
    <t>123 284 3605</t>
  </si>
  <si>
    <t>Vid sammandrag gäller följande för arrangören: är det match före er får ni börja sätta upp kiosken när sista perioden på matchen före startar (dom skall då plocka ner sin kiosk). Är det match efter sammandraget får ni ha kiosk fram till start på sista matchens sista period. Är det inga matcher före/efter som skall ha kiosk får ni såklart ha kiosken uppe längre.</t>
  </si>
  <si>
    <r>
      <t xml:space="preserve">Kiosk/Servering: </t>
    </r>
    <r>
      <rPr>
        <sz val="10"/>
        <color rgb="FF232323"/>
        <rFont val="Calibri"/>
        <family val="2"/>
        <scheme val="minor"/>
      </rPr>
      <t xml:space="preserve">Arrangör tillhandahåller kiosk/servering beroende på vilka regler och tillgänglig utrustning som finns i hallen. Ta hjälp av vaktmästaren vid behov. Kolla upp i förväg! </t>
    </r>
  </si>
  <si>
    <t>Innehållsförteckning skall finnas för det vi säljer</t>
  </si>
  <si>
    <t>Toast görs i ordning innan sammandrag</t>
  </si>
  <si>
    <t>Deltar 21/10</t>
  </si>
  <si>
    <t>Kaffepaket</t>
  </si>
  <si>
    <t>Långpanne-
kaka utan nötter</t>
  </si>
  <si>
    <t>Jättefranska till toast (ost och skinka)</t>
  </si>
  <si>
    <t>Mjölk till kaffet (1 pkt varje pass)</t>
  </si>
  <si>
    <t xml:space="preserve">Toastjärn + tång </t>
  </si>
  <si>
    <t>Kaffekokare &amp; Termosar</t>
  </si>
  <si>
    <t>Kommentar</t>
  </si>
  <si>
    <t>7 st</t>
  </si>
  <si>
    <t>16 st</t>
  </si>
  <si>
    <t>x</t>
  </si>
  <si>
    <t>Har redan uppgift inom laget och är därmed undantagen</t>
  </si>
  <si>
    <t>Emma/Björn</t>
  </si>
  <si>
    <t>Veg. Kokplatta+tång</t>
  </si>
  <si>
    <t>Summa</t>
  </si>
  <si>
    <t>Prisförslag</t>
  </si>
  <si>
    <t>https://www.bageriviktoria.se/produktforteckning</t>
  </si>
  <si>
    <t>Beställa från bageri Viktoria?</t>
  </si>
  <si>
    <t>Vad</t>
  </si>
  <si>
    <t>Antal</t>
  </si>
  <si>
    <t>Pris</t>
  </si>
  <si>
    <t>Tjäna?</t>
  </si>
  <si>
    <t>The</t>
  </si>
  <si>
    <t>Kaffe</t>
  </si>
  <si>
    <t>Festis</t>
  </si>
  <si>
    <t>Kexchoklad</t>
  </si>
  <si>
    <t>Toast</t>
  </si>
  <si>
    <t>Kaka</t>
  </si>
  <si>
    <t>Kaffemuggar</t>
  </si>
  <si>
    <t>Sopsäckar</t>
  </si>
  <si>
    <t>Plasthandskar</t>
  </si>
  <si>
    <t>Servetter</t>
  </si>
  <si>
    <t>Varmkorv stor burk</t>
  </si>
  <si>
    <t>Ketchup</t>
  </si>
  <si>
    <t>Senap</t>
  </si>
  <si>
    <t>Bord till kiosk?</t>
  </si>
  <si>
    <t>Bord till toastjärn?</t>
  </si>
  <si>
    <t>Skarvsladd</t>
  </si>
  <si>
    <t>Anders fixar</t>
  </si>
  <si>
    <t>Grenuttag</t>
  </si>
  <si>
    <t>Silvertejp</t>
  </si>
  <si>
    <t>Vattenkokare</t>
  </si>
  <si>
    <t>Kaffebryggare</t>
  </si>
  <si>
    <t>Swish-lappar</t>
  </si>
  <si>
    <t>Emelie fixar</t>
  </si>
  <si>
    <t>Utskrivet spelschema till sekretariat</t>
  </si>
  <si>
    <t>Prislista</t>
  </si>
  <si>
    <t>Lappar med spelschema</t>
  </si>
  <si>
    <t>Lappar med lagnamn på omklädningsrum</t>
  </si>
  <si>
    <t>Musik?</t>
  </si>
  <si>
    <t>Harrys pappa Håkan kan ev fixa?</t>
  </si>
  <si>
    <t>MEDIAANSVARIGA</t>
  </si>
  <si>
    <t>Ansvarig för laget på innebandy.se</t>
  </si>
  <si>
    <t>Bjuder in alla föräldrar i laget att följa vårt lag (förutsättning för att kunna streama)</t>
  </si>
  <si>
    <t>Gör föräldrar som ska filma/streama till "rapportörer"</t>
  </si>
  <si>
    <t>Som arrangör av sammandrag förväntas vi ordna så alla matcher filmas och streamas direkt.</t>
  </si>
  <si>
    <t>Man filmar med sin egna iphone/ipad.</t>
  </si>
  <si>
    <t>Vi behöver köpa in 2-3 x Iphonehållare för fix positionering av mobil för streaming.</t>
  </si>
  <si>
    <t>Gå in via SIB (blå app). Leta upp filmkameraikonen och börja streama.</t>
  </si>
  <si>
    <t>Välj ut filmare i alla lag där vi inte är med i matchen då man måste vara anmäld rapportör för att filma dessa.</t>
  </si>
  <si>
    <t>Del av abbonnemang för streamning går till lagen via föreningen! Bra sätt att tjäna några kronor :)</t>
  </si>
  <si>
    <t>Ekonomomiansvarig</t>
  </si>
  <si>
    <t>Alla matcharvoden betalas direkt vid match/sammandrag till domaren. Resa/restid skall inte betalas ut (det sköter förbundet). Här betalar ni på plats efter att ni tagit emot kvitto (swish att föredra). Det är bra att ha några kvitton med sig som arrangör då det ofta är unga/nya domare som dömer. Hjälps åt!</t>
  </si>
  <si>
    <r>
      <t xml:space="preserve">Ordna domare till division 7,8 och 9: </t>
    </r>
    <r>
      <rPr>
        <sz val="10"/>
        <color rgb="FF232323"/>
        <rFont val="Calibri"/>
        <family val="2"/>
        <scheme val="minor"/>
      </rPr>
      <t xml:space="preserve">observera att det är föreningen/arrangören som tillsätter domare i dessa divisioner. Här tillsätter man i första hand egna ”föreningsdomare”. Varje förening utbildar, i samverkan med förbundet, föreningsdomare i sin egen förening. Det är obligatoriskt att alla föreningars lag med spelare födda -05 (säsongen 2019/20) skall utbilda sina lag till föreningsdomare. Det är en enklare domarutbildning fördelad på 2 kvällar (ca 3-4 timmar totalt). Det är utöver dessa domare tillåtet att ha ledare/vuxna, från arrangerande förening, som hjälper till med dömningen om så krävs. Lista på föreningsdomare finns på hemsidan under fliken ”domare”. De sammandrag som har anmälan sent (div 8 och 9) har oftast spelschemat klart ca 10 dagar innan speldatum. Det är lämpligt att då snarast börja ringa för att göra klart med domare. Listan på föreningsdomare uppdateras eftersom då utbildningar sker löpande. Man får kontakta alla föreningsdomare oavsett förening. Finns inga lag i listan (vid start på säsongen så kontaktar ni förbundet så får ni tips på domare ni kan kontakta. Detta om ni inte har egna utbildade domare). </t>
    </r>
  </si>
  <si>
    <r>
      <t xml:space="preserve">Samla in domararvode från deltagande lag vid sammandrag i division 7,8,9): </t>
    </r>
    <r>
      <rPr>
        <sz val="12"/>
        <color rgb="FF232323"/>
        <rFont val="Calibri"/>
        <family val="2"/>
        <scheme val="minor"/>
      </rPr>
      <t xml:space="preserve">Arvoden finns under fliken domare på hemsidan. Arrangören samlar in domararvodet (per deltagande lag och match) och sköter den administrationen. Lämpliga kvitton för detta finns också under rubriken ”domare” på hemsidan (underrubrik ”Dokument – kvitton etc”). Använd det eller gör eget kvitto. </t>
    </r>
  </si>
  <si>
    <r>
      <t xml:space="preserve">Kontakta/kalla domarna: </t>
    </r>
    <r>
      <rPr>
        <sz val="10"/>
        <color rgb="FF232323"/>
        <rFont val="Calibri"/>
        <family val="2"/>
        <scheme val="minor"/>
      </rPr>
      <t xml:space="preserve">kalla domare till match med mejl, sms eller samtal. Enklast är ett automatiskt mejlutskick via IBIS (gäller ner till division 6). Gå in på matchen (föreningsklienten) i ibis. När ni valt match klickar ni på fliken ”Kallelse” (se bild nedan). Där kan ni skicka kallelse både till domarna och bortalaget, kontrollera den automatiska informationen och ändra vid behov. Vill ni kontakta på annat vis gå till VIBF ́s hemsida, under rubriken ”domare”. Här finns listor för distriktsdomare (senior och ungdom ner till div 6) respektive föreningsdomare (ungdom div 7,8,9). Observera att division 7,8,9 inte kan kallas via IBIS. Om domare ej är tillsatta på matchen eller inte har accepterat uppdraget i iBIS, kommer de inte att vara synliga i matchinformationen. Några dagar innan match </t>
    </r>
    <r>
      <rPr>
        <b/>
        <sz val="10"/>
        <color rgb="FF232323"/>
        <rFont val="Calibri"/>
        <family val="2"/>
        <scheme val="minor"/>
      </rPr>
      <t xml:space="preserve">(minst 3 dagar) </t>
    </r>
    <r>
      <rPr>
        <sz val="10"/>
        <color rgb="FF232323"/>
        <rFont val="Calibri"/>
        <family val="2"/>
        <scheme val="minor"/>
      </rPr>
      <t xml:space="preserve">brukar vara lämpligt att kalla domarna. Finns då inga domare på matchen kontakta gärna förbundet så hjälper vi till att kolla att inget gått fel! </t>
    </r>
  </si>
  <si>
    <r>
      <t xml:space="preserve">Division 7 </t>
    </r>
    <r>
      <rPr>
        <sz val="12"/>
        <color rgb="FF232323"/>
        <rFont val="Calibri"/>
        <family val="2"/>
        <scheme val="minor"/>
      </rPr>
      <t xml:space="preserve">döms av 2 domare. Hemmalag respektive bortalag betalar då varsin domare/match via arrangören. Om domare måste döma ensam skall domaren erhålla 1,5 gånger ordinarie arvode. </t>
    </r>
  </si>
  <si>
    <t xml:space="preserve">Är ni sena med kallelsen är det alltid säkrare att ringa. </t>
  </si>
  <si>
    <r>
      <t xml:space="preserve">I division 8 och 9 </t>
    </r>
    <r>
      <rPr>
        <sz val="12"/>
        <color rgb="FF232323"/>
        <rFont val="Calibri"/>
        <family val="2"/>
        <scheme val="minor"/>
      </rPr>
      <t xml:space="preserve">döms matcherna av 1 domare. Då betalar lagen ett halvt domararvode vardera/match till arrangören. Bestäm med deltagande lag om arvodet skall betalas i en klump på ett samlat kvitto för hela dagen eller om betalning skall ske efter varje match. </t>
    </r>
  </si>
  <si>
    <t>https://innebandy.se/media/22206/utbildade-matchledare-lagvis-2021-22-%C3%B6rnsk%C3%B6ldsvik.pdf</t>
  </si>
  <si>
    <r>
      <t xml:space="preserve">Betala domarna: </t>
    </r>
    <r>
      <rPr>
        <sz val="12"/>
        <color rgb="FF232323"/>
        <rFont val="Calibri"/>
        <family val="2"/>
        <scheme val="minor"/>
      </rPr>
      <t xml:space="preserve">i seriematcher, och sammandrag ner till division 6 betalas domararvodet ut av förbundet till domaren, via IBIS. För sammandrag i division 7,8 och 9 betalas arvodet ut till domaren direkt, av arrangören, när denne har gjort klart sina uppdrag för dagen, i aktuellt sammandrag. Domarkvitton finns på hemsidan under fliken ”domare” (underrubrik ”Dokument – kvitton etc”). Många domare har med sig kvitton, men ha gärna några i reserv. </t>
    </r>
  </si>
  <si>
    <t>Gullänget/Kroksta F-07
Eriksson Ronja ronjas2007@gmail.com
Forsberg Ella 070-2531339 ellaforsberg07@hotmail.com
Hamberg Clara 070-2061326 clara.hamberg07@gmail.com
Hellström Josefine Jossan.hellstrom.07@gmail.com
Hörnsten Hilma hilmahornsten@icloud.com
Lövdahl Zaga zagalovdahl@icloud.com
Nässén Elvira 070-3993113 elviranassen@hotmail.com
Näsström Elsa 073-3466826 elsanasstrom44@gmail.com
Sondell Klara 0703753113 klara.sondell@gmail.com
Sturk Elina fredrik.sturk18@gmail.com
Sundberg Saga annaelsasagasundberg@gmail.com
Söderlind Edla edla10@icloud.com
Tillander Isabelle 0709963388 isabelletillander@gmail.com
Vestberg Hedvig 0768124321 hedvigvestberg@gmail.com
Wikström Nova nova.wikstrom@gmail.com
Wågström Isabell 0767740571 isabellontravel@gmail.com</t>
  </si>
  <si>
    <t xml:space="preserve">Knatteliga Division 8 och 9 spelas på liten spelplan med tre utespelare (mixade lag tjejer och killar är tillåtna). </t>
  </si>
  <si>
    <t xml:space="preserve">Storlek på planen 3 x 6/7 sargbitar + hörn. </t>
  </si>
  <si>
    <r>
      <t xml:space="preserve">Förbundet kallar till två olika spelformer i </t>
    </r>
    <r>
      <rPr>
        <b/>
        <sz val="12"/>
        <color theme="9" tint="-0.499984740745262"/>
        <rFont val="Calibri (Brödtext)_x0000_"/>
      </rPr>
      <t xml:space="preserve">division 8 </t>
    </r>
    <r>
      <rPr>
        <b/>
        <sz val="12"/>
        <color rgb="FF232323"/>
        <rFont val="Calibri"/>
        <family val="2"/>
        <scheme val="minor"/>
      </rPr>
      <t>och</t>
    </r>
    <r>
      <rPr>
        <b/>
        <sz val="12"/>
        <color rgb="FFFF0000"/>
        <rFont val="Calibri (Brödtext)_x0000_"/>
      </rPr>
      <t xml:space="preserve"> 9</t>
    </r>
    <r>
      <rPr>
        <b/>
        <sz val="12"/>
        <color rgb="FF232323"/>
        <rFont val="Calibri"/>
        <family val="2"/>
        <scheme val="minor"/>
      </rPr>
      <t xml:space="preserve">: </t>
    </r>
  </si>
  <si>
    <t>1: Spel 3 mot 3 med små mål (ingen målvakt).</t>
  </si>
  <si>
    <r>
      <t xml:space="preserve">2: Spel 3 mot 3 plus målvakt. Mål av mellanstorlek 120x90cm. </t>
    </r>
    <r>
      <rPr>
        <b/>
        <sz val="12"/>
        <color theme="9" tint="-0.499984740745262"/>
        <rFont val="Calibri"/>
        <family val="2"/>
        <scheme val="minor"/>
      </rPr>
      <t xml:space="preserve">Domarna i dessa divisioner: </t>
    </r>
  </si>
  <si>
    <t xml:space="preserve">Domarna är unga, och har endast fått en enklare domarutbildning. Dom har gått det som kallas "matchledare" (f.d. föreningsdomare). Visa respekt för domarna och ha förståelse för att dom är nya på detta. För många är det första gången dom dömer! </t>
  </si>
  <si>
    <t xml:space="preserve">Hälsingeregeln - gäller endast i Division 7,8 och 9 (valfri att använda, läs nedan): </t>
  </si>
  <si>
    <t xml:space="preserve">- Denna regel innebär att man vid 3 måls underläge får sätta in en extra spelare, samt vid 6 måls underläge (eller fler mål) sätta in ytterligare en extra spelare (två spelare extra totalt då). Så fort man går under dessa respektive gränser i måldifferens skall extra spelare plockas av planen. </t>
  </si>
  <si>
    <t xml:space="preserve">- Viktigt: Det är upp till varje lag att bestämma hur just NI vill göra! Syftet är att motverka alldeleles för ojämna matcher! Så det är helt okej att i en och samma match att ena laget vill sätta in extra spelare och det andra laget inte vill göra det! Så det är enbart det egna laget man bestämmer över. </t>
  </si>
  <si>
    <r>
      <t>Exempel 1</t>
    </r>
    <r>
      <rPr>
        <sz val="12"/>
        <color rgb="FF232323"/>
        <rFont val="Calibri"/>
        <family val="2"/>
        <scheme val="minor"/>
      </rPr>
      <t xml:space="preserve">: ditt lag släpper in mål och ni ligger under med 0-3, då får ni sätta in en extra utespelare. Ni gör sedan 1-3 och måste då ta av den extra spelaren. </t>
    </r>
  </si>
  <si>
    <r>
      <t xml:space="preserve">Exempel 2: </t>
    </r>
    <r>
      <rPr>
        <sz val="12"/>
        <color rgb="FF232323"/>
        <rFont val="Calibri"/>
        <family val="2"/>
        <scheme val="minor"/>
      </rPr>
      <t xml:space="preserve">ditt lag släpper in mål och ligger under med 0-6, då får ni ytterligare en extra utespelare (2 extra på planen). Ni gör sedan 1-6 och måste då ta av en av de extra spelarna. Vi leker med tanken att ni hämtar upp vidare och gör så småningom 4-6, då måste ni även ta av den andra extra spelaren. </t>
    </r>
  </si>
  <si>
    <t xml:space="preserve">Regler: </t>
  </si>
  <si>
    <t xml:space="preserve">Reglerna skall användas med mycket sunt förnuft i syfte att ”undervisa” våra unga spelare. Det är okej att låta felaktigt utförda frislag/inslag göras om i utbildande syfte! </t>
  </si>
  <si>
    <t xml:space="preserve">• Spelarbyten görs genom avblåsning i 90 sekunders intervaller (så kallade tutbyten). Efter bytet vidtas tekning på mitten. Domaren kan gärna hämta bollen medans bytet genomförs. </t>
  </si>
  <si>
    <t xml:space="preserve">• Efter avblåsning skall spelet återupptas med en fast situation (tekning, inslag, frislag eller straffslag). Tekning, inslag och frislag får ej gå direkt i mål. </t>
  </si>
  <si>
    <t xml:space="preserve">• När en onaturlig situation uppstår vidtas tekning (ex. demolerad boll). </t>
  </si>
  <si>
    <t xml:space="preserve">När bollen lämnar planen/träffar taket vidtas inslag. Tänk på att bollen alltid får läggas 1,5 meter ut från sargen. • Ej godkänt mål (vid spel på små mål utan målvakt) vid skott från mer än halva planen. </t>
  </si>
  <si>
    <t xml:space="preserve">- Planerna har ofta ingen mittlinje. Domaren avgör om det är avslut från mer än halva planen. Om det är gränsfall är det bättre att godkänna målet. Om mål underkänns startas spelet med en tekning i hörnet. </t>
  </si>
  <si>
    <t xml:space="preserve">• Vid spel med målvakt är det tillåtet att skjuta mål från mer än halva planen. </t>
  </si>
  <si>
    <t xml:space="preserve">• Frislag vidtas vid följande situationer (tänk på att bollen alltid får läggas 1,5 meter ut från sargen): </t>
  </si>
  <si>
    <t>- När en spelare slår på, låser, lyfter eller sparkar på motståndares klubba eller dennes kropp. - När en spelare före eller efter tillslag av bollen för klubbladet över knähöjd.</t>
  </si>
  <si>
    <t>- När en spelare tacklar undan motståndaren.</t>
  </si>
  <si>
    <t xml:space="preserve">- När en spelare spelar bollen med foten i mål. </t>
  </si>
  <si>
    <t xml:space="preserve">- När en spelare avsiktligt nickar bollen. </t>
  </si>
  <si>
    <t xml:space="preserve">- När en spelare liggande eller sittande spelar bollen. </t>
  </si>
  <si>
    <t xml:space="preserve">- När en spelare kastar klubban eller deltar i spelet utan klubba. </t>
  </si>
  <si>
    <t xml:space="preserve">- När en spelare befinner sig i målområdet (om sådant finnes). </t>
  </si>
  <si>
    <t xml:space="preserve">- När en spelare INTE intar ett avstånd av minst 1,5 m från bollen vid fast situation (OBS kortare än normalt, pga liten plan). </t>
  </si>
  <si>
    <t xml:space="preserve">• Straffslag utdöms när en målsituation pågår och förhindras genom att motståndaren begår en frislagsbelagd förseelse. </t>
  </si>
  <si>
    <t xml:space="preserve">- Straffslag slås från planens mittpunkt mot tomt mål när det är små mål (ett tillslag från mitten). Med målvakt får bollen drivas framåt på vanligt vis (boll eller spelare måste vara i rörelse mot målet). </t>
  </si>
  <si>
    <t xml:space="preserve">• Utvisning utdöms endast vid våldsamt spel. Utvisningen är personlig och spelet fortsätter tre mot tre (eller 4 mot 4 i division 7). Utvisad spelare deltar inte i spelet under de påföljande två minuterna. </t>
  </si>
  <si>
    <t xml:space="preserve">• Om en spelare eller ledare uppträder på ett verbalt störande och nedlåtande sätt mot motståndare eller funktionärer skall detta påtalas av matchledaren. Det åligger både matchledaren och medverkande lag att se till så att matcherna spelas med bra attityder och sunda värderingar. </t>
  </si>
  <si>
    <t xml:space="preserve">Om matchledaren inte vill/vågar säga till tas kontakt med matchvärd, eller sekretariatet, som då har skyldighet att hjälpa till med den/det som är störande. </t>
  </si>
  <si>
    <t>Utbildade ledare i vår verksamhet
Ledarlicens innebär att ledare går:
 • Grundutbildning
• Steg 1 – på rätt nivå</t>
  </si>
  <si>
    <t>Örnsköldsvik (alla hallar i kommunen):
Kommunens växel vardagar, dagtid: 0660 – 880 00
Har inget journummer till vaktmästare, men hör man av sig i god tid kan man boka tider eller ställa frågor via lokalbokningen enligt: lokalbokningen@ornskoldsvik.se eller 0660 – 881 14 (dagtid vardagar). Glöm inte lämna kontaktuppgifter om ni vill att dom kontaktar er! OBS! För Örnsköldsvik har kommunen gjort en ”lathund” hur man får tag i klockan för respektive hall. Den lathunden är tillagd sist i detta dokument.</t>
  </si>
  <si>
    <r>
      <t xml:space="preserve">Resultatrapportering: </t>
    </r>
    <r>
      <rPr>
        <sz val="12"/>
        <color rgb="FF232323"/>
        <rFont val="Calibri"/>
        <family val="2"/>
        <scheme val="minor"/>
      </rPr>
      <t xml:space="preserve">arrangören ansvarar för inrapportering av slutresultatet. I blå/grön serie (div 6-9) sker detta enklast i IBIS direkt efter avslutad match. Du kan även rapportera via mobiltelefon/surfplatta med internetuppkoppling. Gå in på m.ibis.innebandy.se (inget www före) OBS! Matchnumret samt en unik kod från matchprotokollet krävs för att kunna göra resultatrapporteringen. I dessa matcher skall alltså inga löpande händelser registreras. Om möjligt (vid spel på flera planer, gemensamt sekretariat) be domare hålla reda på slutresultatet i var match och rapportera det till sekretariatet. Rapportera resultaten antingen löpande eller efter sammandraget slutförts. Dessa resultat är bara till för att förbundet skall kunna lotta ”rättvisa” serier i framtiden. Inga tabeller etc förs. </t>
    </r>
  </si>
  <si>
    <t>Registrera spelare i IBIS (laguppställning)</t>
  </si>
  <si>
    <r>
      <t xml:space="preserve">Kontakta/kalla deltagande lag: </t>
    </r>
    <r>
      <rPr>
        <sz val="12"/>
        <color rgb="FF232323"/>
        <rFont val="Calibri"/>
        <family val="2"/>
        <scheme val="minor"/>
      </rPr>
      <t xml:space="preserve">Enklast är ett automatiskt mejlutskick via IBIS. Gå in på matchen (föreningsklienten) i ibis. När ni valt match klickar ni på fliken ”Kallelse” (se bild nedan). Där kan ni skicka kallelse både till domarna och bortalaget. </t>
    </r>
  </si>
  <si>
    <t xml:space="preserve">Om föreningen har lagt upp lagets kontaktperson ska kontaktuppgifter synas i fältet med mejladresserna den skickar till. Behöver ni diskutera andra praktiska saker som tröjfärger, vägbeskrivning till hallen, om mat finns i hallen etc. kan ni lämna information i kallelsen, eller kopiera e-postadressen och skicka separat mejl. </t>
  </si>
  <si>
    <t xml:space="preserve">Kontakten med domare och motståndarlag fyller ett viktigt syfte. Risken att någon av parterna ska missa matchen p.g.a. olika orsaker minimeras rejält om man varit i kontakt med varandra någon/några dagar innan match. Och att lagen kommer med rätt tröjor. </t>
  </si>
  <si>
    <t>Matchvärd ( 2 per match)</t>
  </si>
  <si>
    <r>
      <t xml:space="preserve">Matchvärd </t>
    </r>
    <r>
      <rPr>
        <sz val="12"/>
        <color rgb="FF232323"/>
        <rFont val="Calibri"/>
        <family val="2"/>
        <scheme val="minor"/>
      </rPr>
      <t xml:space="preserve">finns på plats och hälsar motståndare och domare välkomna, samt visar vart omklädningsrummen finns placerade. I övrigt följer Matchvärden de riktlinjer som finns framtagna av Västernorrlands Innebandyförbund och finns i sin helhet på VIBFS hemsida (under rubriken”tävling”/samt i matchvärdspåsen). Alla deltagande lag i seriespel får en matchvärdspåse, tillhandahålls av förbundet, kontakta kansliet om ni inte har någon!. Påsen behåller ni sen i ert lag! </t>
    </r>
  </si>
  <si>
    <t>https://www.innebandy.se/vasternorrland/tavling-2022-23-under-uppbyggnad/matchvard-och-sekretariat/</t>
  </si>
  <si>
    <r>
      <t xml:space="preserve">Ordning på publik: </t>
    </r>
    <r>
      <rPr>
        <sz val="12"/>
        <color rgb="FF232323"/>
        <rFont val="Calibri"/>
        <family val="2"/>
        <scheme val="minor"/>
      </rPr>
      <t xml:space="preserve">arrangören, med hjälp av matchvärd, har ett ansvar att agera om publik beter sig illa. Oftast handlar det om att på ungdomsnivå ha ett bra språk även från läktaren. Våga säga ifrån om det inte känns okej! Detta gäller såklart även för deltagande lag och dess ledare. </t>
    </r>
  </si>
  <si>
    <r>
      <t xml:space="preserve">- Se till att det finns en matchvärd på plats </t>
    </r>
    <r>
      <rPr>
        <sz val="12"/>
        <color rgb="FF232323"/>
        <rFont val="Calibri"/>
        <family val="2"/>
        <scheme val="minor"/>
      </rPr>
      <t xml:space="preserve">under hela arrangemanget, se instruktioner vad som gäller ”matchvärdpåsen” som finns att hämta på VIBF kansli. </t>
    </r>
  </si>
  <si>
    <r>
      <t xml:space="preserve">- Arrangören, ihop med matchvärd, ansvarar för att ordning råder på publik, </t>
    </r>
    <r>
      <rPr>
        <sz val="12"/>
        <color rgb="FF232323"/>
        <rFont val="Calibri"/>
        <family val="2"/>
        <scheme val="minor"/>
      </rPr>
      <t xml:space="preserve">och agerar om det behövs. </t>
    </r>
  </si>
  <si>
    <t>Efter Corona
Tips:
• Ett bord med handsprit vid ingången
• Torka av bänkarna mellan matcherna
• Inga sidbyten
• Omklädningsrum som är märkta med lagens namn</t>
  </si>
  <si>
    <t>Du som matchvärd har en viktig roll vid matcherna, din viktigaste uppgift är att vara ett stöd till domarna och uppmuntra publik och ledare att stödja våra domare och skapa ett bra idrottsklimat i våra hallar.</t>
  </si>
  <si>
    <t xml:space="preserve">En matchvärdsväst </t>
  </si>
  <si>
    <t xml:space="preserve">Skall var opartisk, dvs att du inte visar att du hejar på något utav lagen. </t>
  </si>
  <si>
    <t xml:space="preserve">Tar emot domarna när de kommer till sporthallen och visar dem var de kan byta om/vara </t>
  </si>
  <si>
    <t>Kontrollera ledarlicens - på rätt nivå</t>
  </si>
  <si>
    <t xml:space="preserve">visas i cardskipperappen gäller från 1 november </t>
  </si>
  <si>
    <t xml:space="preserve">Har mandat att på ett vänligt men bestämt sätt säga till ledare och publik om dom beter sig osportsligt </t>
  </si>
  <si>
    <t xml:space="preserve">Rapportera till kansliet om något olämpligt inträffar, rapportera gärna positivt händelser också </t>
  </si>
  <si>
    <t xml:space="preserve">Prata med domarna efter matchen och stäm av att allt känns bra, ge gärna positiv feedback </t>
  </si>
  <si>
    <t xml:space="preserve"> Att göra efter matchen
• När matchen är slut återkopplar matchvärden, bara vid behov, med ett mail till Kansliet
• Händelser som kan rapporteras är:
särskilda positiva och/eller negativa händelser kring arrangemanget, ledarnas beteende och domarnas insats
• Händelser som ska rapporteras är: Om ledare saknar rätt ledarlicens
• Mailet skickas till: per.palsson@innebandy.se</t>
  </si>
  <si>
    <t>Rätt ledarlicens har ledarna i sin mobiltelefon, ser ut enligt nedan
 Ibland kan arbetet släpa efter och vi har inte hunnit dela ut Cardskipper till ledare som gått rätt utbildning.</t>
  </si>
  <si>
    <t>Sekretariat och Städ</t>
  </si>
  <si>
    <t xml:space="preserve">Vid sammandrag i division 6, 7, 8 och 9 räcker det att sekretariatet har en matchlista och kan notera slutresultaten i IBIS. Lagen måste fortfarande ha fyll i laguppställningar i IBIS. </t>
  </si>
  <si>
    <r>
      <t xml:space="preserve">Sekretariatet: </t>
    </r>
    <r>
      <rPr>
        <sz val="12"/>
        <color rgb="FF232323"/>
        <rFont val="Calibri"/>
        <family val="2"/>
        <scheme val="minor"/>
      </rPr>
      <t xml:space="preserve">ska finnas på plats 20 minuter innan matchstart och bestå av minst 2 personer, en tidtagare och en protokollförare. Se till så att dessa personer vet hur klockan fungerar och hur protokollet ska fyllas i. Detta bör göras innan matchdagen för att undvika förseningar. </t>
    </r>
    <r>
      <rPr>
        <b/>
        <sz val="12"/>
        <color rgb="FF232323"/>
        <rFont val="Calibri"/>
        <family val="2"/>
        <scheme val="minor"/>
      </rPr>
      <t xml:space="preserve">OBS! För Örnsköldsvik har kommunen gjort en ”lathund” hur man får tag i klockan för respektive hall. Den lathunden är tillagd sist i detta dokument. </t>
    </r>
  </si>
  <si>
    <r>
      <t>Matchbollar och uppvärmningsbollar</t>
    </r>
    <r>
      <rPr>
        <sz val="12"/>
        <color rgb="FF232323"/>
        <rFont val="Calibri"/>
        <family val="2"/>
        <scheme val="minor"/>
      </rPr>
      <t xml:space="preserve">: sekretariatet skall tillhandahålla matchbollar till domarna före match. Sekretariatet skall snabbt kunna ge ut reservboll vid behov. Arrangören skall se till att uppvärmningsbollar delas ut till lagen. Det är valfritt om ni ger bollar till lagen att lämna åter när dom spelat klart, eller om ni har uppvärmningsbollar för varje plan och samlar in dom inför varje match. </t>
    </r>
  </si>
  <si>
    <r>
      <t xml:space="preserve">Bygga/riva sargen, målburar samt utrustning i sekretariatet och lite övrigt praktiskt: </t>
    </r>
    <r>
      <rPr>
        <sz val="12"/>
        <color rgb="FF232323"/>
        <rFont val="Calibri"/>
        <family val="2"/>
        <scheme val="minor"/>
      </rPr>
      <t xml:space="preserve">sargen byggs upp före matcherna (om den inte redan är uppe), sargen rivs efteråt om inte innebandy kommer efter. Kolla med vaktmästare etc om ni är osäkra. Målburarna skall ha ett godkännandemärke (oftast är allt okej!) men kolla gärna att nät etc inte är trasiga. Åtgärda vid behov! Det är då okej att tejpa, knyta snöre, sätta ”buntband” vid behov. Så det kan vara bra att ha med något enkelt reparationsmaterial om inte vaktmästare finns på plats (en bra tejp räcker långt)! </t>
    </r>
  </si>
  <si>
    <t xml:space="preserve">Är det bokat för match skall vaktmästare ha ordnat att klocka etc. finns framtaget. Ett bra tips: är ni ovan som arrangör (första gången?) så kontakta en vaktmästare för anläggningen i god tid (7-10 dagar) innan sammandraget. Oftast enklast att nå via kommunens växel (ring den kommun hallen ligger i och säg vilken halls vaktmästare ni önskar få tag på, be om numret). Dom kan ofta nån dag före visa er runt lite, och visa hur det praktiska fungerar, bara man ”bestämmer träff”. Kolla om dom är på plats matchdagen (olika beroende på vilken hall det gäller). Är dom på plats går det ofta bra att få hjälp lite innan matcherna startar. Se kontaktlista kommunerna tidigare i detta dokument! </t>
  </si>
  <si>
    <r>
      <t xml:space="preserve">Grovstädning: </t>
    </r>
    <r>
      <rPr>
        <sz val="12"/>
        <color rgb="FF232323"/>
        <rFont val="Calibri"/>
        <family val="2"/>
        <scheme val="minor"/>
      </rPr>
      <t xml:space="preserve">Arrangör grovstädar efter arrangemanget. Plocka upp synligt skräp, pant etc. Grovstäda även omklädningsrummen. Sopsäckar etc samlas och tas senare bort av vaktmästare, så ni behöver inte forsla bort skräpet etc. Sopsäckar, soppåsar, sop etc brukar finnas på anläggningen. Men kolla gärna i förväg för säkerhets skull! </t>
    </r>
  </si>
  <si>
    <t xml:space="preserve">Sekretariatet, starta klockan vid matchstart, tuta var 90:e sekund </t>
  </si>
  <si>
    <t>Rapportera in resultatet: för gröna/blåa serier rapporteras endast resultat.</t>
  </si>
  <si>
    <t xml:space="preserve">Matchprotokoll: </t>
  </si>
  <si>
    <r>
      <t xml:space="preserve">Matchprotokoll: </t>
    </r>
    <r>
      <rPr>
        <sz val="12"/>
        <color rgb="FF232323"/>
        <rFont val="Calibri"/>
        <family val="2"/>
        <scheme val="minor"/>
      </rPr>
      <t xml:space="preserve">Att det digitala matchprotokollet finns tillgängligt i hallen vid matchstart. Om inte protokoll finns måste sekretariatet föra protokoll för hand och snarast lägga in det i efterhand i IBIS. Om ett lag inte lämnat laguppställning i IBIS måste det lämnas på papper så det kan registreras av arrangören snarast! </t>
    </r>
  </si>
  <si>
    <t>Det är bra att ha med sig ett matchprotokoll och penna om något strular, skrivs ut av behörig ledare/administratör.
www.ibis.innebandy.se</t>
  </si>
  <si>
    <t>Effektiv speltid:
- klockan stoppas vid varje avblåsning (även när bollen går över sargen utan avblåsning) - Klockan startas när bollen spelas/är i rörelse, ej på signal
Rullande speltid:
- Stoppa tiden vid mål (samt vid ev. utvisning)
- Stoppa tiden vid domarens inrådan, trippelsignal och timeouttecken i kombination</t>
  </si>
  <si>
    <t>Spela gärna upp ljudfilen "respektera domarna" som finns på förbundets hemsida under manualer</t>
  </si>
  <si>
    <t>https://innebandy.se/vasternorrland/tavling/barn-ungdom/ljudfiler-respektera-domarna</t>
  </si>
  <si>
    <t>Tillägg</t>
  </si>
  <si>
    <t>-Skarvsladd + silvertejp</t>
  </si>
  <si>
    <t>Glutenfri</t>
  </si>
  <si>
    <t>Förpackning korvbröd</t>
  </si>
  <si>
    <t>3 st</t>
  </si>
  <si>
    <t>6 st</t>
  </si>
  <si>
    <t>Varmkorv</t>
  </si>
  <si>
    <t>1 + kastrull</t>
  </si>
  <si>
    <t>Planera genomförandet och ansvarsroller inför sammandrag</t>
  </si>
  <si>
    <t>Emelie Norberg</t>
  </si>
  <si>
    <t>Anders Söderbäck</t>
  </si>
  <si>
    <t>(Sandra Yveborg)</t>
  </si>
  <si>
    <t>Dragan Zeko</t>
  </si>
  <si>
    <t>Allan Allkärlin</t>
  </si>
  <si>
    <t>Emma Lundberg</t>
  </si>
  <si>
    <t>Björn Norgren</t>
  </si>
  <si>
    <t>Fredrik Sundefors</t>
  </si>
  <si>
    <t>Johan Wallberg</t>
  </si>
  <si>
    <t>Sandra Yveborg</t>
  </si>
  <si>
    <t>Tomas Olsson</t>
  </si>
  <si>
    <t xml:space="preserve"> Annika Jernberg Grönlund</t>
  </si>
  <si>
    <t>Victoria Sjösten</t>
  </si>
  <si>
    <r>
      <t>Kioskansvari</t>
    </r>
    <r>
      <rPr>
        <sz val="14"/>
        <color theme="1"/>
        <rFont val="Times New Roman"/>
        <family val="1"/>
      </rPr>
      <t>g (6st)</t>
    </r>
    <r>
      <rPr>
        <b/>
        <sz val="14"/>
        <color theme="1"/>
        <rFont val="Times New Roman"/>
        <family val="1"/>
      </rPr>
      <t xml:space="preserve"> - Ta hjälp av lotteriansvariga</t>
    </r>
  </si>
  <si>
    <t>PAUSAT TILLS VIDARE</t>
  </si>
  <si>
    <t>Vakant - utses genom lotteri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</si>
</sst>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2"/>
      <color theme="1"/>
      <name val="Calibri"/>
      <family val="2"/>
      <scheme val="minor"/>
    </font>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sz val="11"/>
      <name val="Calibri"/>
      <family val="2"/>
    </font>
    <font>
      <b/>
      <sz val="11"/>
      <name val="Calibri"/>
      <family val="2"/>
    </font>
    <font>
      <sz val="11"/>
      <color rgb="FF9C0006"/>
      <name val="Calibri"/>
      <family val="2"/>
      <scheme val="minor"/>
    </font>
    <font>
      <b/>
      <sz val="9"/>
      <color indexed="8"/>
      <name val="Calibri"/>
      <family val="2"/>
      <charset val="129"/>
    </font>
    <font>
      <b/>
      <sz val="10"/>
      <color rgb="FF232323"/>
      <name val="Calibri"/>
      <family val="2"/>
      <scheme val="minor"/>
    </font>
    <font>
      <sz val="10"/>
      <color rgb="FF232323"/>
      <name val="Calibri"/>
      <family val="2"/>
      <scheme val="minor"/>
    </font>
    <font>
      <sz val="13"/>
      <color rgb="FF333333"/>
      <name val="Helvetica Neue"/>
      <family val="2"/>
    </font>
    <font>
      <b/>
      <sz val="12"/>
      <color rgb="FF333333"/>
      <name val="Helvetica Neue"/>
      <family val="2"/>
    </font>
    <font>
      <sz val="12"/>
      <color theme="1"/>
      <name val="Helvetica Neue"/>
      <family val="2"/>
    </font>
    <font>
      <sz val="12"/>
      <color rgb="FF5E5E5E"/>
      <name val="Helvetica Neue"/>
      <family val="2"/>
    </font>
    <font>
      <sz val="20"/>
      <color rgb="FF333333"/>
      <name val="FontAwesome"/>
    </font>
    <font>
      <sz val="18"/>
      <color theme="3"/>
      <name val="Calibri Light"/>
      <family val="2"/>
      <scheme val="major"/>
    </font>
    <font>
      <sz val="12"/>
      <color rgb="FFFF0000"/>
      <name val="Calibri"/>
      <family val="2"/>
      <scheme val="minor"/>
    </font>
    <font>
      <b/>
      <sz val="12"/>
      <color theme="1"/>
      <name val="Calibri"/>
      <family val="2"/>
      <scheme val="minor"/>
    </font>
    <font>
      <b/>
      <sz val="12"/>
      <color rgb="FF232323"/>
      <name val="Calibri"/>
      <family val="2"/>
      <scheme val="minor"/>
    </font>
    <font>
      <sz val="12"/>
      <color rgb="FF232323"/>
      <name val="Calibri"/>
      <family val="2"/>
      <scheme val="minor"/>
    </font>
    <font>
      <b/>
      <sz val="12"/>
      <color theme="9" tint="-0.499984740745262"/>
      <name val="Calibri (Brödtext)_x0000_"/>
    </font>
    <font>
      <b/>
      <sz val="12"/>
      <color rgb="FFFF0000"/>
      <name val="Calibri (Brödtext)_x0000_"/>
    </font>
    <font>
      <sz val="12"/>
      <color theme="9" tint="-0.499984740745262"/>
      <name val="Calibri"/>
      <family val="2"/>
      <scheme val="minor"/>
    </font>
    <font>
      <b/>
      <sz val="12"/>
      <color theme="9" tint="-0.499984740745262"/>
      <name val="Calibri"/>
      <family val="2"/>
      <scheme val="minor"/>
    </font>
    <font>
      <sz val="24"/>
      <color theme="3"/>
      <name val="Calibri Light"/>
      <family val="2"/>
      <scheme val="major"/>
    </font>
    <font>
      <u/>
      <sz val="12"/>
      <color theme="10"/>
      <name val="Calibri"/>
      <family val="2"/>
      <scheme val="minor"/>
    </font>
    <font>
      <sz val="40"/>
      <color theme="1"/>
      <name val="ArialMT"/>
    </font>
    <font>
      <b/>
      <sz val="14"/>
      <color theme="1"/>
      <name val="Times New Roman"/>
      <family val="1"/>
    </font>
    <font>
      <sz val="14"/>
      <color theme="1"/>
      <name val="Times New Roman"/>
      <family val="1"/>
    </font>
    <font>
      <b/>
      <sz val="14"/>
      <color theme="1"/>
      <name val="Calibri"/>
      <family val="2"/>
      <scheme val="minor"/>
    </font>
    <font>
      <b/>
      <sz val="8"/>
      <color indexed="8"/>
      <name val="Calibri"/>
      <family val="2"/>
      <charset val="129"/>
    </font>
    <font>
      <sz val="11"/>
      <name val="Calibri"/>
      <family val="2"/>
      <scheme val="minor"/>
    </font>
    <font>
      <b/>
      <sz val="12"/>
      <name val="Calibri"/>
      <family val="2"/>
      <scheme val="minor"/>
    </font>
    <font>
      <b/>
      <i/>
      <sz val="11"/>
      <name val="Calibri"/>
      <family val="2"/>
    </font>
    <font>
      <b/>
      <i/>
      <sz val="11"/>
      <name val="Calibri"/>
      <family val="2"/>
      <scheme val="minor"/>
    </font>
    <font>
      <i/>
      <sz val="11"/>
      <name val="Calibri"/>
      <family val="2"/>
    </font>
    <font>
      <b/>
      <sz val="15"/>
      <color theme="3"/>
      <name val="Calibri"/>
      <family val="2"/>
      <scheme val="minor"/>
    </font>
    <font>
      <b/>
      <sz val="22"/>
      <color theme="3"/>
      <name val="Calibri"/>
      <family val="2"/>
      <scheme val="minor"/>
    </font>
    <font>
      <i/>
      <sz val="11"/>
      <color theme="1"/>
      <name val="Calibri"/>
      <family val="2"/>
      <scheme val="minor"/>
    </font>
    <font>
      <i/>
      <sz val="9"/>
      <color theme="1"/>
      <name val="Calibri"/>
      <family val="2"/>
      <scheme val="minor"/>
    </font>
    <font>
      <sz val="11"/>
      <color rgb="FF9C6500"/>
      <name val="Calibri"/>
      <family val="2"/>
      <scheme val="minor"/>
    </font>
    <font>
      <b/>
      <sz val="14"/>
      <color rgb="FF9C0006"/>
      <name val="Calibri"/>
      <family val="2"/>
      <scheme val="minor"/>
    </font>
    <font>
      <sz val="12"/>
      <color rgb="FF000000"/>
      <name val="Calibri"/>
      <family val="2"/>
      <scheme val="minor"/>
    </font>
    <font>
      <sz val="22"/>
      <color rgb="FFFF0000"/>
      <name val="Calibri"/>
      <family val="2"/>
      <scheme val="minor"/>
    </font>
  </fonts>
  <fills count="13">
    <fill>
      <patternFill patternType="none"/>
    </fill>
    <fill>
      <patternFill patternType="gray125"/>
    </fill>
    <fill>
      <patternFill patternType="solid">
        <fgColor rgb="FFFFC7CE"/>
      </patternFill>
    </fill>
    <fill>
      <patternFill patternType="solid">
        <fgColor rgb="FFFFFFCC"/>
      </patternFill>
    </fill>
    <fill>
      <patternFill patternType="solid">
        <fgColor theme="8" tint="0.79998168889431442"/>
        <bgColor indexed="65"/>
      </patternFill>
    </fill>
    <fill>
      <patternFill patternType="solid">
        <fgColor theme="9" tint="0.79998168889431442"/>
        <bgColor indexed="65"/>
      </patternFill>
    </fill>
    <fill>
      <patternFill patternType="solid">
        <fgColor theme="9" tint="0.39997558519241921"/>
        <bgColor indexed="64"/>
      </patternFill>
    </fill>
    <fill>
      <patternFill patternType="solid">
        <fgColor rgb="FFFFEB9C"/>
      </patternFill>
    </fill>
    <fill>
      <patternFill patternType="solid">
        <fgColor theme="9" tint="0.59999389629810485"/>
        <bgColor indexed="65"/>
      </patternFill>
    </fill>
    <fill>
      <patternFill patternType="solid">
        <fgColor theme="7" tint="0.59999389629810485"/>
        <bgColor indexed="64"/>
      </patternFill>
    </fill>
    <fill>
      <patternFill patternType="solid">
        <fgColor theme="5" tint="0.59999389629810485"/>
        <bgColor indexed="64"/>
      </patternFill>
    </fill>
    <fill>
      <patternFill patternType="solid">
        <fgColor rgb="FFFF0000"/>
        <bgColor indexed="64"/>
      </patternFill>
    </fill>
    <fill>
      <patternFill patternType="solid">
        <fgColor theme="0" tint="-0.14999847407452621"/>
        <bgColor indexed="64"/>
      </patternFill>
    </fill>
  </fills>
  <borders count="19">
    <border>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s>
  <cellStyleXfs count="11">
    <xf numFmtId="0" fontId="0" fillId="0" borderId="0"/>
    <xf numFmtId="0" fontId="5" fillId="0" borderId="0"/>
    <xf numFmtId="0" fontId="7" fillId="2" borderId="0" applyNumberFormat="0" applyBorder="0" applyAlignment="0" applyProtection="0"/>
    <xf numFmtId="0" fontId="5" fillId="3" borderId="1" applyNumberFormat="0" applyFont="0" applyAlignment="0" applyProtection="0"/>
    <xf numFmtId="0" fontId="16" fillId="0" borderId="0" applyNumberFormat="0" applyFill="0" applyBorder="0" applyAlignment="0" applyProtection="0"/>
    <xf numFmtId="0" fontId="26" fillId="0" borderId="0" applyNumberFormat="0" applyFill="0" applyBorder="0" applyAlignment="0" applyProtection="0"/>
    <xf numFmtId="0" fontId="37" fillId="0" borderId="18" applyNumberFormat="0" applyFill="0" applyAlignment="0" applyProtection="0"/>
    <xf numFmtId="0" fontId="2" fillId="4" borderId="0" applyNumberFormat="0" applyBorder="0" applyAlignment="0" applyProtection="0"/>
    <xf numFmtId="0" fontId="2" fillId="5" borderId="0" applyNumberFormat="0" applyBorder="0" applyAlignment="0" applyProtection="0"/>
    <xf numFmtId="0" fontId="41" fillId="7" borderId="0" applyNumberFormat="0" applyBorder="0" applyAlignment="0" applyProtection="0"/>
    <xf numFmtId="0" fontId="1" fillId="8" borderId="0" applyNumberFormat="0" applyBorder="0" applyAlignment="0" applyProtection="0"/>
  </cellStyleXfs>
  <cellXfs count="123">
    <xf numFmtId="0" fontId="0" fillId="0" borderId="0" xfId="0"/>
    <xf numFmtId="0" fontId="4" fillId="0" borderId="0" xfId="0" applyFont="1" applyAlignment="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0" xfId="0" applyFont="1" applyAlignment="1">
      <alignment vertical="center"/>
    </xf>
    <xf numFmtId="0" fontId="5" fillId="0" borderId="0" xfId="1" applyNumberFormat="1" applyFont="1" applyProtection="1"/>
    <xf numFmtId="0" fontId="5" fillId="0" borderId="0" xfId="1" applyNumberFormat="1" applyFont="1" applyFill="1" applyBorder="1" applyProtection="1"/>
    <xf numFmtId="0" fontId="5" fillId="0" borderId="0" xfId="1" applyFont="1" applyFill="1" applyBorder="1"/>
    <xf numFmtId="0" fontId="5" fillId="0" borderId="0" xfId="1" applyBorder="1"/>
    <xf numFmtId="0" fontId="6" fillId="0" borderId="0" xfId="1" applyNumberFormat="1" applyFont="1" applyBorder="1" applyProtection="1"/>
    <xf numFmtId="0" fontId="5" fillId="0" borderId="4" xfId="1" applyBorder="1"/>
    <xf numFmtId="0" fontId="5" fillId="0" borderId="4" xfId="1" applyBorder="1" applyAlignment="1">
      <alignment horizontal="center"/>
    </xf>
    <xf numFmtId="0" fontId="6" fillId="0" borderId="4" xfId="1" applyFont="1" applyBorder="1" applyAlignment="1">
      <alignment horizontal="center"/>
    </xf>
    <xf numFmtId="0" fontId="5" fillId="0" borderId="4" xfId="1" applyNumberFormat="1" applyFont="1" applyBorder="1" applyProtection="1"/>
    <xf numFmtId="0" fontId="6" fillId="0" borderId="4" xfId="1" applyFont="1" applyBorder="1"/>
    <xf numFmtId="0" fontId="8" fillId="0" borderId="4" xfId="1" applyFont="1" applyFill="1" applyBorder="1" applyAlignment="1">
      <alignment horizontal="center" vertical="center" wrapText="1"/>
    </xf>
    <xf numFmtId="0" fontId="0" fillId="0" borderId="0" xfId="0" applyAlignment="1">
      <alignment wrapText="1"/>
    </xf>
    <xf numFmtId="0" fontId="9" fillId="0" borderId="0" xfId="0" applyFont="1" applyAlignment="1">
      <alignment wrapText="1"/>
    </xf>
    <xf numFmtId="0" fontId="12" fillId="0" borderId="0" xfId="0" applyFont="1"/>
    <xf numFmtId="0" fontId="13" fillId="0" borderId="0" xfId="0" applyFont="1"/>
    <xf numFmtId="0" fontId="0" fillId="0" borderId="2" xfId="0" applyBorder="1"/>
    <xf numFmtId="0" fontId="14" fillId="0" borderId="0" xfId="0" applyFont="1"/>
    <xf numFmtId="0" fontId="15" fillId="0" borderId="0" xfId="0" applyFont="1"/>
    <xf numFmtId="0" fontId="11" fillId="0" borderId="0" xfId="0" applyFont="1"/>
    <xf numFmtId="0" fontId="18" fillId="0" borderId="0" xfId="0" applyFont="1"/>
    <xf numFmtId="0" fontId="3" fillId="0" borderId="0" xfId="0" applyFont="1" applyBorder="1" applyAlignment="1">
      <alignment vertical="center" wrapText="1"/>
    </xf>
    <xf numFmtId="0" fontId="0" fillId="0" borderId="0" xfId="0" applyBorder="1"/>
    <xf numFmtId="0" fontId="0" fillId="0" borderId="0" xfId="0" applyFont="1"/>
    <xf numFmtId="0" fontId="19" fillId="0" borderId="0" xfId="0" applyFont="1" applyAlignment="1">
      <alignment wrapText="1"/>
    </xf>
    <xf numFmtId="0" fontId="0" fillId="0" borderId="0" xfId="0" applyFont="1" applyAlignment="1">
      <alignment wrapText="1"/>
    </xf>
    <xf numFmtId="0" fontId="20" fillId="0" borderId="0" xfId="0" applyFont="1" applyAlignment="1">
      <alignment wrapText="1"/>
    </xf>
    <xf numFmtId="0" fontId="17" fillId="0" borderId="0" xfId="0" applyFont="1" applyAlignment="1">
      <alignment wrapText="1"/>
    </xf>
    <xf numFmtId="0" fontId="23" fillId="0" borderId="0" xfId="0" applyFont="1" applyAlignment="1">
      <alignment wrapText="1"/>
    </xf>
    <xf numFmtId="0" fontId="25" fillId="0" borderId="0" xfId="4" applyFont="1"/>
    <xf numFmtId="0" fontId="19" fillId="0" borderId="0" xfId="0" applyFont="1"/>
    <xf numFmtId="0" fontId="26" fillId="0" borderId="0" xfId="5" applyAlignment="1">
      <alignment wrapText="1"/>
    </xf>
    <xf numFmtId="0" fontId="27" fillId="0" borderId="0" xfId="0" applyFont="1"/>
    <xf numFmtId="0" fontId="28" fillId="0" borderId="0" xfId="0" applyFont="1" applyAlignment="1">
      <alignment vertical="center"/>
    </xf>
    <xf numFmtId="0" fontId="0" fillId="0" borderId="2" xfId="0" applyBorder="1" applyAlignment="1">
      <alignment wrapText="1"/>
    </xf>
    <xf numFmtId="0" fontId="26" fillId="0" borderId="0" xfId="5"/>
    <xf numFmtId="0" fontId="31" fillId="0" borderId="4" xfId="1" applyFont="1" applyBorder="1" applyAlignment="1">
      <alignment horizontal="center" vertical="center" wrapText="1"/>
    </xf>
    <xf numFmtId="0" fontId="4" fillId="0" borderId="2" xfId="0" applyFont="1" applyBorder="1" applyAlignment="1">
      <alignment vertical="center"/>
    </xf>
    <xf numFmtId="0" fontId="0" fillId="0" borderId="0" xfId="0" quotePrefix="1"/>
    <xf numFmtId="0" fontId="5" fillId="0" borderId="8" xfId="1" applyNumberFormat="1" applyFont="1" applyFill="1" applyBorder="1" applyProtection="1"/>
    <xf numFmtId="0" fontId="5" fillId="0" borderId="9" xfId="1" applyNumberFormat="1" applyFont="1" applyFill="1" applyBorder="1" applyProtection="1"/>
    <xf numFmtId="0" fontId="5" fillId="0" borderId="10" xfId="1" applyNumberFormat="1" applyFont="1" applyFill="1" applyBorder="1" applyProtection="1"/>
    <xf numFmtId="0" fontId="5" fillId="0" borderId="11" xfId="1" applyNumberFormat="1" applyFont="1" applyFill="1" applyBorder="1" applyProtection="1"/>
    <xf numFmtId="0" fontId="5" fillId="0" borderId="12" xfId="1" applyNumberFormat="1" applyFont="1" applyFill="1" applyBorder="1" applyProtection="1"/>
    <xf numFmtId="0" fontId="5" fillId="0" borderId="13" xfId="1" applyNumberFormat="1" applyFont="1" applyFill="1" applyBorder="1" applyProtection="1"/>
    <xf numFmtId="0" fontId="34" fillId="0" borderId="10" xfId="1" applyNumberFormat="1" applyFont="1" applyFill="1" applyBorder="1" applyProtection="1"/>
    <xf numFmtId="0" fontId="34" fillId="0" borderId="0" xfId="1" applyNumberFormat="1" applyFont="1" applyFill="1" applyBorder="1" applyProtection="1"/>
    <xf numFmtId="0" fontId="34" fillId="0" borderId="11" xfId="1" applyNumberFormat="1" applyFont="1" applyFill="1" applyBorder="1" applyProtection="1"/>
    <xf numFmtId="0" fontId="6" fillId="0" borderId="14" xfId="1" applyNumberFormat="1" applyFont="1" applyFill="1" applyBorder="1" applyProtection="1"/>
    <xf numFmtId="0" fontId="36" fillId="0" borderId="11" xfId="1" applyNumberFormat="1" applyFont="1" applyFill="1" applyBorder="1" applyProtection="1"/>
    <xf numFmtId="0" fontId="3" fillId="6" borderId="2" xfId="0" applyFont="1" applyFill="1" applyBorder="1" applyAlignment="1">
      <alignment vertical="center" wrapText="1"/>
    </xf>
    <xf numFmtId="0" fontId="3" fillId="6" borderId="3" xfId="0" applyFont="1" applyFill="1" applyBorder="1" applyAlignment="1">
      <alignment vertical="center" wrapText="1"/>
    </xf>
    <xf numFmtId="0" fontId="0" fillId="0" borderId="0" xfId="0" applyBorder="1" applyAlignment="1">
      <alignment wrapText="1"/>
    </xf>
    <xf numFmtId="0" fontId="2" fillId="4" borderId="0" xfId="7"/>
    <xf numFmtId="0" fontId="2" fillId="5" borderId="0" xfId="8"/>
    <xf numFmtId="0" fontId="3" fillId="0" borderId="0" xfId="0" applyFont="1" applyBorder="1" applyAlignment="1">
      <alignment vertical="center"/>
    </xf>
    <xf numFmtId="0" fontId="0" fillId="0" borderId="0" xfId="0" applyBorder="1" applyAlignment="1">
      <alignment horizontal="center" vertical="center" wrapText="1"/>
    </xf>
    <xf numFmtId="0" fontId="3" fillId="0" borderId="2" xfId="0" applyFont="1" applyBorder="1" applyAlignment="1">
      <alignment vertical="center"/>
    </xf>
    <xf numFmtId="0" fontId="38" fillId="0" borderId="18" xfId="6" applyFont="1"/>
    <xf numFmtId="0" fontId="39" fillId="0" borderId="0" xfId="0" applyFont="1"/>
    <xf numFmtId="0" fontId="0" fillId="0" borderId="2" xfId="0" applyBorder="1" applyAlignment="1">
      <alignment vertical="center" wrapText="1"/>
    </xf>
    <xf numFmtId="0" fontId="40" fillId="0" borderId="0" xfId="0" applyFont="1" applyFill="1" applyBorder="1" applyAlignment="1"/>
    <xf numFmtId="0" fontId="2" fillId="4" borderId="0" xfId="7" applyAlignment="1">
      <alignment vertical="center"/>
    </xf>
    <xf numFmtId="0" fontId="30" fillId="4" borderId="0" xfId="7" applyFont="1" applyAlignment="1">
      <alignment vertical="center"/>
    </xf>
    <xf numFmtId="0" fontId="1" fillId="6" borderId="3" xfId="10" applyFill="1" applyBorder="1" applyAlignment="1">
      <alignment vertical="center" wrapText="1"/>
    </xf>
    <xf numFmtId="0" fontId="41" fillId="7" borderId="0" xfId="9"/>
    <xf numFmtId="0" fontId="23" fillId="0" borderId="0" xfId="0" applyFont="1"/>
    <xf numFmtId="0" fontId="3" fillId="9" borderId="2" xfId="0" applyFont="1" applyFill="1" applyBorder="1" applyAlignment="1">
      <alignment vertical="center" wrapText="1"/>
    </xf>
    <xf numFmtId="0" fontId="7" fillId="2" borderId="2" xfId="2" applyBorder="1" applyAlignment="1">
      <alignment vertical="center" wrapText="1"/>
    </xf>
    <xf numFmtId="0" fontId="7" fillId="2" borderId="2" xfId="2" applyBorder="1" applyAlignment="1">
      <alignment wrapText="1"/>
    </xf>
    <xf numFmtId="0" fontId="42" fillId="2" borderId="0" xfId="2" applyFont="1" applyAlignment="1">
      <alignment vertical="center"/>
    </xf>
    <xf numFmtId="0" fontId="33" fillId="0" borderId="7" xfId="2" applyNumberFormat="1" applyFont="1" applyFill="1" applyBorder="1" applyProtection="1"/>
    <xf numFmtId="0" fontId="35" fillId="0" borderId="0" xfId="2" applyNumberFormat="1" applyFont="1" applyFill="1" applyBorder="1" applyAlignment="1" applyProtection="1">
      <alignment wrapText="1"/>
    </xf>
    <xf numFmtId="0" fontId="32" fillId="0" borderId="0" xfId="2" applyNumberFormat="1" applyFont="1" applyFill="1" applyBorder="1" applyAlignment="1" applyProtection="1">
      <alignment wrapText="1"/>
    </xf>
    <xf numFmtId="0" fontId="32" fillId="0" borderId="10" xfId="2" applyNumberFormat="1" applyFont="1" applyFill="1" applyBorder="1" applyProtection="1"/>
    <xf numFmtId="0" fontId="32" fillId="0" borderId="0" xfId="2" applyNumberFormat="1" applyFont="1" applyFill="1" applyBorder="1" applyProtection="1"/>
    <xf numFmtId="0" fontId="5" fillId="0" borderId="0" xfId="1" applyNumberFormat="1" applyFont="1" applyAlignment="1" applyProtection="1">
      <alignment horizontal="center"/>
    </xf>
    <xf numFmtId="0" fontId="5" fillId="0" borderId="0" xfId="1" applyNumberFormat="1" applyFont="1" applyAlignment="1" applyProtection="1">
      <alignment horizontal="left"/>
    </xf>
    <xf numFmtId="0" fontId="6" fillId="0" borderId="4" xfId="1" applyFont="1" applyFill="1" applyBorder="1" applyAlignment="1">
      <alignment horizontal="center"/>
    </xf>
    <xf numFmtId="0" fontId="5" fillId="0" borderId="4" xfId="1" applyFill="1" applyBorder="1" applyAlignment="1">
      <alignment horizontal="center"/>
    </xf>
    <xf numFmtId="0" fontId="5" fillId="0" borderId="4" xfId="1" applyNumberFormat="1" applyFont="1" applyFill="1" applyBorder="1" applyAlignment="1" applyProtection="1">
      <alignment horizontal="center"/>
    </xf>
    <xf numFmtId="0" fontId="0" fillId="0" borderId="0" xfId="0" applyAlignment="1"/>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43" fillId="0" borderId="0" xfId="0" applyFont="1"/>
    <xf numFmtId="0" fontId="0" fillId="0" borderId="0" xfId="0" applyFill="1"/>
    <xf numFmtId="0" fontId="25" fillId="0" borderId="0" xfId="4" applyFont="1" applyFill="1"/>
    <xf numFmtId="0" fontId="30" fillId="0" borderId="0" xfId="0" applyFont="1" applyFill="1"/>
    <xf numFmtId="0" fontId="0" fillId="0" borderId="0" xfId="0" applyFill="1" applyBorder="1"/>
    <xf numFmtId="0" fontId="5" fillId="0" borderId="0" xfId="1" applyNumberFormat="1" applyFont="1" applyAlignment="1" applyProtection="1">
      <alignment horizontal="right"/>
    </xf>
    <xf numFmtId="0" fontId="5" fillId="0" borderId="4" xfId="1" applyFont="1" applyFill="1" applyBorder="1" applyAlignment="1">
      <alignment horizontal="center"/>
    </xf>
    <xf numFmtId="0" fontId="5" fillId="0" borderId="4" xfId="1" applyFont="1" applyBorder="1" applyAlignment="1">
      <alignment horizontal="center"/>
    </xf>
    <xf numFmtId="0" fontId="0" fillId="10" borderId="0" xfId="0" applyFill="1"/>
    <xf numFmtId="0" fontId="3" fillId="11" borderId="3" xfId="0" applyFont="1" applyFill="1" applyBorder="1" applyAlignment="1">
      <alignment vertical="center" wrapText="1"/>
    </xf>
    <xf numFmtId="0" fontId="0" fillId="0" borderId="5" xfId="0" applyBorder="1" applyAlignment="1">
      <alignment horizontal="center" vertical="center" wrapText="1"/>
    </xf>
    <xf numFmtId="0" fontId="9" fillId="0" borderId="0" xfId="0" applyFont="1" applyAlignment="1">
      <alignment horizont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5" fillId="0" borderId="0" xfId="1" applyNumberFormat="1" applyFont="1" applyAlignment="1" applyProtection="1">
      <alignment horizontal="center" wrapText="1"/>
    </xf>
    <xf numFmtId="0" fontId="9" fillId="0" borderId="0" xfId="0" applyFont="1" applyAlignment="1">
      <alignment horizontal="center"/>
    </xf>
    <xf numFmtId="49" fontId="6" fillId="0" borderId="16" xfId="1" applyNumberFormat="1" applyFont="1" applyBorder="1" applyAlignment="1" applyProtection="1">
      <alignment horizontal="left"/>
    </xf>
    <xf numFmtId="49" fontId="6" fillId="0" borderId="17" xfId="1" applyNumberFormat="1" applyFont="1" applyBorder="1" applyAlignment="1" applyProtection="1">
      <alignment horizontal="left"/>
    </xf>
    <xf numFmtId="0" fontId="5" fillId="0" borderId="15" xfId="1" applyNumberFormat="1" applyFont="1" applyBorder="1" applyAlignment="1" applyProtection="1">
      <alignment horizontal="right"/>
    </xf>
    <xf numFmtId="0" fontId="5" fillId="0" borderId="16" xfId="1" applyNumberFormat="1" applyFont="1" applyBorder="1" applyAlignment="1" applyProtection="1">
      <alignment horizontal="right"/>
    </xf>
    <xf numFmtId="0" fontId="0" fillId="0" borderId="6" xfId="0" applyBorder="1"/>
    <xf numFmtId="0" fontId="0" fillId="0" borderId="3" xfId="0" applyBorder="1"/>
    <xf numFmtId="0" fontId="0" fillId="10" borderId="6" xfId="0" applyFill="1" applyBorder="1"/>
    <xf numFmtId="0" fontId="0" fillId="0" borderId="5" xfId="0" applyBorder="1"/>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18" fillId="12" borderId="0" xfId="0" applyFont="1" applyFill="1"/>
    <xf numFmtId="0" fontId="0" fillId="12" borderId="0" xfId="0" applyFill="1"/>
    <xf numFmtId="0" fontId="0" fillId="12" borderId="0" xfId="0" applyFont="1" applyFill="1"/>
    <xf numFmtId="0" fontId="44" fillId="0" borderId="0" xfId="0" applyFont="1"/>
  </cellXfs>
  <cellStyles count="11">
    <cellStyle name="20 % - Dekorfärg5" xfId="7" builtinId="46"/>
    <cellStyle name="20 % - Dekorfärg6" xfId="8" builtinId="50"/>
    <cellStyle name="40 % - Dekorfärg6" xfId="10" builtinId="51"/>
    <cellStyle name="Anteckning 2" xfId="3" xr:uid="{00000000-0005-0000-0000-000003000000}"/>
    <cellStyle name="Dålig 2" xfId="2" xr:uid="{00000000-0005-0000-0000-000005000000}"/>
    <cellStyle name="Hyperlänk" xfId="5" builtinId="8"/>
    <cellStyle name="Neutral" xfId="9" builtinId="28"/>
    <cellStyle name="Normal" xfId="0" builtinId="0"/>
    <cellStyle name="Normal 2" xfId="1" xr:uid="{00000000-0005-0000-0000-00000A000000}"/>
    <cellStyle name="Rubrik" xfId="4" builtinId="15"/>
    <cellStyle name="Rubrik 1" xfId="6" builtin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33</xdr:row>
      <xdr:rowOff>114300</xdr:rowOff>
    </xdr:from>
    <xdr:to>
      <xdr:col>0</xdr:col>
      <xdr:colOff>5562600</xdr:colOff>
      <xdr:row>46</xdr:row>
      <xdr:rowOff>168929</xdr:rowOff>
    </xdr:to>
    <xdr:pic>
      <xdr:nvPicPr>
        <xdr:cNvPr id="2" name="Bildobjekt 1" descr="page10image3716860336">
          <a:extLst>
            <a:ext uri="{FF2B5EF4-FFF2-40B4-BE49-F238E27FC236}">
              <a16:creationId xmlns:a16="http://schemas.microsoft.com/office/drawing/2014/main" id="{47CB8329-A8E0-6644-884D-114CDB272F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420600"/>
          <a:ext cx="5562600" cy="31153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9.bin"/><Relationship Id="rId1" Type="http://schemas.openxmlformats.org/officeDocument/2006/relationships/hyperlink" Target="https://www.innebandy.se/vasternorrland/tavling-2022-23-under-uppbyggnad/matchvard-och-sekretariat/"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innebandy.se/vasternorrland/tavling/barn-ungdom/ljudfiler-respektera-domarna" TargetMode="External"/><Relationship Id="rId1" Type="http://schemas.openxmlformats.org/officeDocument/2006/relationships/hyperlink" Target="https://www.innebandy.se/vasternorrland/tavling-2022-23-under-uppbyggnad/matchvard-och-sekretari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innebandy.se/media/22206/utbildade-matchledare-lagvis-2021-22-%C3%B6rnsk%C3%B6ldsvik.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C48C-C633-DB41-9DD1-49B541CE9245}">
  <dimension ref="A2:H40"/>
  <sheetViews>
    <sheetView tabSelected="1" workbookViewId="0">
      <selection activeCell="C27" sqref="C27"/>
    </sheetView>
  </sheetViews>
  <sheetFormatPr baseColWidth="10" defaultColWidth="11" defaultRowHeight="15.75" customHeight="1"/>
  <cols>
    <col min="1" max="1" width="12.1640625" bestFit="1" customWidth="1"/>
    <col min="2" max="2" width="12.5" bestFit="1" customWidth="1"/>
    <col min="3" max="3" width="19.5" bestFit="1" customWidth="1"/>
  </cols>
  <sheetData>
    <row r="2" spans="1:8" ht="16">
      <c r="F2" s="85"/>
    </row>
    <row r="3" spans="1:8" ht="16"/>
    <row r="4" spans="1:8" ht="16"/>
    <row r="5" spans="1:8" ht="16"/>
    <row r="6" spans="1:8" ht="16"/>
    <row r="7" spans="1:8" ht="17" thickBot="1"/>
    <row r="8" spans="1:8" ht="17" thickBot="1">
      <c r="A8" t="s">
        <v>6</v>
      </c>
      <c r="B8" t="s">
        <v>7</v>
      </c>
      <c r="C8" t="s">
        <v>8</v>
      </c>
      <c r="F8" s="116" t="s">
        <v>0</v>
      </c>
      <c r="G8" s="117"/>
      <c r="H8" s="118"/>
    </row>
    <row r="9" spans="1:8" ht="16">
      <c r="A9" s="96" t="s">
        <v>10</v>
      </c>
      <c r="B9" t="s">
        <v>11</v>
      </c>
      <c r="C9" t="s">
        <v>12</v>
      </c>
      <c r="F9" s="115" t="s">
        <v>1</v>
      </c>
      <c r="G9" s="115" t="s">
        <v>33</v>
      </c>
      <c r="H9" s="115" t="s">
        <v>62</v>
      </c>
    </row>
    <row r="10" spans="1:8" ht="16">
      <c r="A10" s="96" t="s">
        <v>10</v>
      </c>
      <c r="B10" t="s">
        <v>14</v>
      </c>
      <c r="C10" t="s">
        <v>15</v>
      </c>
      <c r="F10" s="112" t="s">
        <v>2</v>
      </c>
      <c r="G10" s="112" t="s">
        <v>36</v>
      </c>
      <c r="H10" s="112" t="s">
        <v>64</v>
      </c>
    </row>
    <row r="11" spans="1:8" ht="17" thickBot="1">
      <c r="A11" s="96" t="s">
        <v>10</v>
      </c>
      <c r="B11" t="s">
        <v>17</v>
      </c>
      <c r="C11" t="s">
        <v>18</v>
      </c>
      <c r="F11" s="113" t="s">
        <v>3</v>
      </c>
      <c r="G11" s="113" t="s">
        <v>40</v>
      </c>
      <c r="H11" s="113" t="s">
        <v>66</v>
      </c>
    </row>
    <row r="12" spans="1:8" ht="16">
      <c r="A12" s="96" t="s">
        <v>10</v>
      </c>
      <c r="B12" t="s">
        <v>20</v>
      </c>
      <c r="C12" t="s">
        <v>21</v>
      </c>
      <c r="F12" s="112" t="s">
        <v>4</v>
      </c>
      <c r="G12" s="112" t="s">
        <v>44</v>
      </c>
      <c r="H12" s="112" t="s">
        <v>68</v>
      </c>
    </row>
    <row r="13" spans="1:8" ht="16">
      <c r="A13" t="s">
        <v>23</v>
      </c>
      <c r="B13" t="s">
        <v>24</v>
      </c>
      <c r="C13" t="s">
        <v>25</v>
      </c>
      <c r="F13" s="112" t="s">
        <v>5</v>
      </c>
      <c r="G13" s="114" t="s">
        <v>47</v>
      </c>
      <c r="H13" s="112" t="s">
        <v>70</v>
      </c>
    </row>
    <row r="14" spans="1:8" ht="15.75" customHeight="1">
      <c r="F14" s="112" t="s">
        <v>9</v>
      </c>
      <c r="G14" s="112" t="s">
        <v>48</v>
      </c>
      <c r="H14" s="114" t="s">
        <v>72</v>
      </c>
    </row>
    <row r="15" spans="1:8" ht="16">
      <c r="A15" t="s">
        <v>27</v>
      </c>
      <c r="B15" t="s">
        <v>28</v>
      </c>
      <c r="C15" t="s">
        <v>29</v>
      </c>
      <c r="F15" s="112" t="s">
        <v>13</v>
      </c>
      <c r="G15" s="112" t="s">
        <v>49</v>
      </c>
      <c r="H15" s="112" t="s">
        <v>74</v>
      </c>
    </row>
    <row r="16" spans="1:8" ht="16">
      <c r="A16" t="s">
        <v>30</v>
      </c>
      <c r="B16" t="s">
        <v>31</v>
      </c>
      <c r="C16" t="s">
        <v>32</v>
      </c>
      <c r="F16" s="114" t="s">
        <v>16</v>
      </c>
      <c r="G16" s="112" t="s">
        <v>50</v>
      </c>
      <c r="H16" s="112" t="s">
        <v>76</v>
      </c>
    </row>
    <row r="17" spans="1:8" ht="16">
      <c r="A17" t="s">
        <v>30</v>
      </c>
      <c r="B17" t="s">
        <v>34</v>
      </c>
      <c r="C17" t="s">
        <v>35</v>
      </c>
      <c r="F17" s="112" t="s">
        <v>19</v>
      </c>
      <c r="G17" s="112" t="s">
        <v>52</v>
      </c>
      <c r="H17" s="112" t="s">
        <v>78</v>
      </c>
    </row>
    <row r="18" spans="1:8" ht="16">
      <c r="A18" t="s">
        <v>37</v>
      </c>
      <c r="B18" t="s">
        <v>38</v>
      </c>
      <c r="C18" t="s">
        <v>39</v>
      </c>
      <c r="F18" s="112" t="s">
        <v>22</v>
      </c>
      <c r="G18" s="112" t="s">
        <v>54</v>
      </c>
      <c r="H18" s="112" t="s">
        <v>79</v>
      </c>
    </row>
    <row r="19" spans="1:8" ht="17" thickBot="1">
      <c r="A19" t="s">
        <v>41</v>
      </c>
      <c r="B19" t="s">
        <v>42</v>
      </c>
      <c r="C19" t="s">
        <v>43</v>
      </c>
      <c r="F19" s="113" t="s">
        <v>26</v>
      </c>
      <c r="G19" s="114" t="s">
        <v>56</v>
      </c>
      <c r="H19" s="113" t="s">
        <v>80</v>
      </c>
    </row>
    <row r="20" spans="1:8" ht="17" thickBot="1">
      <c r="A20" t="s">
        <v>41</v>
      </c>
      <c r="B20" t="s">
        <v>45</v>
      </c>
      <c r="C20" t="s">
        <v>46</v>
      </c>
      <c r="G20" s="113" t="s">
        <v>58</v>
      </c>
    </row>
    <row r="21" spans="1:8" ht="16"/>
    <row r="22" spans="1:8" ht="16">
      <c r="C22" t="s">
        <v>51</v>
      </c>
    </row>
    <row r="23" spans="1:8" ht="16">
      <c r="C23" t="s">
        <v>53</v>
      </c>
    </row>
    <row r="24" spans="1:8" ht="16">
      <c r="C24" t="s">
        <v>55</v>
      </c>
      <c r="F24" s="92"/>
    </row>
    <row r="25" spans="1:8" ht="16">
      <c r="C25" t="s">
        <v>57</v>
      </c>
    </row>
    <row r="26" spans="1:8" ht="16">
      <c r="C26" t="s">
        <v>59</v>
      </c>
    </row>
    <row r="27" spans="1:8" ht="16">
      <c r="C27" t="s">
        <v>60</v>
      </c>
      <c r="F27" s="92"/>
    </row>
    <row r="28" spans="1:8" ht="16">
      <c r="C28" t="s">
        <v>61</v>
      </c>
    </row>
    <row r="29" spans="1:8" ht="16">
      <c r="C29" t="s">
        <v>63</v>
      </c>
    </row>
    <row r="30" spans="1:8" ht="16">
      <c r="C30" t="s">
        <v>65</v>
      </c>
    </row>
    <row r="31" spans="1:8" ht="16">
      <c r="C31" t="s">
        <v>67</v>
      </c>
    </row>
    <row r="32" spans="1:8" ht="16">
      <c r="C32" t="s">
        <v>69</v>
      </c>
    </row>
    <row r="33" spans="3:6" ht="16">
      <c r="C33" t="s">
        <v>71</v>
      </c>
      <c r="F33" s="92"/>
    </row>
    <row r="34" spans="3:6" ht="16">
      <c r="C34" t="s">
        <v>73</v>
      </c>
      <c r="F34" s="92"/>
    </row>
    <row r="35" spans="3:6" ht="16">
      <c r="C35" t="s">
        <v>75</v>
      </c>
    </row>
    <row r="36" spans="3:6" ht="16">
      <c r="C36" t="s">
        <v>77</v>
      </c>
    </row>
    <row r="37" spans="3:6" ht="16">
      <c r="F37" s="92"/>
    </row>
    <row r="38" spans="3:6" ht="16">
      <c r="F38" s="92"/>
    </row>
    <row r="39" spans="3:6" ht="16"/>
    <row r="40" spans="3:6" ht="16"/>
  </sheetData>
  <mergeCells count="1">
    <mergeCell ref="F8:H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0"/>
  <sheetViews>
    <sheetView workbookViewId="0">
      <selection activeCell="A12" sqref="A12"/>
    </sheetView>
  </sheetViews>
  <sheetFormatPr baseColWidth="10" defaultColWidth="11" defaultRowHeight="16"/>
  <cols>
    <col min="1" max="1" width="89.83203125" customWidth="1"/>
  </cols>
  <sheetData>
    <row r="1" spans="1:1" ht="31">
      <c r="A1" s="33" t="s">
        <v>251</v>
      </c>
    </row>
    <row r="3" spans="1:1" ht="85">
      <c r="A3" s="28" t="s">
        <v>252</v>
      </c>
    </row>
    <row r="4" spans="1:1" ht="34">
      <c r="A4" s="35" t="s">
        <v>253</v>
      </c>
    </row>
    <row r="5" spans="1:1">
      <c r="A5" s="35"/>
    </row>
    <row r="6" spans="1:1" ht="51">
      <c r="A6" s="28" t="s">
        <v>254</v>
      </c>
    </row>
    <row r="7" spans="1:1">
      <c r="A7" s="27"/>
    </row>
    <row r="8" spans="1:1" ht="34">
      <c r="A8" s="28" t="s">
        <v>255</v>
      </c>
    </row>
    <row r="9" spans="1:1">
      <c r="A9" s="27"/>
    </row>
    <row r="10" spans="1:1">
      <c r="A10" s="34" t="s">
        <v>256</v>
      </c>
    </row>
    <row r="11" spans="1:1">
      <c r="A11" s="16"/>
    </row>
    <row r="12" spans="1:1" ht="90">
      <c r="A12" s="17" t="s">
        <v>257</v>
      </c>
    </row>
    <row r="13" spans="1:1">
      <c r="A13" s="16"/>
    </row>
    <row r="14" spans="1:1" ht="34">
      <c r="A14" s="29" t="s">
        <v>258</v>
      </c>
    </row>
    <row r="15" spans="1:1">
      <c r="A15" s="27"/>
    </row>
    <row r="16" spans="1:1" ht="17">
      <c r="A16" s="28" t="s">
        <v>259</v>
      </c>
    </row>
    <row r="17" spans="1:1">
      <c r="A17" s="27"/>
    </row>
    <row r="18" spans="1:1" ht="17">
      <c r="A18" s="28" t="s">
        <v>260</v>
      </c>
    </row>
    <row r="19" spans="1:1">
      <c r="A19" s="27"/>
    </row>
    <row r="20" spans="1:1" ht="17">
      <c r="A20" s="28" t="s">
        <v>261</v>
      </c>
    </row>
    <row r="21" spans="1:1">
      <c r="A21" s="27"/>
    </row>
    <row r="22" spans="1:1" ht="17">
      <c r="A22" s="28" t="s">
        <v>262</v>
      </c>
    </row>
    <row r="23" spans="1:1" ht="17">
      <c r="A23" s="28" t="s">
        <v>263</v>
      </c>
    </row>
    <row r="24" spans="1:1">
      <c r="A24" s="27"/>
    </row>
    <row r="25" spans="1:1" ht="17">
      <c r="A25" s="28" t="s">
        <v>264</v>
      </c>
    </row>
    <row r="26" spans="1:1">
      <c r="A26" s="27"/>
    </row>
    <row r="27" spans="1:1" ht="17">
      <c r="A27" s="28" t="s">
        <v>265</v>
      </c>
    </row>
    <row r="28" spans="1:1">
      <c r="A28" s="27"/>
    </row>
    <row r="29" spans="1:1" ht="17">
      <c r="A29" s="28" t="s">
        <v>266</v>
      </c>
    </row>
    <row r="31" spans="1:1" ht="119">
      <c r="A31" s="16" t="s">
        <v>267</v>
      </c>
    </row>
    <row r="33" spans="1:1" ht="51">
      <c r="A33" s="16" t="s">
        <v>268</v>
      </c>
    </row>
    <row r="35" spans="1:1" ht="49">
      <c r="A35" s="36"/>
    </row>
    <row r="60" spans="1:1" ht="49">
      <c r="A60" s="36"/>
    </row>
  </sheetData>
  <hyperlinks>
    <hyperlink ref="A4" r:id="rId1" xr:uid="{00000000-0004-0000-0800-000000000000}"/>
  </hyperlinks>
  <pageMargins left="0.7" right="0.7" top="0.75" bottom="0.75" header="0.3" footer="0.3"/>
  <pageSetup paperSize="9" orientation="portrait" verticalDpi="0"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4"/>
  <sheetViews>
    <sheetView topLeftCell="A14" workbookViewId="0">
      <selection activeCell="A32" sqref="A32"/>
    </sheetView>
  </sheetViews>
  <sheetFormatPr baseColWidth="10" defaultColWidth="11" defaultRowHeight="16"/>
  <cols>
    <col min="1" max="1" width="114.5" customWidth="1"/>
  </cols>
  <sheetData>
    <row r="1" spans="1:1" ht="31">
      <c r="A1" s="33" t="s">
        <v>269</v>
      </c>
    </row>
    <row r="4" spans="1:1" ht="34">
      <c r="A4" s="28" t="s">
        <v>270</v>
      </c>
    </row>
    <row r="5" spans="1:1">
      <c r="A5" s="16"/>
    </row>
    <row r="6" spans="1:1" ht="68">
      <c r="A6" s="28" t="s">
        <v>271</v>
      </c>
    </row>
    <row r="7" spans="1:1">
      <c r="A7" s="27"/>
    </row>
    <row r="8" spans="1:1" ht="51">
      <c r="A8" s="28" t="s">
        <v>272</v>
      </c>
    </row>
    <row r="9" spans="1:1">
      <c r="A9" s="27"/>
    </row>
    <row r="10" spans="1:1" ht="85">
      <c r="A10" s="28" t="s">
        <v>273</v>
      </c>
    </row>
    <row r="11" spans="1:1">
      <c r="A11" s="29"/>
    </row>
    <row r="12" spans="1:1" ht="102">
      <c r="A12" s="30" t="s">
        <v>274</v>
      </c>
    </row>
    <row r="13" spans="1:1">
      <c r="A13" s="27"/>
    </row>
    <row r="14" spans="1:1" ht="51">
      <c r="A14" s="28" t="s">
        <v>275</v>
      </c>
    </row>
    <row r="15" spans="1:1">
      <c r="A15" s="27"/>
    </row>
    <row r="16" spans="1:1">
      <c r="A16" s="27" t="s">
        <v>276</v>
      </c>
    </row>
    <row r="17" spans="1:1">
      <c r="A17" s="27"/>
    </row>
    <row r="18" spans="1:1">
      <c r="A18" s="27" t="s">
        <v>277</v>
      </c>
    </row>
    <row r="19" spans="1:1">
      <c r="A19" s="27"/>
    </row>
    <row r="20" spans="1:1">
      <c r="A20" s="34" t="s">
        <v>278</v>
      </c>
    </row>
    <row r="21" spans="1:1" ht="34">
      <c r="A21" s="28" t="s">
        <v>270</v>
      </c>
    </row>
    <row r="22" spans="1:1">
      <c r="A22" s="27"/>
    </row>
    <row r="23" spans="1:1" ht="51">
      <c r="A23" s="28" t="s">
        <v>279</v>
      </c>
    </row>
    <row r="24" spans="1:1" ht="34">
      <c r="A24" s="29" t="s">
        <v>280</v>
      </c>
    </row>
    <row r="25" spans="1:1">
      <c r="A25" s="29"/>
    </row>
    <row r="26" spans="1:1" ht="102">
      <c r="A26" s="16" t="s">
        <v>281</v>
      </c>
    </row>
    <row r="28" spans="1:1" ht="17">
      <c r="A28" s="35" t="s">
        <v>253</v>
      </c>
    </row>
    <row r="30" spans="1:1">
      <c r="A30" t="s">
        <v>282</v>
      </c>
    </row>
    <row r="31" spans="1:1">
      <c r="A31" s="39" t="s">
        <v>283</v>
      </c>
    </row>
    <row r="32" spans="1:1">
      <c r="A32" s="39"/>
    </row>
    <row r="33" spans="1:1">
      <c r="A33" t="s">
        <v>284</v>
      </c>
    </row>
    <row r="34" spans="1:1">
      <c r="A34" s="42" t="s">
        <v>285</v>
      </c>
    </row>
  </sheetData>
  <hyperlinks>
    <hyperlink ref="A28" r:id="rId1" xr:uid="{00000000-0004-0000-0900-000000000000}"/>
    <hyperlink ref="A31" r:id="rId2" xr:uid="{00000000-0004-0000-0900-000001000000}"/>
  </hyperlinks>
  <pageMargins left="0.7" right="0.7" top="0.75" bottom="0.75" header="0.3" footer="0.3"/>
  <pageSetup paperSize="9"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4"/>
  <sheetViews>
    <sheetView topLeftCell="A21" zoomScaleNormal="100" workbookViewId="0">
      <selection activeCell="A42" sqref="A42"/>
    </sheetView>
  </sheetViews>
  <sheetFormatPr baseColWidth="10" defaultColWidth="11" defaultRowHeight="16"/>
  <cols>
    <col min="1" max="1" width="41" customWidth="1"/>
    <col min="2" max="2" width="60.33203125" customWidth="1"/>
    <col min="6" max="6" width="25" customWidth="1"/>
  </cols>
  <sheetData>
    <row r="1" spans="1:14" ht="30" thickBot="1">
      <c r="A1" s="62" t="s">
        <v>81</v>
      </c>
    </row>
    <row r="2" spans="1:14" ht="17" thickTop="1">
      <c r="A2" s="24" t="s">
        <v>82</v>
      </c>
    </row>
    <row r="5" spans="1:14">
      <c r="A5" s="58"/>
      <c r="B5" s="58"/>
      <c r="C5" s="58"/>
    </row>
    <row r="6" spans="1:14" ht="19" thickBot="1">
      <c r="A6" s="37" t="s">
        <v>83</v>
      </c>
      <c r="B6" s="63" t="s">
        <v>84</v>
      </c>
      <c r="C6" s="58"/>
    </row>
    <row r="7" spans="1:14" ht="18" thickBot="1">
      <c r="A7" s="54" t="s">
        <v>297</v>
      </c>
      <c r="B7" s="100" t="s">
        <v>85</v>
      </c>
      <c r="C7" s="58"/>
      <c r="N7" s="18"/>
    </row>
    <row r="8" spans="1:14" ht="18" thickBot="1">
      <c r="A8" s="55" t="s">
        <v>298</v>
      </c>
      <c r="B8" s="101"/>
      <c r="C8" s="58"/>
      <c r="N8" s="19"/>
    </row>
    <row r="9" spans="1:14" ht="18" thickBot="1">
      <c r="A9" s="54" t="s">
        <v>299</v>
      </c>
      <c r="B9" s="101"/>
      <c r="C9" s="58"/>
      <c r="N9" s="19"/>
    </row>
    <row r="10" spans="1:14" ht="18" thickBot="1">
      <c r="A10" s="55" t="s">
        <v>300</v>
      </c>
      <c r="B10" s="101"/>
      <c r="C10" s="58"/>
      <c r="N10" s="19"/>
    </row>
    <row r="11" spans="1:14" ht="17" thickBot="1">
      <c r="A11" s="68" t="s">
        <v>301</v>
      </c>
      <c r="B11" s="101"/>
      <c r="C11" s="58"/>
      <c r="N11" s="19"/>
    </row>
    <row r="12" spans="1:14" ht="17" thickBot="1">
      <c r="A12" s="68"/>
      <c r="B12" s="102"/>
      <c r="C12" s="58"/>
      <c r="N12" s="19"/>
    </row>
    <row r="13" spans="1:14">
      <c r="A13" s="4"/>
      <c r="C13" s="58"/>
      <c r="N13" s="19"/>
    </row>
    <row r="14" spans="1:14" ht="17.25" customHeight="1" thickBot="1">
      <c r="A14" s="37" t="s">
        <v>86</v>
      </c>
      <c r="B14" s="63" t="s">
        <v>84</v>
      </c>
      <c r="C14" s="58"/>
      <c r="N14" s="19"/>
    </row>
    <row r="15" spans="1:14" ht="23.25" customHeight="1" thickBot="1">
      <c r="A15" s="54" t="s">
        <v>302</v>
      </c>
      <c r="B15" s="100" t="s">
        <v>87</v>
      </c>
      <c r="C15" s="58"/>
      <c r="N15" s="19"/>
    </row>
    <row r="16" spans="1:14" ht="25" customHeight="1" thickBot="1">
      <c r="A16" s="55"/>
      <c r="B16" s="102"/>
      <c r="C16" s="58"/>
      <c r="N16" s="19"/>
    </row>
    <row r="17" spans="1:14">
      <c r="A17" s="4"/>
      <c r="C17" s="58"/>
      <c r="N17" s="19"/>
    </row>
    <row r="18" spans="1:14" ht="19" thickBot="1">
      <c r="A18" s="37" t="s">
        <v>88</v>
      </c>
      <c r="B18" s="63" t="s">
        <v>84</v>
      </c>
      <c r="C18" s="58"/>
      <c r="N18" s="19"/>
    </row>
    <row r="19" spans="1:14" ht="18" thickBot="1">
      <c r="A19" s="54" t="s">
        <v>303</v>
      </c>
      <c r="B19" s="20"/>
      <c r="C19" s="58"/>
      <c r="N19" s="19"/>
    </row>
    <row r="20" spans="1:14">
      <c r="A20" s="25"/>
      <c r="B20" s="26"/>
      <c r="C20" s="58"/>
      <c r="N20" s="19"/>
    </row>
    <row r="21" spans="1:14" ht="19" thickBot="1">
      <c r="A21" s="37" t="s">
        <v>89</v>
      </c>
      <c r="C21" s="58"/>
      <c r="N21" s="19"/>
    </row>
    <row r="22" spans="1:14" ht="18" thickBot="1">
      <c r="A22" s="54" t="s">
        <v>296</v>
      </c>
      <c r="B22" s="103" t="s">
        <v>90</v>
      </c>
      <c r="C22" s="58"/>
      <c r="N22" s="19"/>
    </row>
    <row r="23" spans="1:14" ht="18" thickBot="1">
      <c r="A23" s="54" t="s">
        <v>305</v>
      </c>
      <c r="B23" s="104"/>
      <c r="C23" s="58"/>
      <c r="N23" s="19"/>
    </row>
    <row r="24" spans="1:14" ht="17" thickBot="1">
      <c r="A24" s="54"/>
      <c r="B24" s="105"/>
      <c r="C24" s="58"/>
      <c r="N24" s="19"/>
    </row>
    <row r="25" spans="1:14">
      <c r="A25" s="25"/>
      <c r="B25" s="26"/>
      <c r="C25" s="58"/>
      <c r="N25" s="19"/>
    </row>
    <row r="26" spans="1:14" ht="19" thickBot="1">
      <c r="A26" s="37" t="s">
        <v>92</v>
      </c>
      <c r="B26" s="26"/>
      <c r="C26" s="58"/>
      <c r="N26" s="19"/>
    </row>
    <row r="27" spans="1:14" ht="35" thickBot="1">
      <c r="A27" s="71" t="s">
        <v>308</v>
      </c>
      <c r="B27" s="38" t="s">
        <v>93</v>
      </c>
      <c r="C27" s="58"/>
      <c r="N27" s="19"/>
    </row>
    <row r="28" spans="1:14">
      <c r="A28" s="25"/>
      <c r="B28" s="56"/>
      <c r="C28" s="58"/>
      <c r="N28" s="19"/>
    </row>
    <row r="29" spans="1:14" ht="19" thickBot="1">
      <c r="A29" s="37" t="s">
        <v>94</v>
      </c>
      <c r="B29" s="26"/>
      <c r="C29" s="58"/>
      <c r="N29" s="19"/>
    </row>
    <row r="30" spans="1:14" ht="35" thickBot="1">
      <c r="A30" s="54" t="s">
        <v>304</v>
      </c>
      <c r="B30" s="38" t="s">
        <v>95</v>
      </c>
      <c r="C30" s="58"/>
      <c r="N30" s="19"/>
    </row>
    <row r="31" spans="1:14">
      <c r="A31" s="25"/>
      <c r="B31" s="56"/>
      <c r="C31" s="58"/>
      <c r="N31" s="19"/>
    </row>
    <row r="32" spans="1:14">
      <c r="A32" s="25"/>
      <c r="B32" s="56"/>
      <c r="C32" s="58"/>
      <c r="N32" s="19"/>
    </row>
    <row r="33" spans="1:14" ht="19" thickBot="1">
      <c r="A33" s="37" t="s">
        <v>30</v>
      </c>
      <c r="B33" s="26"/>
      <c r="C33" s="58"/>
      <c r="N33" s="19"/>
    </row>
    <row r="34" spans="1:14" ht="18" thickBot="1">
      <c r="A34" s="54" t="s">
        <v>293</v>
      </c>
      <c r="B34" s="100" t="s">
        <v>292</v>
      </c>
      <c r="C34" s="58"/>
      <c r="N34" s="19"/>
    </row>
    <row r="35" spans="1:14" ht="18" thickBot="1">
      <c r="A35" s="54" t="s">
        <v>294</v>
      </c>
      <c r="B35" s="101"/>
      <c r="C35" s="58"/>
      <c r="N35" s="19"/>
    </row>
    <row r="36" spans="1:14" ht="18" thickBot="1">
      <c r="A36" s="54" t="s">
        <v>295</v>
      </c>
      <c r="B36" s="102"/>
      <c r="C36" s="58"/>
      <c r="N36" s="19"/>
    </row>
    <row r="37" spans="1:14">
      <c r="A37" s="25"/>
      <c r="B37" s="56"/>
      <c r="C37" s="58"/>
      <c r="N37" s="19"/>
    </row>
    <row r="39" spans="1:14" ht="19" thickBot="1">
      <c r="A39" s="37" t="s">
        <v>96</v>
      </c>
      <c r="B39" s="26"/>
      <c r="C39" s="58"/>
      <c r="N39" s="19"/>
    </row>
    <row r="40" spans="1:14" ht="18" thickBot="1">
      <c r="A40" s="71" t="s">
        <v>308</v>
      </c>
      <c r="B40" s="100" t="s">
        <v>97</v>
      </c>
      <c r="C40" s="58"/>
      <c r="N40" s="19"/>
    </row>
    <row r="41" spans="1:14" ht="18" thickBot="1">
      <c r="A41" s="71" t="s">
        <v>308</v>
      </c>
      <c r="B41" s="101"/>
      <c r="C41" s="58"/>
      <c r="N41" s="19"/>
    </row>
    <row r="42" spans="1:14" ht="18" thickBot="1">
      <c r="A42" s="71" t="s">
        <v>308</v>
      </c>
      <c r="B42" s="102"/>
      <c r="C42" s="58"/>
      <c r="N42" s="19"/>
    </row>
    <row r="43" spans="1:14">
      <c r="A43" s="25"/>
      <c r="B43" s="56"/>
      <c r="C43" s="58"/>
      <c r="N43" s="19"/>
    </row>
    <row r="44" spans="1:14" ht="20" thickBot="1">
      <c r="A44" s="74" t="s">
        <v>98</v>
      </c>
      <c r="B44" s="63" t="s">
        <v>84</v>
      </c>
      <c r="C44" s="58"/>
      <c r="N44" s="19"/>
    </row>
    <row r="45" spans="1:14" ht="33" thickBot="1">
      <c r="A45" s="72"/>
      <c r="B45" s="73" t="s">
        <v>99</v>
      </c>
      <c r="C45" s="58"/>
      <c r="I45" s="23"/>
    </row>
    <row r="46" spans="1:14" ht="18" thickBot="1">
      <c r="A46" s="72"/>
      <c r="B46" s="73" t="s">
        <v>100</v>
      </c>
      <c r="C46" s="58"/>
      <c r="I46" s="23"/>
    </row>
    <row r="47" spans="1:14" ht="18" thickBot="1">
      <c r="A47" s="72"/>
      <c r="B47" s="73" t="s">
        <v>100</v>
      </c>
      <c r="C47" s="58"/>
      <c r="I47" s="23"/>
    </row>
    <row r="48" spans="1:14" ht="18" thickBot="1">
      <c r="A48" s="72"/>
      <c r="B48" s="73" t="s">
        <v>100</v>
      </c>
      <c r="C48" s="58"/>
      <c r="I48" s="23"/>
    </row>
    <row r="49" spans="1:9" ht="17">
      <c r="A49" s="58"/>
      <c r="B49" s="58"/>
      <c r="C49" s="58"/>
      <c r="I49" s="23"/>
    </row>
    <row r="50" spans="1:9" ht="17">
      <c r="I50" s="23"/>
    </row>
    <row r="51" spans="1:9" ht="17">
      <c r="I51" s="23"/>
    </row>
    <row r="52" spans="1:9" ht="17">
      <c r="I52" s="23"/>
    </row>
    <row r="53" spans="1:9" ht="17">
      <c r="I53" s="23"/>
    </row>
    <row r="54" spans="1:9" ht="17">
      <c r="I54" s="23"/>
    </row>
  </sheetData>
  <mergeCells count="5">
    <mergeCell ref="B7:B12"/>
    <mergeCell ref="B15:B16"/>
    <mergeCell ref="B22:B24"/>
    <mergeCell ref="B40:B42"/>
    <mergeCell ref="B34:B36"/>
  </mergeCells>
  <pageMargins left="0.7" right="0.7" top="0.75" bottom="0.75" header="0.3" footer="0.3"/>
  <pageSetup paperSize="9" scale="79"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65"/>
  <sheetViews>
    <sheetView topLeftCell="A19" zoomScale="80" zoomScaleNormal="80" workbookViewId="0">
      <selection activeCell="C46" sqref="C46"/>
    </sheetView>
  </sheetViews>
  <sheetFormatPr baseColWidth="10" defaultColWidth="11" defaultRowHeight="16"/>
  <cols>
    <col min="1" max="1" width="12.83203125" bestFit="1" customWidth="1"/>
    <col min="3" max="3" width="41" customWidth="1"/>
    <col min="4" max="4" width="60.33203125" customWidth="1"/>
    <col min="8" max="8" width="25" customWidth="1"/>
  </cols>
  <sheetData>
    <row r="1" spans="3:16" ht="30" thickBot="1">
      <c r="C1" s="62" t="s">
        <v>101</v>
      </c>
    </row>
    <row r="2" spans="3:16" ht="17" thickTop="1">
      <c r="C2" s="24"/>
    </row>
    <row r="4" spans="3:16">
      <c r="C4" s="69" t="s">
        <v>102</v>
      </c>
    </row>
    <row r="5" spans="3:16">
      <c r="C5" s="58"/>
      <c r="D5" s="58"/>
      <c r="E5" s="58"/>
    </row>
    <row r="6" spans="3:16" ht="19" thickBot="1">
      <c r="C6" s="37" t="s">
        <v>83</v>
      </c>
      <c r="E6" s="58"/>
      <c r="K6" s="70" t="s">
        <v>103</v>
      </c>
    </row>
    <row r="7" spans="3:16" ht="18" thickBot="1">
      <c r="C7" s="2" t="s">
        <v>104</v>
      </c>
      <c r="D7" s="100" t="s">
        <v>105</v>
      </c>
      <c r="E7" s="58"/>
      <c r="P7" s="18"/>
    </row>
    <row r="8" spans="3:16" ht="18" thickBot="1">
      <c r="C8" s="3" t="s">
        <v>106</v>
      </c>
      <c r="D8" s="101"/>
      <c r="E8" s="58"/>
      <c r="P8" s="19"/>
    </row>
    <row r="9" spans="3:16" ht="18" thickBot="1">
      <c r="C9" s="3" t="s">
        <v>107</v>
      </c>
      <c r="D9" s="101"/>
      <c r="E9" s="58"/>
      <c r="P9" s="19"/>
    </row>
    <row r="10" spans="3:16" ht="18" thickBot="1">
      <c r="C10" s="3" t="s">
        <v>108</v>
      </c>
      <c r="D10" s="101"/>
      <c r="E10" s="58"/>
      <c r="P10" s="19"/>
    </row>
    <row r="11" spans="3:16" ht="18" thickBot="1">
      <c r="C11" s="3" t="s">
        <v>109</v>
      </c>
      <c r="D11" s="101"/>
      <c r="E11" s="58"/>
      <c r="P11" s="19"/>
    </row>
    <row r="12" spans="3:16">
      <c r="C12" s="4"/>
      <c r="E12" s="58"/>
      <c r="P12" s="19"/>
    </row>
    <row r="13" spans="3:16" ht="17.25" customHeight="1" thickBot="1">
      <c r="C13" s="37" t="s">
        <v>110</v>
      </c>
      <c r="D13" s="65" t="s">
        <v>111</v>
      </c>
      <c r="E13" s="58"/>
      <c r="P13" s="19"/>
    </row>
    <row r="14" spans="3:16" ht="23.25" customHeight="1" thickBot="1">
      <c r="C14" s="2" t="s">
        <v>112</v>
      </c>
      <c r="D14" s="98" t="s">
        <v>113</v>
      </c>
      <c r="E14" s="58"/>
      <c r="P14" s="19"/>
    </row>
    <row r="15" spans="3:16">
      <c r="C15" s="4"/>
      <c r="E15" s="58"/>
      <c r="P15" s="19"/>
    </row>
    <row r="16" spans="3:16" ht="19" thickBot="1">
      <c r="C16" s="37" t="s">
        <v>88</v>
      </c>
      <c r="D16" s="65" t="s">
        <v>111</v>
      </c>
      <c r="E16" s="58"/>
      <c r="P16" s="19"/>
    </row>
    <row r="17" spans="1:16" ht="35" thickBot="1">
      <c r="C17" s="2" t="s">
        <v>114</v>
      </c>
      <c r="D17" s="38" t="s">
        <v>115</v>
      </c>
      <c r="E17" s="58"/>
      <c r="P17" s="19"/>
    </row>
    <row r="18" spans="1:16">
      <c r="C18" s="25"/>
      <c r="D18" s="26"/>
      <c r="E18" s="58"/>
      <c r="P18" s="19"/>
    </row>
    <row r="19" spans="1:16" ht="32" thickBot="1">
      <c r="C19" s="37" t="s">
        <v>116</v>
      </c>
      <c r="D19" s="65" t="s">
        <v>111</v>
      </c>
      <c r="E19" s="58"/>
      <c r="F19" s="89"/>
      <c r="G19" s="90"/>
      <c r="P19" s="19"/>
    </row>
    <row r="20" spans="1:16" ht="32" thickBot="1">
      <c r="C20" s="2" t="s">
        <v>112</v>
      </c>
      <c r="D20" s="64" t="s">
        <v>117</v>
      </c>
      <c r="E20" s="58"/>
      <c r="F20" s="89"/>
      <c r="G20" s="90"/>
      <c r="P20" s="19"/>
    </row>
    <row r="21" spans="1:16">
      <c r="E21" s="58"/>
      <c r="F21" s="89"/>
      <c r="G21" s="89"/>
      <c r="P21" s="19"/>
    </row>
    <row r="22" spans="1:16" ht="20" thickBot="1">
      <c r="C22" s="37" t="s">
        <v>118</v>
      </c>
      <c r="E22" s="57"/>
      <c r="F22" s="89"/>
      <c r="G22" s="91"/>
      <c r="H22" s="24"/>
      <c r="P22" s="19"/>
    </row>
    <row r="23" spans="1:16" ht="18" thickBot="1">
      <c r="A23" s="88" t="s">
        <v>119</v>
      </c>
      <c r="C23" s="2" t="s">
        <v>9</v>
      </c>
      <c r="D23" s="100" t="s">
        <v>120</v>
      </c>
      <c r="E23" s="57"/>
      <c r="F23" s="89"/>
      <c r="G23" s="89"/>
      <c r="H23" s="24"/>
      <c r="P23" s="19"/>
    </row>
    <row r="24" spans="1:16" ht="18" thickBot="1">
      <c r="A24" s="88" t="s">
        <v>119</v>
      </c>
      <c r="C24" s="3" t="s">
        <v>5</v>
      </c>
      <c r="D24" s="101"/>
      <c r="E24" s="57"/>
      <c r="F24" s="89"/>
      <c r="G24" s="89"/>
      <c r="P24" s="19"/>
    </row>
    <row r="25" spans="1:16" ht="18" thickBot="1">
      <c r="A25" t="s">
        <v>121</v>
      </c>
      <c r="C25" s="3" t="s">
        <v>48</v>
      </c>
      <c r="D25" s="101"/>
      <c r="E25" s="57"/>
      <c r="F25" s="89"/>
      <c r="G25" s="89"/>
      <c r="P25" s="19"/>
    </row>
    <row r="26" spans="1:16" ht="18" thickBot="1">
      <c r="A26" t="s">
        <v>121</v>
      </c>
      <c r="C26" s="3" t="s">
        <v>50</v>
      </c>
      <c r="D26" s="101"/>
      <c r="E26" s="57"/>
      <c r="F26" s="89"/>
      <c r="G26" s="89"/>
      <c r="P26" s="19"/>
    </row>
    <row r="27" spans="1:16" ht="18" thickBot="1">
      <c r="A27" t="s">
        <v>122</v>
      </c>
      <c r="C27" s="3" t="s">
        <v>68</v>
      </c>
      <c r="D27" s="101"/>
      <c r="E27" s="57"/>
      <c r="F27" s="89"/>
      <c r="G27" s="89"/>
      <c r="P27" s="19"/>
    </row>
    <row r="28" spans="1:16" ht="18" thickBot="1">
      <c r="A28" t="s">
        <v>122</v>
      </c>
      <c r="C28" s="3" t="s">
        <v>78</v>
      </c>
      <c r="D28" s="102"/>
      <c r="E28" s="57"/>
      <c r="F28" s="89"/>
      <c r="G28" s="89"/>
      <c r="P28" s="19"/>
    </row>
    <row r="29" spans="1:16">
      <c r="C29" s="66"/>
      <c r="D29" s="57"/>
      <c r="E29" s="57"/>
      <c r="F29" s="89"/>
      <c r="G29" s="89"/>
      <c r="P29" s="19"/>
    </row>
    <row r="30" spans="1:16" ht="20" thickBot="1">
      <c r="C30" s="67" t="s">
        <v>123</v>
      </c>
      <c r="D30" s="57"/>
      <c r="E30" s="57"/>
      <c r="F30" s="89"/>
      <c r="G30" s="89"/>
      <c r="P30" s="19"/>
    </row>
    <row r="31" spans="1:16" ht="18" thickBot="1">
      <c r="A31" s="88" t="s">
        <v>119</v>
      </c>
      <c r="C31" s="86" t="s">
        <v>26</v>
      </c>
      <c r="D31" s="100" t="s">
        <v>124</v>
      </c>
      <c r="E31" s="57"/>
      <c r="F31" s="89"/>
      <c r="G31" s="89"/>
      <c r="P31" s="19"/>
    </row>
    <row r="32" spans="1:16" ht="18" thickBot="1">
      <c r="A32" s="88" t="s">
        <v>119</v>
      </c>
      <c r="C32" s="86" t="s">
        <v>22</v>
      </c>
      <c r="D32" s="101"/>
      <c r="E32" s="57"/>
      <c r="F32" s="89"/>
      <c r="G32" s="89"/>
      <c r="P32" s="19"/>
    </row>
    <row r="33" spans="1:16" ht="18" thickBot="1">
      <c r="A33" t="s">
        <v>121</v>
      </c>
      <c r="C33" s="86" t="s">
        <v>52</v>
      </c>
      <c r="D33" s="101"/>
      <c r="E33" s="57"/>
      <c r="F33" s="89"/>
      <c r="G33" s="89"/>
      <c r="P33" s="19"/>
    </row>
    <row r="34" spans="1:16" ht="18" thickBot="1">
      <c r="A34" t="s">
        <v>121</v>
      </c>
      <c r="C34" s="86" t="s">
        <v>49</v>
      </c>
      <c r="D34" s="101"/>
      <c r="E34" s="57"/>
      <c r="F34" s="89"/>
      <c r="G34" s="89"/>
      <c r="P34" s="19"/>
    </row>
    <row r="35" spans="1:16" ht="18" thickBot="1">
      <c r="A35" t="s">
        <v>122</v>
      </c>
      <c r="C35" s="86" t="s">
        <v>70</v>
      </c>
      <c r="D35" s="101"/>
      <c r="E35" s="57"/>
      <c r="F35" s="89"/>
      <c r="G35" s="89"/>
    </row>
    <row r="36" spans="1:16" ht="18" thickBot="1">
      <c r="A36" t="s">
        <v>122</v>
      </c>
      <c r="C36" s="86" t="s">
        <v>79</v>
      </c>
      <c r="D36" s="102"/>
      <c r="E36" s="57"/>
      <c r="F36" s="89"/>
      <c r="G36" s="89"/>
    </row>
    <row r="37" spans="1:16">
      <c r="C37" s="4"/>
      <c r="E37" s="57"/>
      <c r="F37" s="89"/>
      <c r="G37" s="89"/>
    </row>
    <row r="38" spans="1:16" ht="19" thickBot="1">
      <c r="C38" s="37" t="s">
        <v>306</v>
      </c>
      <c r="E38" s="57"/>
      <c r="F38" s="89"/>
      <c r="G38" s="89"/>
    </row>
    <row r="39" spans="1:16" ht="16" customHeight="1" thickBot="1">
      <c r="A39" s="88" t="s">
        <v>119</v>
      </c>
      <c r="C39" s="86" t="s">
        <v>19</v>
      </c>
      <c r="D39" s="100" t="s">
        <v>125</v>
      </c>
      <c r="E39" s="57"/>
      <c r="F39" s="89"/>
      <c r="G39" s="89"/>
    </row>
    <row r="40" spans="1:16" ht="18" thickBot="1">
      <c r="A40" s="88" t="s">
        <v>119</v>
      </c>
      <c r="C40" s="87" t="s">
        <v>4</v>
      </c>
      <c r="D40" s="101"/>
      <c r="E40" s="57"/>
    </row>
    <row r="41" spans="1:16" ht="18" thickBot="1">
      <c r="A41" t="s">
        <v>121</v>
      </c>
      <c r="C41" s="97" t="s">
        <v>126</v>
      </c>
      <c r="D41" s="101"/>
      <c r="E41" s="57"/>
    </row>
    <row r="42" spans="1:16" ht="18" thickBot="1">
      <c r="A42" t="s">
        <v>121</v>
      </c>
      <c r="C42" s="87" t="s">
        <v>58</v>
      </c>
      <c r="D42" s="101"/>
      <c r="E42" s="57"/>
    </row>
    <row r="43" spans="1:16" ht="18" thickBot="1">
      <c r="A43" t="s">
        <v>122</v>
      </c>
      <c r="C43" s="97" t="s">
        <v>126</v>
      </c>
      <c r="D43" s="101"/>
      <c r="E43" s="57"/>
    </row>
    <row r="44" spans="1:16" ht="17.25" customHeight="1" thickBot="1">
      <c r="A44" t="s">
        <v>122</v>
      </c>
      <c r="C44" s="86" t="s">
        <v>74</v>
      </c>
      <c r="D44" s="102"/>
      <c r="E44" s="57"/>
      <c r="G44" s="22"/>
    </row>
    <row r="45" spans="1:16" ht="26" thickBot="1">
      <c r="E45" s="57"/>
      <c r="G45" s="22"/>
    </row>
    <row r="46" spans="1:16" ht="16" customHeight="1" thickBot="1">
      <c r="C46" s="41" t="s">
        <v>127</v>
      </c>
      <c r="D46" s="100" t="s">
        <v>128</v>
      </c>
      <c r="E46" s="57"/>
      <c r="K46" s="21"/>
    </row>
    <row r="47" spans="1:16" ht="18" thickBot="1">
      <c r="A47" s="88" t="s">
        <v>119</v>
      </c>
      <c r="C47" s="61" t="s">
        <v>13</v>
      </c>
      <c r="D47" s="101"/>
      <c r="E47" s="57"/>
      <c r="K47" s="23"/>
    </row>
    <row r="48" spans="1:16" ht="18" thickBot="1">
      <c r="A48" t="s">
        <v>121</v>
      </c>
      <c r="C48" s="61" t="s">
        <v>54</v>
      </c>
      <c r="D48" s="101"/>
      <c r="E48" s="57"/>
      <c r="K48" s="23"/>
    </row>
    <row r="49" spans="1:11" ht="18" thickBot="1">
      <c r="A49" t="s">
        <v>122</v>
      </c>
      <c r="C49" s="61" t="s">
        <v>76</v>
      </c>
      <c r="D49" s="102"/>
      <c r="E49" s="57"/>
      <c r="K49" s="23"/>
    </row>
    <row r="50" spans="1:11" ht="17">
      <c r="C50" s="59"/>
      <c r="D50" s="60"/>
      <c r="E50" s="57"/>
      <c r="K50" s="23"/>
    </row>
    <row r="51" spans="1:11" ht="17" customHeight="1">
      <c r="C51" s="1" t="s">
        <v>129</v>
      </c>
      <c r="E51" s="57"/>
      <c r="K51" s="23"/>
    </row>
    <row r="52" spans="1:11" ht="17">
      <c r="C52" t="s">
        <v>130</v>
      </c>
      <c r="E52" s="57"/>
      <c r="K52" s="23"/>
    </row>
    <row r="53" spans="1:11" ht="17">
      <c r="C53" s="4" t="s">
        <v>131</v>
      </c>
      <c r="E53" s="57"/>
      <c r="K53" s="23"/>
    </row>
    <row r="54" spans="1:11" ht="17">
      <c r="C54" s="57"/>
      <c r="D54" s="57"/>
      <c r="E54" s="57"/>
      <c r="K54" s="23"/>
    </row>
    <row r="55" spans="1:11" ht="17">
      <c r="C55" s="4"/>
      <c r="K55" s="23"/>
    </row>
    <row r="56" spans="1:11" ht="17">
      <c r="K56" s="23"/>
    </row>
    <row r="57" spans="1:11" ht="17">
      <c r="K57" s="23"/>
    </row>
    <row r="58" spans="1:11" ht="17">
      <c r="K58" s="23"/>
    </row>
    <row r="59" spans="1:11" ht="17">
      <c r="K59" s="23"/>
    </row>
    <row r="60" spans="1:11" ht="17">
      <c r="K60" s="23"/>
    </row>
    <row r="61" spans="1:11" ht="17">
      <c r="K61" s="23"/>
    </row>
    <row r="62" spans="1:11" ht="17">
      <c r="K62" s="23"/>
    </row>
    <row r="63" spans="1:11" ht="17">
      <c r="K63" s="23"/>
    </row>
    <row r="64" spans="1:11" ht="17">
      <c r="K64" s="23"/>
    </row>
    <row r="65" spans="11:11" ht="17">
      <c r="K65" s="23"/>
    </row>
  </sheetData>
  <mergeCells count="5">
    <mergeCell ref="D46:D49"/>
    <mergeCell ref="D23:D28"/>
    <mergeCell ref="D7:D11"/>
    <mergeCell ref="D31:D36"/>
    <mergeCell ref="D39:D44"/>
  </mergeCells>
  <pageMargins left="0.7" right="0.7" top="0.75" bottom="0.75" header="0.3" footer="0.3"/>
  <pageSetup paperSize="9" scale="79" fitToHeight="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79"/>
  <sheetViews>
    <sheetView topLeftCell="A9" workbookViewId="0">
      <selection activeCell="F64" sqref="F64"/>
    </sheetView>
  </sheetViews>
  <sheetFormatPr baseColWidth="10" defaultColWidth="8.83203125" defaultRowHeight="15"/>
  <cols>
    <col min="1" max="1" width="10.83203125" style="5" bestFit="1" customWidth="1"/>
    <col min="2" max="2" width="9.5" style="5" customWidth="1"/>
    <col min="3" max="3" width="18.1640625" style="5" bestFit="1" customWidth="1"/>
    <col min="4" max="8" width="8.5" style="5" customWidth="1"/>
    <col min="9" max="9" width="10.1640625" style="5" customWidth="1"/>
    <col min="10" max="10" width="14.6640625" style="5" bestFit="1" customWidth="1"/>
    <col min="11" max="11" width="45.1640625" style="5" bestFit="1" customWidth="1"/>
    <col min="12" max="12" width="44.33203125" style="5" bestFit="1" customWidth="1"/>
    <col min="13" max="13" width="8.5" style="5" customWidth="1"/>
    <col min="14" max="14" width="45" style="5" customWidth="1"/>
    <col min="15" max="16" width="8.83203125" style="5"/>
    <col min="17" max="17" width="101.83203125" style="5" bestFit="1" customWidth="1"/>
    <col min="18" max="16384" width="8.83203125" style="5"/>
  </cols>
  <sheetData>
    <row r="1" spans="1:14" ht="32" thickBot="1">
      <c r="B1" s="33" t="s">
        <v>132</v>
      </c>
      <c r="G1" s="110" t="s">
        <v>133</v>
      </c>
      <c r="H1" s="111"/>
      <c r="I1" s="111"/>
      <c r="J1" s="111"/>
      <c r="K1" s="108" t="s">
        <v>134</v>
      </c>
      <c r="L1" s="109"/>
    </row>
    <row r="2" spans="1:14" ht="31">
      <c r="B2" s="33"/>
    </row>
    <row r="3" spans="1:14" ht="31" customHeight="1">
      <c r="B3" s="106" t="s">
        <v>135</v>
      </c>
      <c r="C3" s="106"/>
      <c r="D3" s="106"/>
      <c r="E3" s="106"/>
      <c r="F3" s="106"/>
      <c r="G3" s="106"/>
      <c r="H3" s="106"/>
      <c r="I3" s="106"/>
      <c r="J3" s="106"/>
      <c r="K3" s="106"/>
      <c r="L3" s="106"/>
      <c r="M3" s="106"/>
      <c r="N3" s="106"/>
    </row>
    <row r="5" spans="1:14">
      <c r="B5" s="107" t="s">
        <v>136</v>
      </c>
      <c r="C5" s="107"/>
      <c r="D5" s="107"/>
      <c r="E5" s="107"/>
      <c r="F5" s="107"/>
      <c r="G5" s="107"/>
      <c r="H5" s="107"/>
      <c r="I5" s="107"/>
      <c r="J5" s="107"/>
      <c r="K5" s="107"/>
      <c r="L5" s="107"/>
      <c r="M5" s="107"/>
      <c r="N5" s="107"/>
    </row>
    <row r="6" spans="1:14">
      <c r="B6" s="99"/>
      <c r="C6" s="99"/>
      <c r="D6" s="99"/>
      <c r="E6" s="99"/>
      <c r="F6" s="99"/>
      <c r="G6" s="99"/>
      <c r="H6" s="99"/>
      <c r="I6" s="99"/>
      <c r="J6" s="99"/>
      <c r="K6" s="99"/>
      <c r="L6" s="99"/>
      <c r="M6" s="99"/>
      <c r="N6" s="99"/>
    </row>
    <row r="7" spans="1:14">
      <c r="B7" s="99"/>
      <c r="D7" s="99"/>
      <c r="E7" s="99"/>
      <c r="F7" s="99"/>
      <c r="G7" s="99"/>
      <c r="H7" s="99"/>
      <c r="I7" s="99" t="s">
        <v>137</v>
      </c>
      <c r="J7" s="99"/>
      <c r="K7" s="99"/>
      <c r="L7" s="99"/>
      <c r="M7" s="99"/>
      <c r="N7" s="99"/>
    </row>
    <row r="8" spans="1:14">
      <c r="B8" s="99"/>
      <c r="D8" s="99"/>
      <c r="E8" s="99"/>
      <c r="F8" s="99"/>
      <c r="G8" s="99"/>
      <c r="H8" s="99"/>
      <c r="I8" s="99"/>
      <c r="J8" s="99"/>
      <c r="K8" s="99"/>
      <c r="L8" s="99"/>
      <c r="M8" s="99"/>
      <c r="N8" s="99"/>
    </row>
    <row r="9" spans="1:14">
      <c r="F9" s="5" t="s">
        <v>138</v>
      </c>
    </row>
    <row r="10" spans="1:14" ht="36">
      <c r="A10" s="5" t="s">
        <v>139</v>
      </c>
      <c r="B10" s="14" t="s">
        <v>7</v>
      </c>
      <c r="C10" s="14" t="s">
        <v>8</v>
      </c>
      <c r="D10" s="40" t="s">
        <v>140</v>
      </c>
      <c r="E10" s="40" t="s">
        <v>141</v>
      </c>
      <c r="F10" s="40" t="s">
        <v>142</v>
      </c>
      <c r="G10" s="40" t="s">
        <v>287</v>
      </c>
      <c r="H10" s="40" t="s">
        <v>143</v>
      </c>
      <c r="I10" s="40" t="s">
        <v>144</v>
      </c>
      <c r="J10" s="40" t="s">
        <v>145</v>
      </c>
      <c r="K10" s="15" t="s">
        <v>146</v>
      </c>
    </row>
    <row r="11" spans="1:14">
      <c r="B11" s="14"/>
      <c r="C11" s="14"/>
      <c r="D11" s="40" t="s">
        <v>289</v>
      </c>
      <c r="E11" s="40" t="s">
        <v>147</v>
      </c>
      <c r="F11" s="40" t="s">
        <v>148</v>
      </c>
      <c r="G11" s="40" t="s">
        <v>288</v>
      </c>
      <c r="H11" s="40"/>
      <c r="I11" s="40"/>
      <c r="J11" s="40"/>
      <c r="K11" s="15"/>
    </row>
    <row r="12" spans="1:14">
      <c r="A12" s="5" t="s">
        <v>149</v>
      </c>
      <c r="B12" s="13" t="s">
        <v>11</v>
      </c>
      <c r="C12" s="11" t="s">
        <v>12</v>
      </c>
      <c r="D12" s="12"/>
      <c r="E12" s="12"/>
      <c r="F12" s="11"/>
      <c r="G12" s="11"/>
      <c r="H12" s="11"/>
      <c r="I12" s="11"/>
      <c r="J12" s="11"/>
      <c r="K12" s="10" t="s">
        <v>150</v>
      </c>
    </row>
    <row r="13" spans="1:14">
      <c r="A13" s="5" t="s">
        <v>149</v>
      </c>
      <c r="B13" s="13" t="s">
        <v>14</v>
      </c>
      <c r="C13" s="11" t="s">
        <v>15</v>
      </c>
      <c r="D13" s="12"/>
      <c r="E13" s="12"/>
      <c r="F13" s="11"/>
      <c r="G13" s="11"/>
      <c r="H13" s="11"/>
      <c r="I13" s="11"/>
      <c r="J13" s="11"/>
      <c r="K13" s="10" t="s">
        <v>150</v>
      </c>
    </row>
    <row r="14" spans="1:14" ht="15" customHeight="1">
      <c r="A14" s="5" t="s">
        <v>149</v>
      </c>
      <c r="B14" s="13" t="s">
        <v>151</v>
      </c>
      <c r="C14" s="11" t="s">
        <v>18</v>
      </c>
      <c r="D14" s="12"/>
      <c r="E14" s="12"/>
      <c r="F14" s="11"/>
      <c r="G14" s="11"/>
      <c r="H14" s="11"/>
      <c r="I14" s="11"/>
      <c r="J14" s="11"/>
      <c r="K14" s="10" t="s">
        <v>150</v>
      </c>
    </row>
    <row r="15" spans="1:14">
      <c r="A15" s="5" t="s">
        <v>149</v>
      </c>
      <c r="B15" s="13" t="s">
        <v>20</v>
      </c>
      <c r="C15" s="11" t="s">
        <v>21</v>
      </c>
      <c r="D15" s="12"/>
      <c r="E15" s="12"/>
      <c r="F15" s="11"/>
      <c r="G15" s="11"/>
      <c r="H15" s="11"/>
      <c r="I15" s="11"/>
      <c r="J15" s="11"/>
      <c r="K15" s="10" t="s">
        <v>150</v>
      </c>
    </row>
    <row r="16" spans="1:14">
      <c r="A16" s="5" t="s">
        <v>149</v>
      </c>
      <c r="B16" s="13" t="s">
        <v>24</v>
      </c>
      <c r="C16" s="11" t="s">
        <v>25</v>
      </c>
      <c r="D16" s="82"/>
      <c r="E16" s="82"/>
      <c r="F16" s="83"/>
      <c r="G16" s="83"/>
      <c r="H16" s="83"/>
      <c r="I16" s="83" t="s">
        <v>291</v>
      </c>
      <c r="J16" s="83"/>
      <c r="K16" s="10" t="s">
        <v>150</v>
      </c>
    </row>
    <row r="17" spans="1:11">
      <c r="A17" s="5" t="s">
        <v>149</v>
      </c>
      <c r="B17" s="13" t="s">
        <v>28</v>
      </c>
      <c r="C17" s="11" t="s">
        <v>29</v>
      </c>
      <c r="D17" s="94"/>
      <c r="E17" s="94"/>
      <c r="F17" s="83">
        <v>1</v>
      </c>
      <c r="G17" s="83">
        <v>1</v>
      </c>
      <c r="H17" s="83"/>
      <c r="I17" s="83"/>
      <c r="J17" s="83"/>
      <c r="K17" s="10"/>
    </row>
    <row r="18" spans="1:11">
      <c r="A18" s="5" t="s">
        <v>149</v>
      </c>
      <c r="B18" s="13" t="s">
        <v>31</v>
      </c>
      <c r="C18" s="11" t="s">
        <v>32</v>
      </c>
      <c r="D18" s="84"/>
      <c r="E18" s="84"/>
      <c r="F18" s="83">
        <v>1</v>
      </c>
      <c r="G18" s="83"/>
      <c r="H18" s="84"/>
      <c r="I18" s="84"/>
      <c r="J18" s="84"/>
      <c r="K18" s="10" t="s">
        <v>152</v>
      </c>
    </row>
    <row r="19" spans="1:11">
      <c r="A19" s="5" t="s">
        <v>149</v>
      </c>
      <c r="B19" s="13" t="s">
        <v>34</v>
      </c>
      <c r="C19" s="11" t="s">
        <v>35</v>
      </c>
      <c r="D19" s="94"/>
      <c r="E19" s="94"/>
      <c r="F19" s="83">
        <v>1</v>
      </c>
      <c r="G19" s="83">
        <v>1</v>
      </c>
      <c r="H19" s="83"/>
      <c r="I19" s="83">
        <v>1</v>
      </c>
      <c r="J19" s="83"/>
      <c r="K19" s="10" t="s">
        <v>286</v>
      </c>
    </row>
    <row r="20" spans="1:11">
      <c r="A20" s="5" t="s">
        <v>149</v>
      </c>
      <c r="B20" s="13" t="s">
        <v>38</v>
      </c>
      <c r="C20" s="11" t="s">
        <v>39</v>
      </c>
      <c r="D20" s="94"/>
      <c r="E20" s="94"/>
      <c r="F20" s="83">
        <v>1</v>
      </c>
      <c r="G20" s="83">
        <v>1</v>
      </c>
      <c r="H20" s="83"/>
      <c r="I20" s="83"/>
      <c r="J20" s="83"/>
      <c r="K20" s="10"/>
    </row>
    <row r="21" spans="1:11">
      <c r="A21" s="5" t="s">
        <v>149</v>
      </c>
      <c r="B21" s="13" t="s">
        <v>42</v>
      </c>
      <c r="C21" s="11" t="s">
        <v>43</v>
      </c>
      <c r="D21" s="94"/>
      <c r="E21" s="94"/>
      <c r="F21" s="83">
        <v>1</v>
      </c>
      <c r="G21" s="83"/>
      <c r="H21" s="83"/>
      <c r="I21" s="83"/>
      <c r="J21" s="83"/>
      <c r="K21" s="10"/>
    </row>
    <row r="22" spans="1:11">
      <c r="A22" s="5" t="s">
        <v>149</v>
      </c>
      <c r="B22" s="13" t="s">
        <v>91</v>
      </c>
      <c r="C22" s="11" t="s">
        <v>46</v>
      </c>
      <c r="D22" s="94"/>
      <c r="E22" s="94">
        <v>1</v>
      </c>
      <c r="F22" s="83"/>
      <c r="G22" s="83"/>
      <c r="H22" s="83">
        <v>1</v>
      </c>
      <c r="I22" s="83"/>
      <c r="J22" s="83"/>
      <c r="K22" s="14"/>
    </row>
    <row r="23" spans="1:11">
      <c r="A23" s="5" t="s">
        <v>149</v>
      </c>
      <c r="B23" s="13"/>
      <c r="C23" s="11" t="s">
        <v>51</v>
      </c>
      <c r="D23" s="94"/>
      <c r="E23" s="94">
        <v>1</v>
      </c>
      <c r="F23" s="83"/>
      <c r="G23" s="83"/>
      <c r="H23" s="83">
        <v>1</v>
      </c>
      <c r="I23" s="83"/>
      <c r="J23" s="83"/>
      <c r="K23" s="10"/>
    </row>
    <row r="24" spans="1:11">
      <c r="A24" s="5" t="s">
        <v>149</v>
      </c>
      <c r="B24" s="13"/>
      <c r="C24" s="11" t="s">
        <v>55</v>
      </c>
      <c r="D24" s="94"/>
      <c r="E24" s="94"/>
      <c r="F24" s="83">
        <v>1</v>
      </c>
      <c r="G24" s="83"/>
      <c r="H24" s="83"/>
      <c r="I24" s="83"/>
      <c r="J24" s="83"/>
      <c r="K24" s="10"/>
    </row>
    <row r="25" spans="1:11">
      <c r="A25" s="5" t="s">
        <v>149</v>
      </c>
      <c r="B25" s="13"/>
      <c r="C25" s="11" t="s">
        <v>57</v>
      </c>
      <c r="D25" s="94">
        <v>1</v>
      </c>
      <c r="E25" s="94">
        <v>1</v>
      </c>
      <c r="F25" s="83">
        <v>1</v>
      </c>
      <c r="G25" s="83"/>
      <c r="H25" s="83">
        <v>1</v>
      </c>
      <c r="I25" s="83"/>
      <c r="J25" s="83"/>
      <c r="K25" s="14"/>
    </row>
    <row r="26" spans="1:11">
      <c r="A26" s="5" t="s">
        <v>149</v>
      </c>
      <c r="B26" s="13"/>
      <c r="C26" s="11" t="s">
        <v>59</v>
      </c>
      <c r="D26" s="94"/>
      <c r="E26" s="94"/>
      <c r="F26" s="83">
        <v>1</v>
      </c>
      <c r="G26" s="83"/>
      <c r="H26" s="83"/>
      <c r="I26" s="83"/>
      <c r="J26" s="83"/>
      <c r="K26" s="10"/>
    </row>
    <row r="27" spans="1:11">
      <c r="A27" s="5" t="s">
        <v>149</v>
      </c>
      <c r="B27" s="13"/>
      <c r="C27" s="11" t="s">
        <v>60</v>
      </c>
      <c r="D27" s="94"/>
      <c r="E27" s="94"/>
      <c r="F27" s="83">
        <v>1</v>
      </c>
      <c r="G27" s="83"/>
      <c r="H27" s="83"/>
      <c r="I27" s="83"/>
      <c r="J27" s="83"/>
      <c r="K27" s="10"/>
    </row>
    <row r="28" spans="1:11">
      <c r="A28" s="5" t="s">
        <v>149</v>
      </c>
      <c r="B28" s="13"/>
      <c r="C28" s="11" t="s">
        <v>63</v>
      </c>
      <c r="D28" s="94"/>
      <c r="E28" s="94">
        <v>1</v>
      </c>
      <c r="F28" s="83"/>
      <c r="G28" s="83"/>
      <c r="H28" s="83"/>
      <c r="I28" s="83"/>
      <c r="J28" s="83"/>
      <c r="K28" s="10"/>
    </row>
    <row r="29" spans="1:11">
      <c r="A29" s="5" t="s">
        <v>149</v>
      </c>
      <c r="B29" s="13"/>
      <c r="C29" s="11" t="s">
        <v>65</v>
      </c>
      <c r="D29" s="94">
        <v>1</v>
      </c>
      <c r="E29" s="94"/>
      <c r="F29" s="83">
        <v>1</v>
      </c>
      <c r="G29" s="83"/>
      <c r="H29" s="83"/>
      <c r="I29" s="83"/>
      <c r="J29" s="83"/>
      <c r="K29" s="10"/>
    </row>
    <row r="30" spans="1:11">
      <c r="A30" s="5" t="s">
        <v>149</v>
      </c>
      <c r="B30" s="13"/>
      <c r="C30" s="11" t="s">
        <v>67</v>
      </c>
      <c r="D30" s="94"/>
      <c r="E30" s="94">
        <v>1</v>
      </c>
      <c r="F30" s="83"/>
      <c r="G30" s="83"/>
      <c r="H30" s="83"/>
      <c r="I30" s="83"/>
      <c r="J30" s="83"/>
      <c r="K30" s="10"/>
    </row>
    <row r="31" spans="1:11">
      <c r="A31" s="5" t="s">
        <v>149</v>
      </c>
      <c r="B31" s="13"/>
      <c r="C31" s="11" t="s">
        <v>69</v>
      </c>
      <c r="D31" s="94">
        <v>1</v>
      </c>
      <c r="E31" s="94"/>
      <c r="F31" s="83">
        <v>1</v>
      </c>
      <c r="G31" s="83"/>
      <c r="H31" s="83"/>
      <c r="I31" s="83"/>
      <c r="J31" s="83"/>
      <c r="K31" s="10"/>
    </row>
    <row r="32" spans="1:11">
      <c r="B32" s="13"/>
      <c r="C32" s="83" t="s">
        <v>71</v>
      </c>
      <c r="D32" s="94">
        <v>1</v>
      </c>
      <c r="E32" s="94">
        <v>1</v>
      </c>
      <c r="F32" s="83"/>
      <c r="G32" s="83"/>
      <c r="H32" s="83"/>
      <c r="I32" s="83"/>
      <c r="J32" s="83"/>
      <c r="K32" s="10"/>
    </row>
    <row r="33" spans="1:11">
      <c r="A33" s="5" t="s">
        <v>149</v>
      </c>
      <c r="B33" s="13"/>
      <c r="C33" s="11" t="s">
        <v>73</v>
      </c>
      <c r="D33" s="94"/>
      <c r="E33" s="94"/>
      <c r="F33" s="83">
        <v>1</v>
      </c>
      <c r="G33" s="83"/>
      <c r="H33" s="83"/>
      <c r="I33" s="83"/>
      <c r="J33" s="83"/>
      <c r="K33" s="10"/>
    </row>
    <row r="34" spans="1:11">
      <c r="A34" s="5" t="s">
        <v>149</v>
      </c>
      <c r="B34" s="13"/>
      <c r="C34" s="11" t="s">
        <v>75</v>
      </c>
      <c r="D34" s="94">
        <v>1</v>
      </c>
      <c r="E34" s="94"/>
      <c r="F34" s="83">
        <v>1</v>
      </c>
      <c r="G34" s="83"/>
      <c r="H34" s="83"/>
      <c r="I34" s="83"/>
      <c r="J34" s="83"/>
      <c r="K34" s="10"/>
    </row>
    <row r="35" spans="1:11">
      <c r="A35" s="5" t="s">
        <v>149</v>
      </c>
      <c r="B35" s="13"/>
      <c r="C35" s="11" t="s">
        <v>77</v>
      </c>
      <c r="D35" s="95"/>
      <c r="E35" s="95"/>
      <c r="F35" s="11">
        <v>1</v>
      </c>
      <c r="G35" s="11"/>
      <c r="H35" s="11"/>
      <c r="I35" s="11"/>
      <c r="J35" s="11"/>
      <c r="K35" s="14"/>
    </row>
    <row r="36" spans="1:11">
      <c r="A36" s="5" t="s">
        <v>149</v>
      </c>
      <c r="B36" s="13"/>
      <c r="C36" s="11" t="s">
        <v>61</v>
      </c>
      <c r="D36" s="95"/>
      <c r="E36" s="95">
        <v>1</v>
      </c>
      <c r="F36" s="11">
        <v>1</v>
      </c>
      <c r="G36" s="11"/>
      <c r="H36" s="11"/>
      <c r="I36" s="11"/>
      <c r="J36" s="11"/>
      <c r="K36" s="14"/>
    </row>
    <row r="37" spans="1:11">
      <c r="A37" s="5" t="s">
        <v>149</v>
      </c>
      <c r="B37" s="13"/>
      <c r="C37" s="11" t="s">
        <v>53</v>
      </c>
      <c r="D37" s="95">
        <v>1</v>
      </c>
      <c r="E37" s="95"/>
      <c r="F37" s="11">
        <v>1</v>
      </c>
      <c r="G37" s="11"/>
      <c r="H37" s="11"/>
      <c r="I37" s="11"/>
      <c r="J37" s="11"/>
      <c r="K37" s="10"/>
    </row>
    <row r="38" spans="1:11">
      <c r="C38" s="93" t="s">
        <v>153</v>
      </c>
      <c r="D38" s="5">
        <f>SUM(D12:D37)</f>
        <v>6</v>
      </c>
      <c r="E38" s="5">
        <f>SUM(E12:E37)</f>
        <v>7</v>
      </c>
      <c r="F38" s="5">
        <f>SUM(F12:F37)</f>
        <v>16</v>
      </c>
      <c r="G38" s="5">
        <f>SUM(G12:G37)</f>
        <v>3</v>
      </c>
    </row>
    <row r="39" spans="1:11">
      <c r="B39" s="9"/>
    </row>
    <row r="40" spans="1:11" ht="16" thickBot="1">
      <c r="B40" s="8"/>
    </row>
    <row r="41" spans="1:11" ht="16">
      <c r="B41" s="7"/>
      <c r="F41" s="75" t="s">
        <v>154</v>
      </c>
      <c r="G41" s="43"/>
      <c r="H41" s="43"/>
      <c r="I41" s="44"/>
    </row>
    <row r="42" spans="1:11">
      <c r="B42" s="5" t="s">
        <v>155</v>
      </c>
      <c r="F42" s="45"/>
      <c r="G42" s="6"/>
      <c r="H42" s="6"/>
      <c r="I42" s="46"/>
    </row>
    <row r="43" spans="1:11" ht="16">
      <c r="B43" s="5" t="s">
        <v>156</v>
      </c>
      <c r="F43" s="49" t="s">
        <v>157</v>
      </c>
      <c r="G43" s="76" t="s">
        <v>158</v>
      </c>
      <c r="H43" s="50" t="s">
        <v>159</v>
      </c>
      <c r="I43" s="51" t="s">
        <v>160</v>
      </c>
    </row>
    <row r="44" spans="1:11">
      <c r="B44" s="6"/>
      <c r="F44" s="45" t="s">
        <v>161</v>
      </c>
      <c r="G44" s="77">
        <v>20</v>
      </c>
      <c r="H44" s="6">
        <v>10</v>
      </c>
      <c r="I44" s="53">
        <f>G44*H44</f>
        <v>200</v>
      </c>
    </row>
    <row r="45" spans="1:11">
      <c r="B45" s="6"/>
      <c r="F45" s="78" t="s">
        <v>162</v>
      </c>
      <c r="G45" s="79">
        <v>200</v>
      </c>
      <c r="H45" s="79">
        <v>20</v>
      </c>
      <c r="I45" s="53">
        <f>G45*H45</f>
        <v>4000</v>
      </c>
    </row>
    <row r="46" spans="1:11">
      <c r="F46" s="78" t="s">
        <v>163</v>
      </c>
      <c r="G46" s="79">
        <v>150</v>
      </c>
      <c r="H46" s="79">
        <v>15</v>
      </c>
      <c r="I46" s="53">
        <f t="shared" ref="I46:I50" si="0">G46*H46</f>
        <v>2250</v>
      </c>
    </row>
    <row r="47" spans="1:11">
      <c r="F47" s="78" t="s">
        <v>164</v>
      </c>
      <c r="G47" s="79">
        <v>50</v>
      </c>
      <c r="H47" s="79">
        <v>15</v>
      </c>
      <c r="I47" s="53">
        <f t="shared" si="0"/>
        <v>750</v>
      </c>
    </row>
    <row r="48" spans="1:11">
      <c r="F48" s="78" t="s">
        <v>290</v>
      </c>
      <c r="G48" s="79">
        <v>40</v>
      </c>
      <c r="H48" s="79">
        <v>25</v>
      </c>
      <c r="I48" s="53">
        <f t="shared" si="0"/>
        <v>1000</v>
      </c>
    </row>
    <row r="49" spans="6:11">
      <c r="F49" s="78" t="s">
        <v>165</v>
      </c>
      <c r="G49" s="79">
        <v>200</v>
      </c>
      <c r="H49" s="79">
        <v>25</v>
      </c>
      <c r="I49" s="53">
        <f t="shared" si="0"/>
        <v>5000</v>
      </c>
    </row>
    <row r="50" spans="6:11">
      <c r="F50" s="45" t="s">
        <v>166</v>
      </c>
      <c r="G50" s="6">
        <v>200</v>
      </c>
      <c r="H50" s="79">
        <v>20</v>
      </c>
      <c r="I50" s="53">
        <f t="shared" si="0"/>
        <v>4000</v>
      </c>
    </row>
    <row r="51" spans="6:11" ht="16" thickBot="1">
      <c r="F51" s="47"/>
      <c r="G51" s="48"/>
      <c r="H51" s="48"/>
      <c r="I51" s="52">
        <f>SUM(I44:I50)</f>
        <v>17200</v>
      </c>
    </row>
    <row r="54" spans="6:11">
      <c r="F54" s="5" t="s">
        <v>167</v>
      </c>
      <c r="I54" s="81">
        <v>200</v>
      </c>
    </row>
    <row r="55" spans="6:11">
      <c r="F55" s="5" t="s">
        <v>168</v>
      </c>
    </row>
    <row r="56" spans="6:11">
      <c r="F56" s="5" t="s">
        <v>169</v>
      </c>
      <c r="J56" s="80"/>
      <c r="K56" s="81"/>
    </row>
    <row r="57" spans="6:11">
      <c r="F57" s="5" t="s">
        <v>170</v>
      </c>
    </row>
    <row r="58" spans="6:11">
      <c r="F58" s="5" t="s">
        <v>171</v>
      </c>
      <c r="I58" s="5">
        <v>1</v>
      </c>
    </row>
    <row r="59" spans="6:11">
      <c r="F59" s="5" t="s">
        <v>172</v>
      </c>
      <c r="I59" s="5">
        <v>1</v>
      </c>
    </row>
    <row r="60" spans="6:11">
      <c r="F60" s="5" t="s">
        <v>173</v>
      </c>
      <c r="I60" s="5">
        <v>1</v>
      </c>
    </row>
    <row r="61" spans="6:11">
      <c r="F61" s="5" t="s">
        <v>163</v>
      </c>
      <c r="I61" s="5">
        <v>150</v>
      </c>
    </row>
    <row r="64" spans="6:11">
      <c r="F64" s="5" t="s">
        <v>174</v>
      </c>
    </row>
    <row r="65" spans="6:9">
      <c r="F65" s="5" t="s">
        <v>175</v>
      </c>
    </row>
    <row r="66" spans="6:9">
      <c r="F66" s="5" t="s">
        <v>176</v>
      </c>
      <c r="I66" s="5" t="s">
        <v>177</v>
      </c>
    </row>
    <row r="67" spans="6:9">
      <c r="F67" s="5" t="s">
        <v>178</v>
      </c>
      <c r="I67" s="5" t="s">
        <v>177</v>
      </c>
    </row>
    <row r="68" spans="6:9">
      <c r="F68" s="5" t="s">
        <v>179</v>
      </c>
      <c r="I68" s="5" t="s">
        <v>177</v>
      </c>
    </row>
    <row r="69" spans="6:9">
      <c r="F69" s="5" t="s">
        <v>180</v>
      </c>
    </row>
    <row r="70" spans="6:9">
      <c r="F70" s="5" t="s">
        <v>181</v>
      </c>
    </row>
    <row r="71" spans="6:9">
      <c r="F71" s="5" t="s">
        <v>182</v>
      </c>
      <c r="I71" s="5" t="s">
        <v>183</v>
      </c>
    </row>
    <row r="72" spans="6:9">
      <c r="F72" s="5" t="s">
        <v>184</v>
      </c>
      <c r="I72" s="5" t="s">
        <v>183</v>
      </c>
    </row>
    <row r="73" spans="6:9">
      <c r="F73" s="5" t="s">
        <v>185</v>
      </c>
      <c r="I73" s="5" t="s">
        <v>183</v>
      </c>
    </row>
    <row r="74" spans="6:9">
      <c r="F74" s="5" t="s">
        <v>186</v>
      </c>
      <c r="I74" s="5" t="s">
        <v>183</v>
      </c>
    </row>
    <row r="75" spans="6:9">
      <c r="F75" s="5" t="s">
        <v>187</v>
      </c>
      <c r="I75" s="5" t="s">
        <v>183</v>
      </c>
    </row>
    <row r="79" spans="6:9">
      <c r="F79" s="5" t="s">
        <v>188</v>
      </c>
      <c r="I79" s="5" t="s">
        <v>189</v>
      </c>
    </row>
  </sheetData>
  <mergeCells count="4">
    <mergeCell ref="B3:N3"/>
    <mergeCell ref="B5:N5"/>
    <mergeCell ref="K1:L1"/>
    <mergeCell ref="G1:J1"/>
  </mergeCells>
  <pageMargins left="0.7" right="0.7" top="0.75" bottom="0.75" header="0.3" footer="0.3"/>
  <pageSetup paperSize="9" scale="52"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8"/>
  <sheetViews>
    <sheetView workbookViewId="0">
      <selection activeCell="H25" sqref="H25"/>
    </sheetView>
  </sheetViews>
  <sheetFormatPr baseColWidth="10" defaultColWidth="8.83203125" defaultRowHeight="16"/>
  <sheetData>
    <row r="1" spans="1:11">
      <c r="A1" s="119" t="s">
        <v>190</v>
      </c>
      <c r="B1" s="120"/>
      <c r="C1" s="120"/>
      <c r="D1" s="120"/>
      <c r="E1" s="120"/>
      <c r="F1" s="120"/>
      <c r="G1" s="120"/>
      <c r="H1" s="120"/>
      <c r="I1" s="120"/>
      <c r="J1" s="120"/>
      <c r="K1" s="120"/>
    </row>
    <row r="2" spans="1:11">
      <c r="A2" s="120"/>
      <c r="B2" s="120"/>
      <c r="C2" s="120"/>
      <c r="D2" s="120"/>
      <c r="E2" s="120"/>
      <c r="F2" s="120"/>
      <c r="G2" s="120"/>
      <c r="H2" s="120"/>
      <c r="I2" s="120"/>
      <c r="J2" s="120"/>
      <c r="K2" s="120"/>
    </row>
    <row r="3" spans="1:11">
      <c r="A3" s="121" t="s">
        <v>191</v>
      </c>
      <c r="B3" s="120"/>
      <c r="C3" s="120"/>
      <c r="D3" s="120"/>
      <c r="E3" s="120"/>
      <c r="F3" s="120"/>
      <c r="G3" s="120"/>
      <c r="H3" s="120"/>
      <c r="I3" s="120"/>
      <c r="J3" s="120"/>
      <c r="K3" s="120"/>
    </row>
    <row r="4" spans="1:11">
      <c r="A4" s="121" t="s">
        <v>192</v>
      </c>
      <c r="B4" s="120"/>
      <c r="C4" s="120"/>
      <c r="D4" s="120"/>
      <c r="E4" s="120"/>
      <c r="F4" s="120"/>
      <c r="G4" s="120"/>
      <c r="H4" s="120"/>
      <c r="I4" s="120"/>
      <c r="J4" s="120"/>
      <c r="K4" s="120"/>
    </row>
    <row r="5" spans="1:11">
      <c r="A5" s="121" t="s">
        <v>193</v>
      </c>
      <c r="B5" s="120"/>
      <c r="C5" s="120"/>
      <c r="D5" s="120"/>
      <c r="E5" s="120"/>
      <c r="F5" s="120"/>
      <c r="G5" s="120"/>
      <c r="H5" s="120"/>
      <c r="I5" s="120"/>
      <c r="J5" s="120"/>
      <c r="K5" s="120"/>
    </row>
    <row r="6" spans="1:11">
      <c r="A6" s="121"/>
      <c r="B6" s="120"/>
      <c r="C6" s="120"/>
      <c r="D6" s="120"/>
      <c r="E6" s="120"/>
      <c r="F6" s="120"/>
      <c r="G6" s="120"/>
      <c r="H6" s="120"/>
      <c r="I6" s="120"/>
      <c r="J6" s="120"/>
      <c r="K6" s="120"/>
    </row>
    <row r="7" spans="1:11">
      <c r="A7" s="121" t="s">
        <v>194</v>
      </c>
      <c r="B7" s="120"/>
      <c r="C7" s="120"/>
      <c r="D7" s="120"/>
      <c r="E7" s="120"/>
      <c r="F7" s="120"/>
      <c r="G7" s="120"/>
      <c r="H7" s="120"/>
      <c r="I7" s="120"/>
      <c r="J7" s="120"/>
      <c r="K7" s="120"/>
    </row>
    <row r="8" spans="1:11">
      <c r="A8" s="121" t="s">
        <v>195</v>
      </c>
      <c r="B8" s="120"/>
      <c r="C8" s="120"/>
      <c r="D8" s="120"/>
      <c r="E8" s="120"/>
      <c r="F8" s="120"/>
      <c r="G8" s="120"/>
      <c r="H8" s="120"/>
      <c r="I8" s="120"/>
      <c r="J8" s="120"/>
      <c r="K8" s="120"/>
    </row>
    <row r="9" spans="1:11">
      <c r="A9" s="120" t="s">
        <v>196</v>
      </c>
      <c r="B9" s="120"/>
      <c r="C9" s="120"/>
      <c r="D9" s="120"/>
      <c r="E9" s="120"/>
      <c r="F9" s="120"/>
      <c r="G9" s="120"/>
      <c r="H9" s="120"/>
      <c r="I9" s="120"/>
      <c r="J9" s="120"/>
      <c r="K9" s="120"/>
    </row>
    <row r="10" spans="1:11">
      <c r="A10" s="120" t="s">
        <v>197</v>
      </c>
      <c r="B10" s="120"/>
      <c r="C10" s="120"/>
      <c r="D10" s="120"/>
      <c r="E10" s="120"/>
      <c r="F10" s="120"/>
      <c r="G10" s="120"/>
      <c r="H10" s="120"/>
      <c r="I10" s="120"/>
      <c r="J10" s="120"/>
      <c r="K10" s="120"/>
    </row>
    <row r="11" spans="1:11">
      <c r="A11" s="120"/>
      <c r="B11" s="120"/>
      <c r="C11" s="120"/>
      <c r="D11" s="120"/>
      <c r="E11" s="120"/>
      <c r="F11" s="120"/>
      <c r="G11" s="120"/>
      <c r="H11" s="120"/>
      <c r="I11" s="120"/>
      <c r="J11" s="120"/>
      <c r="K11" s="120"/>
    </row>
    <row r="12" spans="1:11">
      <c r="A12" s="120" t="s">
        <v>198</v>
      </c>
      <c r="B12" s="120"/>
      <c r="C12" s="120"/>
      <c r="D12" s="120"/>
      <c r="E12" s="120"/>
      <c r="F12" s="120"/>
      <c r="G12" s="120"/>
      <c r="H12" s="120"/>
      <c r="I12" s="120"/>
      <c r="J12" s="120"/>
      <c r="K12" s="120"/>
    </row>
    <row r="13" spans="1:11">
      <c r="A13" s="120"/>
      <c r="B13" s="120"/>
      <c r="C13" s="120"/>
      <c r="D13" s="120"/>
      <c r="E13" s="120"/>
      <c r="F13" s="120"/>
      <c r="G13" s="120"/>
      <c r="H13" s="120"/>
      <c r="I13" s="120"/>
      <c r="J13" s="120"/>
      <c r="K13" s="120"/>
    </row>
    <row r="14" spans="1:11">
      <c r="A14" s="120" t="s">
        <v>199</v>
      </c>
      <c r="B14" s="120"/>
      <c r="C14" s="120"/>
      <c r="D14" s="120"/>
      <c r="E14" s="120"/>
      <c r="F14" s="120"/>
      <c r="G14" s="120"/>
      <c r="H14" s="120"/>
      <c r="I14" s="120"/>
      <c r="J14" s="120"/>
      <c r="K14" s="120"/>
    </row>
    <row r="18" spans="2:2" ht="29">
      <c r="B18" s="122" t="s">
        <v>307</v>
      </c>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election activeCell="A10" sqref="A10"/>
    </sheetView>
  </sheetViews>
  <sheetFormatPr baseColWidth="10" defaultColWidth="11" defaultRowHeight="16"/>
  <cols>
    <col min="1" max="1" width="76.5" customWidth="1"/>
  </cols>
  <sheetData>
    <row r="1" spans="1:1" ht="31">
      <c r="A1" s="33" t="s">
        <v>200</v>
      </c>
    </row>
    <row r="4" spans="1:1" ht="68">
      <c r="A4" s="16" t="s">
        <v>201</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1"/>
  <sheetViews>
    <sheetView topLeftCell="A5" zoomScale="90" zoomScaleNormal="90" workbookViewId="0">
      <selection activeCell="F7" sqref="F7"/>
    </sheetView>
  </sheetViews>
  <sheetFormatPr baseColWidth="10" defaultColWidth="11" defaultRowHeight="16"/>
  <cols>
    <col min="1" max="1" width="87.33203125" customWidth="1"/>
    <col min="3" max="3" width="85.33203125" customWidth="1"/>
  </cols>
  <sheetData>
    <row r="1" spans="1:3" ht="31">
      <c r="A1" s="33" t="s">
        <v>116</v>
      </c>
    </row>
    <row r="3" spans="1:3" ht="150">
      <c r="A3" s="17" t="s">
        <v>202</v>
      </c>
      <c r="C3" s="28" t="s">
        <v>203</v>
      </c>
    </row>
    <row r="4" spans="1:3">
      <c r="A4" s="16"/>
      <c r="C4" s="29"/>
    </row>
    <row r="5" spans="1:3" ht="120">
      <c r="A5" s="17" t="s">
        <v>204</v>
      </c>
      <c r="C5" s="28" t="s">
        <v>205</v>
      </c>
    </row>
    <row r="6" spans="1:3">
      <c r="A6" s="16"/>
      <c r="C6" s="29"/>
    </row>
    <row r="7" spans="1:3" ht="51">
      <c r="A7" s="17" t="s">
        <v>206</v>
      </c>
      <c r="C7" s="28" t="s">
        <v>207</v>
      </c>
    </row>
    <row r="8" spans="1:3">
      <c r="C8" s="29"/>
    </row>
    <row r="9" spans="1:3" ht="85">
      <c r="A9" s="39" t="s">
        <v>208</v>
      </c>
      <c r="C9" s="28" t="s">
        <v>209</v>
      </c>
    </row>
    <row r="10" spans="1:3">
      <c r="C10" s="27"/>
    </row>
    <row r="11" spans="1:3" ht="289">
      <c r="A11" s="16" t="s">
        <v>210</v>
      </c>
    </row>
  </sheetData>
  <hyperlinks>
    <hyperlink ref="A9" r:id="rId1" xr:uid="{00000000-0004-0000-0400-000000000000}"/>
  </hyperlinks>
  <pageMargins left="0.7" right="0.7" top="0.75" bottom="0.75" header="0.3" footer="0.3"/>
  <pageSetup paperSize="9"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66"/>
  <sheetViews>
    <sheetView workbookViewId="0">
      <selection activeCell="A17" sqref="A17"/>
    </sheetView>
  </sheetViews>
  <sheetFormatPr baseColWidth="10" defaultColWidth="11" defaultRowHeight="16"/>
  <cols>
    <col min="1" max="1" width="137" customWidth="1"/>
  </cols>
  <sheetData>
    <row r="1" spans="1:1" ht="31">
      <c r="A1" s="33" t="s">
        <v>10</v>
      </c>
    </row>
    <row r="2" spans="1:1">
      <c r="A2" s="27"/>
    </row>
    <row r="3" spans="1:1" ht="17">
      <c r="A3" s="28" t="s">
        <v>211</v>
      </c>
    </row>
    <row r="4" spans="1:1">
      <c r="A4" s="29"/>
    </row>
    <row r="5" spans="1:1" ht="17">
      <c r="A5" s="30" t="s">
        <v>212</v>
      </c>
    </row>
    <row r="6" spans="1:1">
      <c r="A6" s="29"/>
    </row>
    <row r="7" spans="1:1" ht="17">
      <c r="A7" s="28" t="s">
        <v>213</v>
      </c>
    </row>
    <row r="8" spans="1:1">
      <c r="A8" s="29"/>
    </row>
    <row r="9" spans="1:1" ht="17">
      <c r="A9" s="31" t="s">
        <v>214</v>
      </c>
    </row>
    <row r="10" spans="1:1" ht="17">
      <c r="A10" s="32" t="s">
        <v>215</v>
      </c>
    </row>
    <row r="11" spans="1:1">
      <c r="A11" s="29"/>
    </row>
    <row r="12" spans="1:1" ht="34">
      <c r="A12" s="30" t="s">
        <v>216</v>
      </c>
    </row>
    <row r="13" spans="1:1">
      <c r="A13" s="29"/>
    </row>
    <row r="14" spans="1:1" ht="17">
      <c r="A14" s="28" t="s">
        <v>217</v>
      </c>
    </row>
    <row r="15" spans="1:1">
      <c r="A15" s="29"/>
    </row>
    <row r="16" spans="1:1" ht="34">
      <c r="A16" s="30" t="s">
        <v>218</v>
      </c>
    </row>
    <row r="17" spans="1:1">
      <c r="A17" s="29"/>
    </row>
    <row r="18" spans="1:1" ht="34">
      <c r="A18" s="30" t="s">
        <v>219</v>
      </c>
    </row>
    <row r="19" spans="1:1">
      <c r="A19" s="29"/>
    </row>
    <row r="20" spans="1:1" ht="17">
      <c r="A20" s="28" t="s">
        <v>220</v>
      </c>
    </row>
    <row r="21" spans="1:1">
      <c r="A21" s="29"/>
    </row>
    <row r="22" spans="1:1" ht="34">
      <c r="A22" s="28" t="s">
        <v>221</v>
      </c>
    </row>
    <row r="23" spans="1:1">
      <c r="A23" s="29"/>
    </row>
    <row r="24" spans="1:1" ht="17">
      <c r="A24" s="28" t="s">
        <v>222</v>
      </c>
    </row>
    <row r="25" spans="1:1">
      <c r="A25" s="29"/>
    </row>
    <row r="26" spans="1:1" ht="34">
      <c r="A26" s="30" t="s">
        <v>223</v>
      </c>
    </row>
    <row r="27" spans="1:1">
      <c r="A27" s="29"/>
    </row>
    <row r="28" spans="1:1" ht="34">
      <c r="A28" s="30" t="s">
        <v>224</v>
      </c>
    </row>
    <row r="29" spans="1:1">
      <c r="A29" s="29"/>
    </row>
    <row r="30" spans="1:1" ht="17">
      <c r="A30" s="30" t="s">
        <v>225</v>
      </c>
    </row>
    <row r="31" spans="1:1">
      <c r="A31" s="29"/>
    </row>
    <row r="32" spans="1:1" ht="17">
      <c r="A32" s="30" t="s">
        <v>226</v>
      </c>
    </row>
    <row r="33" spans="1:1">
      <c r="A33" s="27"/>
    </row>
    <row r="34" spans="1:1" ht="34">
      <c r="A34" s="30" t="s">
        <v>227</v>
      </c>
    </row>
    <row r="35" spans="1:1">
      <c r="A35" s="29"/>
    </row>
    <row r="36" spans="1:1" ht="34">
      <c r="A36" s="30" t="s">
        <v>228</v>
      </c>
    </row>
    <row r="37" spans="1:1">
      <c r="A37" s="29"/>
    </row>
    <row r="38" spans="1:1" ht="17">
      <c r="A38" s="30" t="s">
        <v>229</v>
      </c>
    </row>
    <row r="39" spans="1:1">
      <c r="A39" s="29"/>
    </row>
    <row r="40" spans="1:1" ht="17">
      <c r="A40" s="28" t="s">
        <v>230</v>
      </c>
    </row>
    <row r="41" spans="1:1">
      <c r="A41" s="29"/>
    </row>
    <row r="42" spans="1:1" ht="34">
      <c r="A42" s="30" t="s">
        <v>231</v>
      </c>
    </row>
    <row r="43" spans="1:1" ht="17">
      <c r="A43" s="30" t="s">
        <v>232</v>
      </c>
    </row>
    <row r="44" spans="1:1" ht="17">
      <c r="A44" s="30" t="s">
        <v>233</v>
      </c>
    </row>
    <row r="45" spans="1:1">
      <c r="A45" s="29"/>
    </row>
    <row r="46" spans="1:1" ht="17">
      <c r="A46" s="30" t="s">
        <v>234</v>
      </c>
    </row>
    <row r="47" spans="1:1">
      <c r="A47" s="29"/>
    </row>
    <row r="48" spans="1:1" ht="17">
      <c r="A48" s="30" t="s">
        <v>235</v>
      </c>
    </row>
    <row r="49" spans="1:1">
      <c r="A49" s="29"/>
    </row>
    <row r="50" spans="1:1" ht="17">
      <c r="A50" s="30" t="s">
        <v>236</v>
      </c>
    </row>
    <row r="51" spans="1:1">
      <c r="A51" s="29"/>
    </row>
    <row r="52" spans="1:1" ht="17">
      <c r="A52" s="30" t="s">
        <v>237</v>
      </c>
    </row>
    <row r="53" spans="1:1">
      <c r="A53" s="29"/>
    </row>
    <row r="54" spans="1:1" ht="17">
      <c r="A54" s="30" t="s">
        <v>238</v>
      </c>
    </row>
    <row r="55" spans="1:1">
      <c r="A55" s="29"/>
    </row>
    <row r="56" spans="1:1" ht="17">
      <c r="A56" s="28" t="s">
        <v>239</v>
      </c>
    </row>
    <row r="57" spans="1:1">
      <c r="A57" s="29"/>
    </row>
    <row r="58" spans="1:1" ht="34">
      <c r="A58" s="30" t="s">
        <v>240</v>
      </c>
    </row>
    <row r="59" spans="1:1">
      <c r="A59" s="29"/>
    </row>
    <row r="60" spans="1:1" ht="34">
      <c r="A60" s="30" t="s">
        <v>241</v>
      </c>
    </row>
    <row r="61" spans="1:1">
      <c r="A61" s="29"/>
    </row>
    <row r="62" spans="1:1" ht="34">
      <c r="A62" s="30" t="s">
        <v>242</v>
      </c>
    </row>
    <row r="63" spans="1:1">
      <c r="A63" s="29"/>
    </row>
    <row r="64" spans="1:1" ht="17">
      <c r="A64" s="30" t="s">
        <v>243</v>
      </c>
    </row>
    <row r="65" spans="1:1">
      <c r="A65" s="27"/>
    </row>
    <row r="66" spans="1:1" ht="68">
      <c r="A66" s="29" t="s">
        <v>244</v>
      </c>
    </row>
  </sheetData>
  <pageMargins left="0.7" right="0.7" top="0.75" bottom="0.75" header="0.3" footer="0.3"/>
  <pageSetup paperSize="9" scale="58" fitToHeight="0"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3"/>
  <sheetViews>
    <sheetView workbookViewId="0">
      <selection activeCell="A5" sqref="A5:A12"/>
    </sheetView>
  </sheetViews>
  <sheetFormatPr baseColWidth="10" defaultColWidth="11" defaultRowHeight="16"/>
  <cols>
    <col min="1" max="1" width="115.33203125" customWidth="1"/>
  </cols>
  <sheetData>
    <row r="1" spans="1:1" ht="31">
      <c r="A1" s="33" t="s">
        <v>23</v>
      </c>
    </row>
    <row r="2" spans="1:1" ht="31">
      <c r="A2" s="33"/>
    </row>
    <row r="3" spans="1:1" ht="102">
      <c r="A3" s="29" t="s">
        <v>245</v>
      </c>
    </row>
    <row r="4" spans="1:1">
      <c r="A4" s="27"/>
    </row>
    <row r="5" spans="1:1" ht="51">
      <c r="A5" s="28" t="s">
        <v>203</v>
      </c>
    </row>
    <row r="6" spans="1:1">
      <c r="A6" s="29"/>
    </row>
    <row r="7" spans="1:1" ht="34">
      <c r="A7" s="28" t="s">
        <v>205</v>
      </c>
    </row>
    <row r="8" spans="1:1">
      <c r="A8" s="29"/>
    </row>
    <row r="9" spans="1:1" ht="34">
      <c r="A9" s="28" t="s">
        <v>207</v>
      </c>
    </row>
    <row r="10" spans="1:1">
      <c r="A10" s="29"/>
    </row>
    <row r="11" spans="1:1" ht="68">
      <c r="A11" s="28" t="s">
        <v>209</v>
      </c>
    </row>
    <row r="12" spans="1:1">
      <c r="A12" s="27"/>
    </row>
    <row r="13" spans="1:1" ht="102">
      <c r="A13" s="28" t="s">
        <v>246</v>
      </c>
    </row>
    <row r="14" spans="1:1">
      <c r="A14" s="27"/>
    </row>
    <row r="15" spans="1:1">
      <c r="A15" s="24" t="s">
        <v>247</v>
      </c>
    </row>
    <row r="16" spans="1:1">
      <c r="A16" s="27"/>
    </row>
    <row r="17" spans="1:1" ht="34">
      <c r="A17" s="28" t="s">
        <v>248</v>
      </c>
    </row>
    <row r="18" spans="1:1">
      <c r="A18" s="29"/>
    </row>
    <row r="19" spans="1:1" ht="17">
      <c r="A19" s="28" t="s">
        <v>206</v>
      </c>
    </row>
    <row r="20" spans="1:1">
      <c r="A20" s="29"/>
    </row>
    <row r="21" spans="1:1" ht="51">
      <c r="A21" s="30" t="s">
        <v>249</v>
      </c>
    </row>
    <row r="22" spans="1:1">
      <c r="A22" s="29"/>
    </row>
    <row r="23" spans="1:1" ht="34">
      <c r="A23" s="30" t="s">
        <v>250</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Kalkylblad</vt:lpstr>
      </vt:variant>
      <vt:variant>
        <vt:i4>11</vt:i4>
      </vt:variant>
    </vt:vector>
  </HeadingPairs>
  <TitlesOfParts>
    <vt:vector size="11" baseType="lpstr">
      <vt:lpstr>Spelarlista</vt:lpstr>
      <vt:lpstr>ANSVAR Helår</vt:lpstr>
      <vt:lpstr>ANSVAR Sammandrag</vt:lpstr>
      <vt:lpstr>Kiosk</vt:lpstr>
      <vt:lpstr>Media</vt:lpstr>
      <vt:lpstr>Ekonomi</vt:lpstr>
      <vt:lpstr>Domaransvarig</vt:lpstr>
      <vt:lpstr>Tränare</vt:lpstr>
      <vt:lpstr>Lagledare</vt:lpstr>
      <vt:lpstr>Matchvärd</vt:lpstr>
      <vt:lpstr>Sekretariat &amp; Städ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Camilla Söderbäck</dc:creator>
  <cp:keywords/>
  <dc:description/>
  <cp:lastModifiedBy>Camilla Söderbäck</cp:lastModifiedBy>
  <cp:revision/>
  <dcterms:created xsi:type="dcterms:W3CDTF">2022-10-22T13:38:29Z</dcterms:created>
  <dcterms:modified xsi:type="dcterms:W3CDTF">2023-10-16T17:46:05Z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20231011191434803</vt:lpwstr>
  </property>
</Properties>
</file>