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UCASSEFS03\home\UCAgbo2\Privat\Liam\GIF P-15\2024\"/>
    </mc:Choice>
  </mc:AlternateContent>
  <xr:revisionPtr revIDLastSave="0" documentId="13_ncr:1_{A94EA77C-3AE4-4546-BA61-BCA91CA0385C}" xr6:coauthVersionLast="47" xr6:coauthVersionMax="47" xr10:uidLastSave="{00000000-0000-0000-0000-000000000000}"/>
  <bookViews>
    <workbookView xWindow="-120" yWindow="-120" windowWidth="25440" windowHeight="15390" xr2:uid="{B2E000BA-C37C-4000-A265-72696FB32ED3}"/>
  </bookViews>
  <sheets>
    <sheet name="Aroscupen" sheetId="4" r:id="rId1"/>
  </sheets>
  <definedNames>
    <definedName name="_xlnm._FilterDatabase" localSheetId="0" hidden="1">Aroscupen!#REF!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4" l="1"/>
  <c r="F1" i="4"/>
  <c r="B1" i="4"/>
  <c r="C1" i="4"/>
  <c r="D1" i="4"/>
</calcChain>
</file>

<file path=xl/sharedStrings.xml><?xml version="1.0" encoding="utf-8"?>
<sst xmlns="http://schemas.openxmlformats.org/spreadsheetml/2006/main" count="93" uniqueCount="87">
  <si>
    <t>Tid</t>
  </si>
  <si>
    <t>Ledare</t>
  </si>
  <si>
    <t>Glenn Boström</t>
  </si>
  <si>
    <t>Liam Boström</t>
  </si>
  <si>
    <t>Oliver Löfgren</t>
  </si>
  <si>
    <t>Ebbe Skanser</t>
  </si>
  <si>
    <t>Charles Forsén</t>
  </si>
  <si>
    <t>Elliot Boss</t>
  </si>
  <si>
    <t>Jonathan Söderholm</t>
  </si>
  <si>
    <t>Love Lindberg</t>
  </si>
  <si>
    <t>Melker Backlund</t>
  </si>
  <si>
    <t>Nils Martinsson</t>
  </si>
  <si>
    <t>William Mogadasi</t>
  </si>
  <si>
    <t>Winston Elmesiöö</t>
  </si>
  <si>
    <t>Yones Alawad</t>
  </si>
  <si>
    <t>Misagh Mogadasi</t>
  </si>
  <si>
    <t>Tobias Sjöberg</t>
  </si>
  <si>
    <t xml:space="preserve">Leon Lidström </t>
  </si>
  <si>
    <t>Edvin Thorgren</t>
  </si>
  <si>
    <t>David Sandin</t>
  </si>
  <si>
    <t>Filip Adamsson</t>
  </si>
  <si>
    <t>Melker Lauridsen</t>
  </si>
  <si>
    <t>Zack Reinholdsson</t>
  </si>
  <si>
    <t>Axel Ramfjell</t>
  </si>
  <si>
    <t>Erik Ramfjell</t>
  </si>
  <si>
    <t>Walter Berglund</t>
  </si>
  <si>
    <t>Sam Nyrén</t>
  </si>
  <si>
    <t>Ebbe Tunell</t>
  </si>
  <si>
    <t>Alexander Issa</t>
  </si>
  <si>
    <t>Alexander Normanian</t>
  </si>
  <si>
    <t>Amad Azzaddem</t>
  </si>
  <si>
    <t>Axel Kämpe</t>
  </si>
  <si>
    <t>Charlie Edén</t>
  </si>
  <si>
    <t>Filip Bruno</t>
  </si>
  <si>
    <t>Gabriel Hettula</t>
  </si>
  <si>
    <t>Henry Källström</t>
  </si>
  <si>
    <t>Liam Enqvist</t>
  </si>
  <si>
    <t>Ludvig Skarps</t>
  </si>
  <si>
    <t>Malte Stranne</t>
  </si>
  <si>
    <t>Ryan Holland</t>
  </si>
  <si>
    <t>Samuel Sjödahl</t>
  </si>
  <si>
    <t>Valdemar Olin</t>
  </si>
  <si>
    <t>Fredrik Edén</t>
  </si>
  <si>
    <t>Sahag Normanian</t>
  </si>
  <si>
    <t>GIF Blå</t>
  </si>
  <si>
    <t>GIF Röd</t>
  </si>
  <si>
    <t>Lucas Wang</t>
  </si>
  <si>
    <t>Theodor Hedmark Bergström</t>
  </si>
  <si>
    <t>GIF Grön</t>
  </si>
  <si>
    <t>GIF</t>
  </si>
  <si>
    <t>GIF 4</t>
  </si>
  <si>
    <t>GIF - Ekerö IK Blå (Hamre H3G)</t>
  </si>
  <si>
    <t>Hammarby IF 22:2 - GIF (Hamre H3F)</t>
  </si>
  <si>
    <t>Skiljebo Svart - GIF (Hamre H3G)</t>
  </si>
  <si>
    <t>GIF - Vendelsö IK Grå (Hamre H3G)</t>
  </si>
  <si>
    <t>Bollstanäs SK Gul - GIF (Hamre H3G)</t>
  </si>
  <si>
    <t>GIF 4 - Barkarö SK Blå (Talltorp T2A)</t>
  </si>
  <si>
    <t>GIF 4 - IFK Västerås Vit (Hamre H3C)</t>
  </si>
  <si>
    <t>GIF 4 - Västerås IK 2 (Hamre H3G)</t>
  </si>
  <si>
    <t>Brommapojkarna 20:2 - GIF 4 (Hamre H3F)</t>
  </si>
  <si>
    <t>Bollstanäs SK Gul - GIF 4 (Hamre H3A)</t>
  </si>
  <si>
    <t>IFK Stocksund Vit - GIF Blå (Hamre H3A)</t>
  </si>
  <si>
    <t>GIF Blå - Barkarö SK Röd (Talltorp T1A)</t>
  </si>
  <si>
    <t>Skiljebo SK Röd - GIF Blå (Hamre H3A)</t>
  </si>
  <si>
    <t>GIF Blå - Irsta IF 2 (Hamre H3D)</t>
  </si>
  <si>
    <t>GIF Blå - Vendelsö IK Brun (Hamre H3E)</t>
  </si>
  <si>
    <t>IK Oden Vit - GIF Grön (Hamre H3A)</t>
  </si>
  <si>
    <t>Österåker United Vit - GIF Grön (Talltorp T1A)</t>
  </si>
  <si>
    <t>GIF Grön - Vega FC Blå (Hamre H3E)</t>
  </si>
  <si>
    <t>Sala FF 1 - GIF Grön (Hamre H3D)</t>
  </si>
  <si>
    <t>GIF Grön - Enskede IK Tigrar (Hamre H3F)</t>
  </si>
  <si>
    <t>GIF Röd - Bollstanäs SK 8 (Hamre H3E)</t>
  </si>
  <si>
    <t>GIF Röd - Enskede IK Lejon (Hamre H3D)</t>
  </si>
  <si>
    <t>Österåker United Grå - GIF Röd (Talltorp T1A)</t>
  </si>
  <si>
    <t>Vega FC Grön - GIF Röd (Talltorp T1A)</t>
  </si>
  <si>
    <t>GIF Röd - Vendelsö IK Grön (Hamre H3C)</t>
  </si>
  <si>
    <t>Hamre IP &amp; Talltorp, 15e Juni. 
Matchtid: 2 x 15 min</t>
  </si>
  <si>
    <t>Hamre IP &amp; Talltorp, 16e Juni. 
Matchtid: 2 x 15 min</t>
  </si>
  <si>
    <t>TOTALT spelschema Aroscupen</t>
  </si>
  <si>
    <t>Melvin Tillman</t>
  </si>
  <si>
    <t>Vilgot Knutsson</t>
  </si>
  <si>
    <t>Svante Knutsson</t>
  </si>
  <si>
    <t>Aram Dirkey</t>
  </si>
  <si>
    <t>Lewis Rambow</t>
  </si>
  <si>
    <t>Elias Livingstone</t>
  </si>
  <si>
    <t>Theodor Niemi Petersson</t>
  </si>
  <si>
    <t>Vile Ryttersson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</si>
</sst>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3" xfId="0" applyFont="1" applyFill="1" applyBorder="1"/>
    <xf numFmtId="20" fontId="0" fillId="0" borderId="5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9" xfId="0" applyBorder="1"/>
    <xf numFmtId="0" fontId="0" fillId="0" borderId="2" xfId="0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703FEB8C-5C74-4A39-A507-889819D07831}"/>
  </cellStyles>
  <dxfs count="16"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593912</xdr:colOff>
      <xdr:row>1</xdr:row>
      <xdr:rowOff>179294</xdr:rowOff>
    </xdr:from>
    <xdr:to>
      <xdr:col>13</xdr:col>
      <xdr:colOff>389040</xdr:colOff>
      <xdr:row>26</xdr:row>
      <xdr:rowOff>168042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BFD176-050F-C79E-F203-4DD2D1BC3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00" y="470647"/>
          <a:ext cx="5420481" cy="36866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8B8776-EC05-40D5-9350-E7DAE47B4B50}" name="Table1" displayName="Table1" ref="A17:F67" totalsRowShown="0" headerRowDxfId="15" dataDxfId="14">
  <autoFilter ref="A17:F67" xr:uid="{E58B8776-EC05-40D5-9350-E7DAE47B4B50}"/>
  <tableColumns count="6">
    <tableColumn id="1" xr3:uid="{3EA8D56F-063B-4B05-A41F-911020E9205D}" name="Tid" dataDxfId="13"/>
    <tableColumn id="3" xr3:uid="{979FA46A-C117-47D8-B4B5-E47F181E6B77}" name="GIF Blå" dataDxfId="12"/>
    <tableColumn id="4" xr3:uid="{0EF8CE73-1F2A-4723-AD8B-CA385EED286A}" name="GIF Grön" dataDxfId="11"/>
    <tableColumn id="2" xr3:uid="{D0681620-A0FA-4B57-B73B-2A04F2D6FB73}" name="GIF Röd" dataDxfId="10"/>
    <tableColumn id="5" xr3:uid="{722740FC-8E2D-46F8-9EBD-557C39EC8948}" name="GIF" dataDxfId="9"/>
    <tableColumn id="6" xr3:uid="{8132C364-F4CC-46B3-80AD-C05AFC2EC9B8}" name="GIF 4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D9E098-9984-4D7F-9FCB-5D1B2B2FB0B0}" name="Table13" displayName="Table13" ref="A71:F120" totalsRowShown="0" headerRowDxfId="7" dataDxfId="6">
  <autoFilter ref="A71:F120" xr:uid="{DCD9E098-9984-4D7F-9FCB-5D1B2B2FB0B0}"/>
  <tableColumns count="6">
    <tableColumn id="1" xr3:uid="{D1D97E72-AF4A-4F4F-8610-1B327B4F685D}" name="Tid" dataDxfId="5"/>
    <tableColumn id="3" xr3:uid="{14C17648-6029-4C60-AC0C-C530E8B005EA}" name="GIF Blå" dataDxfId="4"/>
    <tableColumn id="4" xr3:uid="{A6E30D57-5FA2-4DDB-8BC2-ECD4E41F2211}" name="GIF Grön" dataDxfId="3"/>
    <tableColumn id="2" xr3:uid="{DCC4077B-6594-4FEA-9A24-D7A02194A4C3}" name="GIF Röd" dataDxfId="2"/>
    <tableColumn id="5" xr3:uid="{5D7EDB17-FFEE-4527-8873-631004D28628}" name="GIF" dataDxfId="1"/>
    <tableColumn id="6" xr3:uid="{BB2413BA-9EE9-46F9-AE11-31402B3D8FE9}" name="GIF 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cup.se/cup/cupresclass_skin03.php?ev=36911&amp;lang=SVE&amp;Grp=1&amp;Klass=P8%2F9%205-5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15A12-F1B1-4F9E-A295-9A678DA7A1C5}">
  <dimension ref="A1:I120"/>
  <sheetViews>
    <sheetView tabSelected="1" zoomScale="85" zoomScaleNormal="85" workbookViewId="0">
      <pane xSplit="1" ySplit="18" topLeftCell="B23" activePane="bottomRight" state="frozen"/>
      <selection pane="topRight" activeCell="B1" sqref="B1"/>
      <selection pane="bottomLeft" activeCell="A19" sqref="A19"/>
      <selection pane="bottomRight"/>
    </sheetView>
  </sheetViews>
  <sheetFormatPr defaultRowHeight="15" x14ac:dyDescent="0.25"/>
  <cols>
    <col min="1" max="1" width="11.28515625" bestFit="1" customWidth="1"/>
    <col min="2" max="2" width="37.85546875" bestFit="1" customWidth="1"/>
    <col min="3" max="3" width="43.5703125" bestFit="1" customWidth="1"/>
    <col min="4" max="4" width="43.28515625" bestFit="1" customWidth="1"/>
    <col min="5" max="5" width="35.140625" bestFit="1" customWidth="1"/>
    <col min="6" max="6" width="40" bestFit="1" customWidth="1"/>
    <col min="8" max="8" width="29.85546875" style="21" bestFit="1" customWidth="1"/>
  </cols>
  <sheetData>
    <row r="1" spans="1:8" ht="23.25" x14ac:dyDescent="0.35">
      <c r="B1" s="2" t="str">
        <f>Table1[[#Headers],[GIF Blå]]</f>
        <v>GIF Blå</v>
      </c>
      <c r="C1" s="2" t="str">
        <f>Table1[[#Headers],[GIF Grön]]</f>
        <v>GIF Grön</v>
      </c>
      <c r="D1" s="2" t="str">
        <f>Table1[[#Headers],[GIF Röd]]</f>
        <v>GIF Röd</v>
      </c>
      <c r="E1" s="2" t="str">
        <f>Table1[[#Headers],[GIF]]</f>
        <v>GIF</v>
      </c>
      <c r="F1" s="2" t="str">
        <f>Table1[[#Headers],[GIF 4]]</f>
        <v>GIF 4</v>
      </c>
      <c r="H1" s="27" t="s">
        <v>78</v>
      </c>
    </row>
    <row r="2" spans="1:8" x14ac:dyDescent="0.25">
      <c r="B2" s="21" t="s">
        <v>30</v>
      </c>
      <c r="C2" s="21" t="s">
        <v>82</v>
      </c>
      <c r="D2" s="21" t="s">
        <v>28</v>
      </c>
      <c r="E2" s="21" t="s">
        <v>31</v>
      </c>
      <c r="F2" s="21" t="s">
        <v>29</v>
      </c>
      <c r="G2" s="4"/>
    </row>
    <row r="3" spans="1:8" x14ac:dyDescent="0.25">
      <c r="B3" s="21" t="s">
        <v>32</v>
      </c>
      <c r="C3" s="21" t="s">
        <v>5</v>
      </c>
      <c r="D3" s="21" t="s">
        <v>23</v>
      </c>
      <c r="E3" s="21" t="s">
        <v>84</v>
      </c>
      <c r="F3" s="21" t="s">
        <v>35</v>
      </c>
      <c r="G3" s="4"/>
    </row>
    <row r="4" spans="1:8" x14ac:dyDescent="0.25">
      <c r="B4" s="21" t="s">
        <v>33</v>
      </c>
      <c r="C4" s="21" t="s">
        <v>18</v>
      </c>
      <c r="D4" s="21" t="s">
        <v>6</v>
      </c>
      <c r="E4" s="21" t="s">
        <v>3</v>
      </c>
      <c r="F4" s="21" t="s">
        <v>10</v>
      </c>
      <c r="G4" s="4"/>
    </row>
    <row r="5" spans="1:8" x14ac:dyDescent="0.25">
      <c r="B5" s="21" t="s">
        <v>8</v>
      </c>
      <c r="C5" s="21" t="s">
        <v>7</v>
      </c>
      <c r="D5" s="21" t="s">
        <v>19</v>
      </c>
      <c r="E5" s="21" t="s">
        <v>36</v>
      </c>
      <c r="F5" s="21" t="s">
        <v>21</v>
      </c>
      <c r="G5" s="4"/>
    </row>
    <row r="6" spans="1:8" x14ac:dyDescent="0.25">
      <c r="B6" s="21" t="s">
        <v>46</v>
      </c>
      <c r="C6" s="21" t="s">
        <v>20</v>
      </c>
      <c r="D6" s="21" t="s">
        <v>27</v>
      </c>
      <c r="E6" s="21" t="s">
        <v>38</v>
      </c>
      <c r="F6" s="21" t="s">
        <v>26</v>
      </c>
      <c r="G6" s="4"/>
    </row>
    <row r="7" spans="1:8" x14ac:dyDescent="0.25">
      <c r="B7" s="21" t="s">
        <v>37</v>
      </c>
      <c r="C7" s="21" t="s">
        <v>17</v>
      </c>
      <c r="D7" s="21" t="s">
        <v>34</v>
      </c>
      <c r="E7" s="21" t="s">
        <v>4</v>
      </c>
      <c r="F7" s="21" t="s">
        <v>86</v>
      </c>
      <c r="G7" s="4"/>
    </row>
    <row r="8" spans="1:8" x14ac:dyDescent="0.25">
      <c r="B8" s="21" t="s">
        <v>79</v>
      </c>
      <c r="C8" s="21" t="s">
        <v>83</v>
      </c>
      <c r="D8" s="21" t="s">
        <v>39</v>
      </c>
      <c r="E8" s="21" t="s">
        <v>40</v>
      </c>
      <c r="F8" s="21" t="s">
        <v>12</v>
      </c>
      <c r="G8" s="4"/>
    </row>
    <row r="9" spans="1:8" x14ac:dyDescent="0.25">
      <c r="B9" s="21" t="s">
        <v>80</v>
      </c>
      <c r="C9" s="21" t="s">
        <v>9</v>
      </c>
      <c r="D9" s="21" t="s">
        <v>41</v>
      </c>
      <c r="E9" s="21" t="s">
        <v>47</v>
      </c>
      <c r="F9" s="21" t="s">
        <v>13</v>
      </c>
      <c r="G9" s="4"/>
    </row>
    <row r="10" spans="1:8" x14ac:dyDescent="0.25">
      <c r="B10" s="21" t="s">
        <v>14</v>
      </c>
      <c r="C10" s="21" t="s">
        <v>11</v>
      </c>
      <c r="D10" s="21" t="s">
        <v>25</v>
      </c>
      <c r="E10" s="21" t="s">
        <v>85</v>
      </c>
      <c r="F10" s="21" t="s">
        <v>22</v>
      </c>
      <c r="G10" s="4"/>
    </row>
    <row r="11" spans="1:8" x14ac:dyDescent="0.25">
      <c r="C11" s="21"/>
      <c r="E11" s="21"/>
      <c r="F11" s="21"/>
      <c r="G11" s="4"/>
    </row>
    <row r="12" spans="1:8" x14ac:dyDescent="0.25">
      <c r="A12" s="3" t="s">
        <v>1</v>
      </c>
      <c r="B12" s="23" t="s">
        <v>42</v>
      </c>
      <c r="C12" s="14" t="s">
        <v>16</v>
      </c>
      <c r="D12" s="23" t="s">
        <v>24</v>
      </c>
      <c r="E12" s="14" t="s">
        <v>2</v>
      </c>
      <c r="F12" s="14" t="s">
        <v>15</v>
      </c>
      <c r="G12" s="4"/>
    </row>
    <row r="13" spans="1:8" x14ac:dyDescent="0.25">
      <c r="B13" t="s">
        <v>81</v>
      </c>
      <c r="E13" s="21"/>
      <c r="F13" t="s">
        <v>43</v>
      </c>
      <c r="G13" s="4"/>
    </row>
    <row r="15" spans="1:8" ht="15.75" thickBot="1" x14ac:dyDescent="0.3"/>
    <row r="16" spans="1:8" ht="42.95" customHeight="1" x14ac:dyDescent="0.35">
      <c r="A16" s="18"/>
      <c r="B16" s="24" t="s">
        <v>76</v>
      </c>
      <c r="C16" s="25"/>
      <c r="D16" s="25"/>
      <c r="E16" s="25"/>
      <c r="F16" s="26"/>
    </row>
    <row r="17" spans="1:9" ht="23.25" x14ac:dyDescent="0.35">
      <c r="A17" s="11" t="s">
        <v>0</v>
      </c>
      <c r="B17" s="11" t="s">
        <v>44</v>
      </c>
      <c r="C17" s="17" t="s">
        <v>48</v>
      </c>
      <c r="D17" s="17" t="s">
        <v>45</v>
      </c>
      <c r="E17" s="17" t="s">
        <v>49</v>
      </c>
      <c r="F17" s="12" t="s">
        <v>50</v>
      </c>
      <c r="G17" s="1"/>
    </row>
    <row r="18" spans="1:9" hidden="1" x14ac:dyDescent="0.25">
      <c r="A18" s="19">
        <v>0.35416666666666669</v>
      </c>
      <c r="B18" s="7"/>
      <c r="C18" s="16"/>
      <c r="D18" s="16"/>
      <c r="E18" s="16"/>
      <c r="F18" s="6"/>
    </row>
    <row r="19" spans="1:9" hidden="1" x14ac:dyDescent="0.25">
      <c r="A19" s="19">
        <v>0.3611111111111111</v>
      </c>
      <c r="B19" s="5"/>
      <c r="C19" s="15"/>
      <c r="D19" s="15"/>
      <c r="E19" s="15"/>
      <c r="F19" s="6"/>
    </row>
    <row r="20" spans="1:9" hidden="1" x14ac:dyDescent="0.25">
      <c r="A20" s="19">
        <v>0.36805555555555503</v>
      </c>
      <c r="B20" s="5"/>
      <c r="C20" s="15"/>
      <c r="D20" s="15"/>
      <c r="E20" s="15"/>
      <c r="F20" s="6"/>
      <c r="I20" s="1"/>
    </row>
    <row r="21" spans="1:9" hidden="1" x14ac:dyDescent="0.25">
      <c r="A21" s="19">
        <v>0.375</v>
      </c>
      <c r="B21" s="5"/>
      <c r="C21" s="15"/>
      <c r="D21" s="15"/>
      <c r="E21" s="15"/>
      <c r="F21" s="6"/>
    </row>
    <row r="22" spans="1:9" hidden="1" x14ac:dyDescent="0.25">
      <c r="A22" s="19">
        <v>0.38194444444444398</v>
      </c>
      <c r="B22" s="5"/>
      <c r="C22" s="15"/>
      <c r="D22" s="15"/>
      <c r="E22" s="15"/>
      <c r="F22" s="6"/>
    </row>
    <row r="23" spans="1:9" x14ac:dyDescent="0.25">
      <c r="A23" s="19">
        <v>0.38888888888888901</v>
      </c>
      <c r="B23" s="5" t="s">
        <v>61</v>
      </c>
      <c r="C23" s="15"/>
      <c r="D23" s="15"/>
      <c r="E23" s="15"/>
      <c r="F23" s="6" t="s">
        <v>56</v>
      </c>
    </row>
    <row r="24" spans="1:9" hidden="1" x14ac:dyDescent="0.25">
      <c r="A24" s="19">
        <v>0.39583333333333298</v>
      </c>
      <c r="B24" s="5"/>
      <c r="C24" s="15"/>
      <c r="D24" s="15"/>
      <c r="E24" s="15"/>
      <c r="F24" s="6"/>
    </row>
    <row r="25" spans="1:9" hidden="1" x14ac:dyDescent="0.25">
      <c r="A25" s="19">
        <v>0.40277777777777801</v>
      </c>
      <c r="B25" s="5"/>
      <c r="C25" s="15"/>
      <c r="D25" s="15"/>
      <c r="E25" s="15"/>
      <c r="F25" s="6"/>
    </row>
    <row r="26" spans="1:9" hidden="1" x14ac:dyDescent="0.25">
      <c r="A26" s="19">
        <v>0.40972222222222199</v>
      </c>
      <c r="B26" s="5"/>
      <c r="C26" s="15"/>
      <c r="D26" s="15"/>
      <c r="E26" s="15"/>
      <c r="F26" s="6"/>
    </row>
    <row r="27" spans="1:9" x14ac:dyDescent="0.25">
      <c r="A27" s="19">
        <v>0.41666666666666602</v>
      </c>
      <c r="B27" s="5"/>
      <c r="C27" s="16" t="s">
        <v>66</v>
      </c>
      <c r="D27" s="16" t="s">
        <v>71</v>
      </c>
      <c r="E27" s="16"/>
      <c r="F27" s="6"/>
    </row>
    <row r="28" spans="1:9" hidden="1" x14ac:dyDescent="0.25">
      <c r="A28" s="19">
        <v>0.42361111111111099</v>
      </c>
      <c r="B28" s="5"/>
      <c r="C28" s="15"/>
      <c r="D28" s="15"/>
      <c r="E28" s="15"/>
      <c r="F28" s="6"/>
    </row>
    <row r="29" spans="1:9" hidden="1" x14ac:dyDescent="0.25">
      <c r="A29" s="19">
        <v>0.43055555555555503</v>
      </c>
      <c r="B29" s="5"/>
      <c r="C29" s="15"/>
      <c r="D29" s="15"/>
      <c r="E29" s="15"/>
      <c r="F29" s="6"/>
    </row>
    <row r="30" spans="1:9" hidden="1" x14ac:dyDescent="0.25">
      <c r="A30" s="19">
        <v>0.4375</v>
      </c>
      <c r="B30" s="5"/>
      <c r="C30" s="15"/>
      <c r="D30" s="15"/>
      <c r="E30" s="15"/>
      <c r="F30" s="6"/>
    </row>
    <row r="31" spans="1:9" x14ac:dyDescent="0.25">
      <c r="A31" s="19">
        <v>0.44444444444444398</v>
      </c>
      <c r="B31" s="5"/>
      <c r="C31" s="15"/>
      <c r="D31" s="15"/>
      <c r="E31" s="15" t="s">
        <v>52</v>
      </c>
      <c r="F31" s="6"/>
    </row>
    <row r="32" spans="1:9" hidden="1" x14ac:dyDescent="0.25">
      <c r="A32" s="19">
        <v>0.45138888888888901</v>
      </c>
      <c r="B32" s="5"/>
      <c r="C32" s="15"/>
      <c r="D32" s="15"/>
      <c r="E32" s="15"/>
      <c r="F32" s="6"/>
    </row>
    <row r="33" spans="1:6" hidden="1" x14ac:dyDescent="0.25">
      <c r="A33" s="19">
        <v>0.45833333333333298</v>
      </c>
      <c r="B33" s="5"/>
      <c r="C33" s="15"/>
      <c r="D33" s="15"/>
      <c r="E33" s="15"/>
      <c r="F33" s="6"/>
    </row>
    <row r="34" spans="1:6" hidden="1" x14ac:dyDescent="0.25">
      <c r="A34" s="19">
        <v>0.46527777777777801</v>
      </c>
      <c r="B34" s="5"/>
      <c r="C34" s="15"/>
      <c r="D34" s="15"/>
      <c r="E34" s="15"/>
      <c r="F34" s="6"/>
    </row>
    <row r="35" spans="1:6" hidden="1" x14ac:dyDescent="0.25">
      <c r="A35" s="19">
        <v>0.47222222222222199</v>
      </c>
      <c r="B35" s="5"/>
      <c r="C35" s="15"/>
      <c r="D35" s="15"/>
      <c r="E35" s="15"/>
      <c r="F35" s="6"/>
    </row>
    <row r="36" spans="1:6" hidden="1" x14ac:dyDescent="0.25">
      <c r="A36" s="19">
        <v>0.47916666666666702</v>
      </c>
      <c r="B36" s="7"/>
      <c r="C36" s="16"/>
      <c r="D36" s="16"/>
      <c r="E36" s="16"/>
      <c r="F36" s="6"/>
    </row>
    <row r="37" spans="1:6" hidden="1" x14ac:dyDescent="0.25">
      <c r="A37" s="19">
        <v>0.48611111111111099</v>
      </c>
      <c r="B37" s="5"/>
      <c r="C37" s="15"/>
      <c r="D37" s="15"/>
      <c r="E37" s="15"/>
      <c r="F37" s="6"/>
    </row>
    <row r="38" spans="1:6" hidden="1" x14ac:dyDescent="0.25">
      <c r="A38" s="19">
        <v>0.49305555555555503</v>
      </c>
      <c r="B38" s="5"/>
      <c r="C38" s="15"/>
      <c r="D38" s="15"/>
      <c r="E38" s="15"/>
      <c r="F38" s="6"/>
    </row>
    <row r="39" spans="1:6" hidden="1" x14ac:dyDescent="0.25">
      <c r="A39" s="19">
        <v>0.5</v>
      </c>
      <c r="B39" s="5"/>
      <c r="C39" s="15"/>
      <c r="D39" s="15"/>
      <c r="E39" s="15"/>
      <c r="F39" s="6"/>
    </row>
    <row r="40" spans="1:6" hidden="1" x14ac:dyDescent="0.25">
      <c r="A40" s="19">
        <v>0.50694444444444398</v>
      </c>
      <c r="B40" s="5"/>
      <c r="C40" s="15"/>
      <c r="D40" s="15"/>
      <c r="E40" s="15"/>
      <c r="F40" s="6"/>
    </row>
    <row r="41" spans="1:6" hidden="1" x14ac:dyDescent="0.25">
      <c r="A41" s="19">
        <v>0.51388888888888895</v>
      </c>
      <c r="B41" s="5"/>
      <c r="C41" s="15"/>
      <c r="D41" s="15"/>
      <c r="E41" s="15"/>
      <c r="F41" s="6"/>
    </row>
    <row r="42" spans="1:6" hidden="1" x14ac:dyDescent="0.25">
      <c r="A42" s="19">
        <v>0.52083333333333304</v>
      </c>
      <c r="B42" s="5"/>
      <c r="C42" s="15"/>
      <c r="D42" s="15"/>
      <c r="E42" s="15"/>
      <c r="F42" s="6"/>
    </row>
    <row r="43" spans="1:6" x14ac:dyDescent="0.25">
      <c r="A43" s="19">
        <v>0.52777777777777701</v>
      </c>
      <c r="B43" s="5" t="s">
        <v>62</v>
      </c>
      <c r="C43" s="15"/>
      <c r="D43" s="15"/>
      <c r="E43" s="15"/>
      <c r="F43" s="6"/>
    </row>
    <row r="44" spans="1:6" hidden="1" x14ac:dyDescent="0.25">
      <c r="A44" s="19">
        <v>0.53472222222222199</v>
      </c>
      <c r="B44" s="5"/>
      <c r="C44" s="15"/>
      <c r="D44" s="15"/>
      <c r="E44" s="15"/>
      <c r="F44" s="6"/>
    </row>
    <row r="45" spans="1:6" hidden="1" x14ac:dyDescent="0.25">
      <c r="A45" s="19">
        <v>0.54166666666666596</v>
      </c>
      <c r="B45" s="5"/>
      <c r="C45" s="15"/>
      <c r="D45" s="15"/>
      <c r="E45" s="15"/>
      <c r="F45" s="8"/>
    </row>
    <row r="46" spans="1:6" hidden="1" x14ac:dyDescent="0.25">
      <c r="A46" s="19">
        <v>0.54861111111111105</v>
      </c>
      <c r="B46" s="5"/>
      <c r="C46" s="15"/>
      <c r="D46" s="15"/>
      <c r="E46" s="15"/>
      <c r="F46" s="6"/>
    </row>
    <row r="47" spans="1:6" x14ac:dyDescent="0.25">
      <c r="A47" s="19">
        <v>0.55555555555555503</v>
      </c>
      <c r="B47" s="5"/>
      <c r="C47" s="16" t="s">
        <v>67</v>
      </c>
      <c r="D47" s="15"/>
      <c r="E47" s="15"/>
      <c r="F47" s="6" t="s">
        <v>57</v>
      </c>
    </row>
    <row r="48" spans="1:6" hidden="1" x14ac:dyDescent="0.25">
      <c r="A48" s="19">
        <v>0.5625</v>
      </c>
      <c r="B48" s="7"/>
      <c r="C48" s="15"/>
      <c r="D48" s="15"/>
      <c r="E48" s="15"/>
      <c r="F48" s="6"/>
    </row>
    <row r="49" spans="1:6" hidden="1" x14ac:dyDescent="0.25">
      <c r="A49" s="19">
        <v>0.56944444444444398</v>
      </c>
      <c r="B49" s="5"/>
      <c r="C49" s="15"/>
      <c r="D49" s="15"/>
      <c r="E49" s="15"/>
      <c r="F49" s="6"/>
    </row>
    <row r="50" spans="1:6" hidden="1" x14ac:dyDescent="0.25">
      <c r="A50" s="19">
        <v>0.57638888888888795</v>
      </c>
      <c r="B50" s="5"/>
      <c r="C50" s="15"/>
      <c r="D50" s="15"/>
      <c r="E50" s="15"/>
      <c r="F50" s="6"/>
    </row>
    <row r="51" spans="1:6" x14ac:dyDescent="0.25">
      <c r="A51" s="19">
        <v>0.58333333333333304</v>
      </c>
      <c r="B51" s="5"/>
      <c r="C51" s="15"/>
      <c r="D51" s="16" t="s">
        <v>72</v>
      </c>
      <c r="E51" s="15"/>
      <c r="F51" s="6"/>
    </row>
    <row r="52" spans="1:6" hidden="1" x14ac:dyDescent="0.25">
      <c r="A52" s="19">
        <v>0.59027777777777801</v>
      </c>
      <c r="B52" s="5"/>
      <c r="C52" s="15"/>
      <c r="D52" s="15"/>
      <c r="E52" s="15"/>
      <c r="F52" s="6"/>
    </row>
    <row r="53" spans="1:6" hidden="1" x14ac:dyDescent="0.25">
      <c r="A53" s="19">
        <v>0.59722222222222299</v>
      </c>
      <c r="B53" s="5"/>
      <c r="C53" s="15"/>
      <c r="D53" s="15"/>
      <c r="E53" s="15"/>
      <c r="F53" s="6"/>
    </row>
    <row r="54" spans="1:6" hidden="1" x14ac:dyDescent="0.25">
      <c r="A54" s="19">
        <v>0.60416666666666796</v>
      </c>
      <c r="B54" s="5"/>
      <c r="C54" s="15"/>
      <c r="D54" s="15"/>
      <c r="E54" s="15"/>
      <c r="F54" s="8"/>
    </row>
    <row r="55" spans="1:6" hidden="1" x14ac:dyDescent="0.25">
      <c r="A55" s="19">
        <v>0.61111111111111305</v>
      </c>
      <c r="B55" s="5"/>
      <c r="C55" s="15"/>
      <c r="D55" s="15"/>
      <c r="E55" s="15"/>
      <c r="F55" s="6"/>
    </row>
    <row r="56" spans="1:6" hidden="1" x14ac:dyDescent="0.25">
      <c r="A56" s="19">
        <v>0.61805555555555802</v>
      </c>
      <c r="B56" s="5"/>
      <c r="C56" s="15"/>
      <c r="D56" s="15"/>
      <c r="E56" s="15"/>
      <c r="F56" s="6"/>
    </row>
    <row r="57" spans="1:6" hidden="1" x14ac:dyDescent="0.25">
      <c r="A57" s="19">
        <v>0.625000000000004</v>
      </c>
      <c r="B57" s="5"/>
      <c r="C57" s="15"/>
      <c r="D57" s="15"/>
      <c r="E57" s="15"/>
      <c r="F57" s="6"/>
    </row>
    <row r="58" spans="1:6" hidden="1" x14ac:dyDescent="0.25">
      <c r="A58" s="19">
        <v>0.63194444444444897</v>
      </c>
      <c r="B58" s="5"/>
      <c r="C58" s="15"/>
      <c r="D58" s="15"/>
      <c r="E58" s="15"/>
      <c r="F58" s="6"/>
    </row>
    <row r="59" spans="1:6" hidden="1" x14ac:dyDescent="0.25">
      <c r="A59" s="19">
        <v>0.63888888888889395</v>
      </c>
      <c r="B59" s="5"/>
      <c r="C59" s="15"/>
      <c r="D59" s="15"/>
      <c r="E59" s="15"/>
      <c r="F59" s="6"/>
    </row>
    <row r="60" spans="1:6" hidden="1" x14ac:dyDescent="0.25">
      <c r="A60" s="19">
        <v>0.64583333333333903</v>
      </c>
      <c r="B60" s="5"/>
      <c r="C60" s="15"/>
      <c r="D60" s="15"/>
      <c r="E60" s="15"/>
      <c r="F60" s="6"/>
    </row>
    <row r="61" spans="1:6" hidden="1" x14ac:dyDescent="0.25">
      <c r="A61" s="19">
        <v>0.65277777777778401</v>
      </c>
      <c r="B61" s="5"/>
      <c r="C61" s="15"/>
      <c r="D61" s="15"/>
      <c r="E61" s="15"/>
      <c r="F61" s="6"/>
    </row>
    <row r="62" spans="1:6" hidden="1" x14ac:dyDescent="0.25">
      <c r="A62" s="19">
        <v>0.65972222222222898</v>
      </c>
      <c r="B62" s="5"/>
      <c r="C62" s="15"/>
      <c r="D62" s="15"/>
      <c r="E62" s="15"/>
      <c r="F62" s="6"/>
    </row>
    <row r="63" spans="1:6" x14ac:dyDescent="0.25">
      <c r="A63" s="19">
        <v>0.66666666666667396</v>
      </c>
      <c r="B63" s="5"/>
      <c r="C63" s="15"/>
      <c r="D63" s="16" t="s">
        <v>73</v>
      </c>
      <c r="E63" s="15"/>
      <c r="F63" s="8"/>
    </row>
    <row r="64" spans="1:6" hidden="1" x14ac:dyDescent="0.25">
      <c r="A64" s="19">
        <v>0.67361111111111904</v>
      </c>
      <c r="B64" s="5"/>
      <c r="C64" s="15"/>
      <c r="D64" s="15"/>
      <c r="E64" s="15"/>
      <c r="F64" s="6"/>
    </row>
    <row r="65" spans="1:6" hidden="1" x14ac:dyDescent="0.25">
      <c r="A65" s="19">
        <v>0.68055555555556402</v>
      </c>
      <c r="B65" s="5"/>
      <c r="C65" s="15"/>
      <c r="D65" s="15"/>
      <c r="E65" s="15"/>
      <c r="F65" s="6"/>
    </row>
    <row r="66" spans="1:6" hidden="1" x14ac:dyDescent="0.25">
      <c r="A66" s="19">
        <v>0.68750000000000899</v>
      </c>
      <c r="B66" s="5"/>
      <c r="C66" s="15"/>
      <c r="D66" s="15"/>
      <c r="E66" s="15"/>
      <c r="F66" s="6"/>
    </row>
    <row r="67" spans="1:6" ht="15.75" thickBot="1" x14ac:dyDescent="0.3">
      <c r="A67" s="20">
        <v>0.69444444444444442</v>
      </c>
      <c r="B67" s="9"/>
      <c r="C67" s="13"/>
      <c r="D67" s="13"/>
      <c r="E67" s="13" t="s">
        <v>51</v>
      </c>
      <c r="F67" s="10"/>
    </row>
    <row r="68" spans="1:6" x14ac:dyDescent="0.25">
      <c r="A68" s="22"/>
      <c r="B68" s="22"/>
      <c r="C68" s="22"/>
      <c r="D68" s="22"/>
      <c r="E68" s="22"/>
      <c r="F68" s="22"/>
    </row>
    <row r="69" spans="1:6" ht="15.75" thickBot="1" x14ac:dyDescent="0.3"/>
    <row r="70" spans="1:6" ht="42.95" customHeight="1" x14ac:dyDescent="0.35">
      <c r="A70" s="18"/>
      <c r="B70" s="24" t="s">
        <v>77</v>
      </c>
      <c r="C70" s="25"/>
      <c r="D70" s="25"/>
      <c r="E70" s="25"/>
      <c r="F70" s="26"/>
    </row>
    <row r="71" spans="1:6" ht="23.25" x14ac:dyDescent="0.35">
      <c r="A71" s="11" t="s">
        <v>0</v>
      </c>
      <c r="B71" s="11" t="s">
        <v>44</v>
      </c>
      <c r="C71" s="17" t="s">
        <v>48</v>
      </c>
      <c r="D71" s="17" t="s">
        <v>45</v>
      </c>
      <c r="E71" s="17" t="s">
        <v>49</v>
      </c>
      <c r="F71" s="12" t="s">
        <v>50</v>
      </c>
    </row>
    <row r="72" spans="1:6" hidden="1" x14ac:dyDescent="0.25">
      <c r="A72" s="19">
        <v>0.35416666666666669</v>
      </c>
      <c r="B72" s="7"/>
      <c r="C72" s="16"/>
      <c r="D72" s="16"/>
      <c r="E72" s="16"/>
      <c r="F72" s="6"/>
    </row>
    <row r="73" spans="1:6" x14ac:dyDescent="0.25">
      <c r="A73" s="19">
        <v>0.3611111111111111</v>
      </c>
      <c r="B73" s="5" t="s">
        <v>63</v>
      </c>
      <c r="C73" s="15"/>
      <c r="D73" s="15"/>
      <c r="E73" s="15"/>
      <c r="F73" s="6"/>
    </row>
    <row r="74" spans="1:6" hidden="1" x14ac:dyDescent="0.25">
      <c r="A74" s="19">
        <v>0.36805555555555503</v>
      </c>
      <c r="B74" s="5"/>
      <c r="C74" s="15"/>
      <c r="D74" s="15"/>
      <c r="E74" s="15"/>
      <c r="F74" s="6"/>
    </row>
    <row r="75" spans="1:6" hidden="1" x14ac:dyDescent="0.25">
      <c r="A75" s="19">
        <v>0.375</v>
      </c>
      <c r="B75" s="5"/>
      <c r="C75" s="15"/>
      <c r="D75" s="15"/>
      <c r="E75" s="15"/>
      <c r="F75" s="6"/>
    </row>
    <row r="76" spans="1:6" hidden="1" x14ac:dyDescent="0.25">
      <c r="A76" s="19">
        <v>0.38194444444444398</v>
      </c>
      <c r="B76" s="5"/>
      <c r="C76" s="15"/>
      <c r="D76" s="15"/>
      <c r="E76" s="15"/>
      <c r="F76" s="6"/>
    </row>
    <row r="77" spans="1:6" x14ac:dyDescent="0.25">
      <c r="A77" s="19">
        <v>0.38888888888888901</v>
      </c>
      <c r="B77" s="5"/>
      <c r="C77" s="15"/>
      <c r="D77" s="16" t="s">
        <v>74</v>
      </c>
      <c r="E77" s="15"/>
      <c r="F77" s="6" t="s">
        <v>58</v>
      </c>
    </row>
    <row r="78" spans="1:6" hidden="1" x14ac:dyDescent="0.25">
      <c r="A78" s="19">
        <v>0.39583333333333298</v>
      </c>
      <c r="B78" s="5"/>
      <c r="C78" s="15"/>
      <c r="D78" s="15"/>
      <c r="E78" s="15"/>
      <c r="F78" s="6"/>
    </row>
    <row r="79" spans="1:6" hidden="1" x14ac:dyDescent="0.25">
      <c r="A79" s="19">
        <v>0.40277777777777801</v>
      </c>
      <c r="B79" s="5"/>
      <c r="C79" s="15"/>
      <c r="D79" s="15"/>
      <c r="E79" s="15"/>
      <c r="F79" s="6"/>
    </row>
    <row r="80" spans="1:6" hidden="1" x14ac:dyDescent="0.25">
      <c r="A80" s="19">
        <v>0.40972222222222199</v>
      </c>
      <c r="B80" s="5"/>
      <c r="C80" s="15"/>
      <c r="D80" s="15"/>
      <c r="E80" s="15"/>
      <c r="F80" s="6"/>
    </row>
    <row r="81" spans="1:6" x14ac:dyDescent="0.25">
      <c r="A81" s="19">
        <v>0.41666666666666602</v>
      </c>
      <c r="B81" s="5"/>
      <c r="C81" s="16" t="s">
        <v>68</v>
      </c>
      <c r="D81" s="16"/>
      <c r="E81" s="16" t="s">
        <v>53</v>
      </c>
      <c r="F81" s="6"/>
    </row>
    <row r="82" spans="1:6" hidden="1" x14ac:dyDescent="0.25">
      <c r="A82" s="19">
        <v>0.42361111111111099</v>
      </c>
      <c r="B82" s="5"/>
      <c r="C82" s="15"/>
      <c r="D82" s="15"/>
      <c r="E82" s="15"/>
      <c r="F82" s="6"/>
    </row>
    <row r="83" spans="1:6" hidden="1" x14ac:dyDescent="0.25">
      <c r="A83" s="19">
        <v>0.43055555555555503</v>
      </c>
      <c r="B83" s="5"/>
      <c r="C83" s="15"/>
      <c r="D83" s="15"/>
      <c r="E83" s="15"/>
      <c r="F83" s="6"/>
    </row>
    <row r="84" spans="1:6" hidden="1" x14ac:dyDescent="0.25">
      <c r="A84" s="19">
        <v>0.4375</v>
      </c>
      <c r="B84" s="5"/>
      <c r="C84" s="15"/>
      <c r="D84" s="15"/>
      <c r="E84" s="15"/>
      <c r="F84" s="6"/>
    </row>
    <row r="85" spans="1:6" hidden="1" x14ac:dyDescent="0.25">
      <c r="A85" s="19">
        <v>0.44444444444444398</v>
      </c>
      <c r="B85" s="5"/>
      <c r="C85" s="15"/>
      <c r="D85" s="15"/>
      <c r="E85" s="15"/>
      <c r="F85" s="6"/>
    </row>
    <row r="86" spans="1:6" hidden="1" x14ac:dyDescent="0.25">
      <c r="A86" s="19">
        <v>0.45138888888888901</v>
      </c>
      <c r="B86" s="5"/>
      <c r="C86" s="15"/>
      <c r="D86" s="15"/>
      <c r="E86" s="15"/>
      <c r="F86" s="6"/>
    </row>
    <row r="87" spans="1:6" hidden="1" x14ac:dyDescent="0.25">
      <c r="A87" s="19">
        <v>0.45833333333333298</v>
      </c>
      <c r="B87" s="5"/>
      <c r="C87" s="15"/>
      <c r="D87" s="15"/>
      <c r="E87" s="15"/>
      <c r="F87" s="6"/>
    </row>
    <row r="88" spans="1:6" hidden="1" x14ac:dyDescent="0.25">
      <c r="A88" s="19">
        <v>0.46527777777777801</v>
      </c>
      <c r="B88" s="5"/>
      <c r="C88" s="15"/>
      <c r="D88" s="15"/>
      <c r="E88" s="15"/>
      <c r="F88" s="6"/>
    </row>
    <row r="89" spans="1:6" x14ac:dyDescent="0.25">
      <c r="A89" s="19">
        <v>0.47222222222222199</v>
      </c>
      <c r="B89" s="5" t="s">
        <v>64</v>
      </c>
      <c r="C89" s="15"/>
      <c r="D89" s="15"/>
      <c r="E89" s="15"/>
      <c r="F89" s="6"/>
    </row>
    <row r="90" spans="1:6" hidden="1" x14ac:dyDescent="0.25">
      <c r="A90" s="19">
        <v>0.47916666666666702</v>
      </c>
      <c r="B90" s="7"/>
      <c r="C90" s="16"/>
      <c r="D90" s="16"/>
      <c r="E90" s="16"/>
      <c r="F90" s="6"/>
    </row>
    <row r="91" spans="1:6" hidden="1" x14ac:dyDescent="0.25">
      <c r="A91" s="19">
        <v>0.48611111111111099</v>
      </c>
      <c r="B91" s="5"/>
      <c r="C91" s="15"/>
      <c r="D91" s="15"/>
      <c r="E91" s="15"/>
      <c r="F91" s="6"/>
    </row>
    <row r="92" spans="1:6" hidden="1" x14ac:dyDescent="0.25">
      <c r="A92" s="19">
        <v>0.49305555555555503</v>
      </c>
      <c r="B92" s="5"/>
      <c r="C92" s="15"/>
      <c r="D92" s="15"/>
      <c r="E92" s="15"/>
      <c r="F92" s="6"/>
    </row>
    <row r="93" spans="1:6" x14ac:dyDescent="0.25">
      <c r="A93" s="19">
        <v>0.5</v>
      </c>
      <c r="B93" s="5"/>
      <c r="C93" s="15"/>
      <c r="D93" s="16" t="s">
        <v>75</v>
      </c>
      <c r="E93" s="15"/>
      <c r="F93" s="6" t="s">
        <v>59</v>
      </c>
    </row>
    <row r="94" spans="1:6" hidden="1" x14ac:dyDescent="0.25">
      <c r="A94" s="19">
        <v>0.50694444444444398</v>
      </c>
      <c r="B94" s="5"/>
      <c r="C94" s="15"/>
      <c r="D94" s="15"/>
      <c r="E94" s="15"/>
      <c r="F94" s="6"/>
    </row>
    <row r="95" spans="1:6" hidden="1" x14ac:dyDescent="0.25">
      <c r="A95" s="19">
        <v>0.51388888888888895</v>
      </c>
      <c r="B95" s="5"/>
      <c r="C95" s="15"/>
      <c r="D95" s="15"/>
      <c r="E95" s="15"/>
      <c r="F95" s="6"/>
    </row>
    <row r="96" spans="1:6" hidden="1" x14ac:dyDescent="0.25">
      <c r="A96" s="19">
        <v>0.52083333333333304</v>
      </c>
      <c r="B96" s="5"/>
      <c r="C96" s="15"/>
      <c r="D96" s="15"/>
      <c r="E96" s="15"/>
      <c r="F96" s="6"/>
    </row>
    <row r="97" spans="1:6" x14ac:dyDescent="0.25">
      <c r="A97" s="19">
        <v>0.52777777777777701</v>
      </c>
      <c r="B97" s="5"/>
      <c r="C97" s="16" t="s">
        <v>69</v>
      </c>
      <c r="D97" s="15"/>
      <c r="E97" s="15"/>
      <c r="F97" s="6"/>
    </row>
    <row r="98" spans="1:6" hidden="1" x14ac:dyDescent="0.25">
      <c r="A98" s="19">
        <v>0.53472222222222199</v>
      </c>
      <c r="B98" s="5"/>
      <c r="C98" s="15"/>
      <c r="D98" s="15"/>
      <c r="E98" s="15"/>
      <c r="F98" s="6"/>
    </row>
    <row r="99" spans="1:6" hidden="1" x14ac:dyDescent="0.25">
      <c r="A99" s="19">
        <v>0.54166666666666596</v>
      </c>
      <c r="B99" s="5"/>
      <c r="C99" s="15"/>
      <c r="D99" s="15"/>
      <c r="E99" s="15"/>
      <c r="F99" s="8"/>
    </row>
    <row r="100" spans="1:6" hidden="1" x14ac:dyDescent="0.25">
      <c r="A100" s="19">
        <v>0.54861111111111105</v>
      </c>
      <c r="B100" s="5"/>
      <c r="C100" s="15"/>
      <c r="D100" s="15"/>
      <c r="E100" s="15"/>
      <c r="F100" s="6"/>
    </row>
    <row r="101" spans="1:6" x14ac:dyDescent="0.25">
      <c r="A101" s="19">
        <v>0.55555555555555503</v>
      </c>
      <c r="B101" s="5"/>
      <c r="C101" s="15"/>
      <c r="D101" s="15"/>
      <c r="E101" s="16" t="s">
        <v>54</v>
      </c>
      <c r="F101" s="6"/>
    </row>
    <row r="102" spans="1:6" hidden="1" x14ac:dyDescent="0.25">
      <c r="A102" s="19">
        <v>0.5625</v>
      </c>
      <c r="B102" s="7"/>
      <c r="C102" s="15"/>
      <c r="D102" s="15"/>
      <c r="E102" s="15"/>
      <c r="F102" s="6"/>
    </row>
    <row r="103" spans="1:6" hidden="1" x14ac:dyDescent="0.25">
      <c r="A103" s="19">
        <v>0.56944444444444398</v>
      </c>
      <c r="B103" s="5"/>
      <c r="C103" s="15"/>
      <c r="D103" s="15"/>
      <c r="E103" s="15"/>
      <c r="F103" s="6"/>
    </row>
    <row r="104" spans="1:6" hidden="1" x14ac:dyDescent="0.25">
      <c r="A104" s="19">
        <v>0.57638888888888795</v>
      </c>
      <c r="B104" s="5"/>
      <c r="C104" s="15"/>
      <c r="D104" s="15"/>
      <c r="E104" s="15"/>
      <c r="F104" s="6"/>
    </row>
    <row r="105" spans="1:6" hidden="1" x14ac:dyDescent="0.25">
      <c r="A105" s="19">
        <v>0.58333333333333304</v>
      </c>
      <c r="B105" s="5"/>
      <c r="C105" s="15"/>
      <c r="D105" s="15"/>
      <c r="E105" s="15"/>
      <c r="F105" s="6"/>
    </row>
    <row r="106" spans="1:6" hidden="1" x14ac:dyDescent="0.25">
      <c r="A106" s="19">
        <v>0.59027777777777801</v>
      </c>
      <c r="B106" s="5"/>
      <c r="C106" s="15"/>
      <c r="D106" s="15"/>
      <c r="E106" s="15"/>
      <c r="F106" s="6"/>
    </row>
    <row r="107" spans="1:6" hidden="1" x14ac:dyDescent="0.25">
      <c r="A107" s="19">
        <v>0.59722222222222299</v>
      </c>
      <c r="B107" s="5"/>
      <c r="C107" s="15"/>
      <c r="D107" s="15"/>
      <c r="E107" s="15"/>
      <c r="F107" s="6"/>
    </row>
    <row r="108" spans="1:6" hidden="1" x14ac:dyDescent="0.25">
      <c r="A108" s="19">
        <v>0.60416666666666796</v>
      </c>
      <c r="B108" s="5"/>
      <c r="C108" s="15"/>
      <c r="D108" s="15"/>
      <c r="E108" s="15"/>
      <c r="F108" s="8"/>
    </row>
    <row r="109" spans="1:6" x14ac:dyDescent="0.25">
      <c r="A109" s="19">
        <v>0.61111111111111305</v>
      </c>
      <c r="B109" s="5" t="s">
        <v>65</v>
      </c>
      <c r="C109" s="15"/>
      <c r="D109" s="15"/>
      <c r="E109" s="15"/>
      <c r="F109" s="6"/>
    </row>
    <row r="110" spans="1:6" hidden="1" x14ac:dyDescent="0.25">
      <c r="A110" s="19">
        <v>0.61805555555555802</v>
      </c>
      <c r="B110" s="5"/>
      <c r="C110" s="15"/>
      <c r="D110" s="15"/>
      <c r="E110" s="15"/>
      <c r="F110" s="6"/>
    </row>
    <row r="111" spans="1:6" hidden="1" x14ac:dyDescent="0.25">
      <c r="A111" s="19">
        <v>0.625000000000004</v>
      </c>
      <c r="B111" s="5"/>
      <c r="C111" s="15"/>
      <c r="D111" s="15"/>
      <c r="E111" s="15"/>
      <c r="F111" s="6"/>
    </row>
    <row r="112" spans="1:6" hidden="1" x14ac:dyDescent="0.25">
      <c r="A112" s="19">
        <v>0.63194444444444897</v>
      </c>
      <c r="B112" s="5"/>
      <c r="C112" s="15"/>
      <c r="D112" s="15"/>
      <c r="E112" s="15"/>
      <c r="F112" s="6"/>
    </row>
    <row r="113" spans="1:6" x14ac:dyDescent="0.25">
      <c r="A113" s="19">
        <v>0.63888888888889395</v>
      </c>
      <c r="B113" s="5"/>
      <c r="C113" s="16" t="s">
        <v>70</v>
      </c>
      <c r="D113" s="15"/>
      <c r="E113" s="15"/>
      <c r="F113" s="6" t="s">
        <v>60</v>
      </c>
    </row>
    <row r="114" spans="1:6" hidden="1" x14ac:dyDescent="0.25">
      <c r="A114" s="19">
        <v>0.64583333333333903</v>
      </c>
      <c r="B114" s="5"/>
      <c r="C114" s="15"/>
      <c r="D114" s="15"/>
      <c r="E114" s="15"/>
      <c r="F114" s="6"/>
    </row>
    <row r="115" spans="1:6" hidden="1" x14ac:dyDescent="0.25">
      <c r="A115" s="19">
        <v>0.65277777777778401</v>
      </c>
      <c r="B115" s="5"/>
      <c r="C115" s="15"/>
      <c r="D115" s="15"/>
      <c r="E115" s="15"/>
      <c r="F115" s="6"/>
    </row>
    <row r="116" spans="1:6" hidden="1" x14ac:dyDescent="0.25">
      <c r="A116" s="19">
        <v>0.65972222222222898</v>
      </c>
      <c r="B116" s="5"/>
      <c r="C116" s="15"/>
      <c r="D116" s="15"/>
      <c r="E116" s="15"/>
      <c r="F116" s="6"/>
    </row>
    <row r="117" spans="1:6" x14ac:dyDescent="0.25">
      <c r="A117" s="19">
        <v>0.66666666666667396</v>
      </c>
      <c r="B117" s="5"/>
      <c r="C117" s="15"/>
      <c r="D117" s="15"/>
      <c r="E117" s="16" t="s">
        <v>55</v>
      </c>
      <c r="F117" s="8"/>
    </row>
    <row r="118" spans="1:6" hidden="1" x14ac:dyDescent="0.25">
      <c r="A118" s="19">
        <v>0.67361111111111904</v>
      </c>
      <c r="B118" s="5"/>
      <c r="C118" s="15"/>
      <c r="D118" s="15"/>
      <c r="E118" s="15"/>
      <c r="F118" s="6"/>
    </row>
    <row r="119" spans="1:6" hidden="1" x14ac:dyDescent="0.25">
      <c r="A119" s="19">
        <v>0.68055555555556402</v>
      </c>
      <c r="B119" s="5"/>
      <c r="C119" s="15"/>
      <c r="D119" s="15"/>
      <c r="E119" s="15"/>
      <c r="F119" s="6"/>
    </row>
    <row r="120" spans="1:6" ht="15.75" hidden="1" thickBot="1" x14ac:dyDescent="0.3">
      <c r="A120" s="20">
        <v>0.68750000000000899</v>
      </c>
      <c r="B120" s="9"/>
      <c r="C120" s="13"/>
      <c r="D120" s="13"/>
      <c r="E120" s="13"/>
      <c r="F120" s="10"/>
    </row>
  </sheetData>
  <sortState xmlns:xlrd2="http://schemas.microsoft.com/office/spreadsheetml/2017/richdata2" ref="F2:F9">
    <sortCondition ref="F2:F9"/>
  </sortState>
  <mergeCells count="2">
    <mergeCell ref="B16:F16"/>
    <mergeCell ref="B70:F70"/>
  </mergeCells>
  <phoneticPr fontId="2" type="noConversion"/>
  <hyperlinks>
    <hyperlink ref="H1" r:id="rId1" xr:uid="{EE818162-FBB2-43A1-9974-C58F4198A084}"/>
  </hyperlink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Aroscupen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Brandberg (Västmanlands Fotbollförbund)</dc:creator>
  <cp:lastModifiedBy>Glenn Bostrom</cp:lastModifiedBy>
  <cp:lastPrinted>2022-05-09T09:00:41Z</cp:lastPrinted>
  <dcterms:created xsi:type="dcterms:W3CDTF">2022-05-03T09:12:27Z</dcterms:created>
  <dcterms:modified xsi:type="dcterms:W3CDTF">2024-06-03T20:24:16Z</dcterms:modified>
</cp:coreProperties>
</file>