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UCASSEFS03\home\UCAgbo2\Privat\Liam\GIF P-15\2024\"/>
    </mc:Choice>
  </mc:AlternateContent>
  <xr:revisionPtr revIDLastSave="0" documentId="8_{08BBE781-0331-4D19-9E48-494BC2988FEC}" xr6:coauthVersionLast="47" xr6:coauthVersionMax="47" xr10:uidLastSave="{00000000-0000-0000-0000-000000000000}"/>
  <bookViews>
    <workbookView xWindow="25080" yWindow="-510" windowWidth="29040" windowHeight="15840" xr2:uid="{00000000-000D-0000-FFFF-FFFF00000000}"/>
  </bookViews>
  <sheets>
    <sheet name="Matchuppställningar" sheetId="4" r:id="rId1"/>
    <sheet name="GIF P15 serieschema" sheetId="2" r:id="rId2"/>
  </sheets>
  <definedNames>
    <definedName name="_xlnm._FilterDatabase" localSheetId="1" hidden="1">'GIF P15 serieschema'!$A$1:$G$36</definedName>
    <definedName name="_xlnm._FilterDatabase" localSheetId="0" hidden="1">Matchuppställningar!$BC$2:$BC$11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F11" i="4" l="1"/>
  <c r="CD11" i="4"/>
  <c r="CB11" i="4"/>
  <c r="BZ11" i="4"/>
  <c r="BX11" i="4"/>
  <c r="BV11" i="4"/>
  <c r="BT11" i="4"/>
  <c r="BR11" i="4"/>
  <c r="BP11" i="4"/>
  <c r="BN11" i="4"/>
  <c r="BL11" i="4"/>
  <c r="BJ11" i="4"/>
  <c r="BH11" i="4"/>
  <c r="BF11" i="4"/>
  <c r="BD11" i="4"/>
  <c r="BB11" i="4"/>
  <c r="AZ11" i="4"/>
  <c r="AX11" i="4"/>
  <c r="AV11" i="4"/>
  <c r="AT11" i="4"/>
  <c r="AR11" i="4"/>
  <c r="AP11" i="4"/>
  <c r="AN11" i="4"/>
  <c r="AL11" i="4"/>
  <c r="AJ11" i="4"/>
  <c r="AH11" i="4"/>
  <c r="AF11" i="4"/>
  <c r="AD11" i="4"/>
  <c r="AB11" i="4"/>
  <c r="Z11" i="4"/>
  <c r="X11" i="4"/>
  <c r="V11" i="4"/>
  <c r="T11" i="4"/>
  <c r="R11" i="4"/>
  <c r="P11" i="4"/>
  <c r="N11" i="4"/>
  <c r="CF10" i="4"/>
  <c r="CD10" i="4"/>
  <c r="CB10" i="4"/>
  <c r="BZ10" i="4"/>
  <c r="BX10" i="4"/>
  <c r="BV10" i="4"/>
  <c r="BT10" i="4"/>
  <c r="BR10" i="4"/>
  <c r="BP10" i="4"/>
  <c r="BN10" i="4"/>
  <c r="BL10" i="4"/>
  <c r="BJ10" i="4"/>
  <c r="BH10" i="4"/>
  <c r="BF10" i="4"/>
  <c r="BD10" i="4"/>
  <c r="BB10" i="4"/>
  <c r="AZ10" i="4"/>
  <c r="AX10" i="4"/>
  <c r="AV10" i="4"/>
  <c r="AT10" i="4"/>
  <c r="AR10" i="4"/>
  <c r="AP10" i="4"/>
  <c r="AN10" i="4"/>
  <c r="AL10" i="4"/>
  <c r="AJ10" i="4"/>
  <c r="AH10" i="4"/>
  <c r="AF10" i="4"/>
  <c r="AD10" i="4"/>
  <c r="AB10" i="4"/>
  <c r="Z10" i="4"/>
  <c r="X10" i="4"/>
  <c r="V10" i="4"/>
  <c r="T10" i="4"/>
  <c r="R10" i="4"/>
  <c r="P10" i="4"/>
  <c r="N10" i="4"/>
  <c r="CF9" i="4"/>
  <c r="CD9" i="4"/>
  <c r="CB9" i="4"/>
  <c r="BZ9" i="4"/>
  <c r="BX9" i="4"/>
  <c r="BV9" i="4"/>
  <c r="BT9" i="4"/>
  <c r="BR9" i="4"/>
  <c r="BP9" i="4"/>
  <c r="BN9" i="4"/>
  <c r="BL9" i="4"/>
  <c r="BJ9" i="4"/>
  <c r="BH9" i="4"/>
  <c r="BF9" i="4"/>
  <c r="BD9" i="4"/>
  <c r="BB9" i="4"/>
  <c r="AZ9" i="4"/>
  <c r="AX9" i="4"/>
  <c r="AV9" i="4"/>
  <c r="AT9" i="4"/>
  <c r="AR9" i="4"/>
  <c r="AP9" i="4"/>
  <c r="AN9" i="4"/>
  <c r="AL9" i="4"/>
  <c r="AJ9" i="4"/>
  <c r="AH9" i="4"/>
  <c r="AF9" i="4"/>
  <c r="AD9" i="4"/>
  <c r="AB9" i="4"/>
  <c r="Z9" i="4"/>
  <c r="X9" i="4"/>
  <c r="V9" i="4"/>
  <c r="T9" i="4"/>
  <c r="R9" i="4"/>
  <c r="P9" i="4"/>
  <c r="N9" i="4"/>
  <c r="CF8" i="4"/>
  <c r="CD8" i="4"/>
  <c r="CB8" i="4"/>
  <c r="BZ8" i="4"/>
  <c r="BX8" i="4"/>
  <c r="BV8" i="4"/>
  <c r="BT8" i="4"/>
  <c r="BR8" i="4"/>
  <c r="BP8" i="4"/>
  <c r="BN8" i="4"/>
  <c r="BL8" i="4"/>
  <c r="BJ8" i="4"/>
  <c r="BH8" i="4"/>
  <c r="BF8" i="4"/>
  <c r="BD8" i="4"/>
  <c r="BB8" i="4"/>
  <c r="AZ8" i="4"/>
  <c r="AX8" i="4"/>
  <c r="AV8" i="4"/>
  <c r="AT8" i="4"/>
  <c r="AR8" i="4"/>
  <c r="AP8" i="4"/>
  <c r="AN8" i="4"/>
  <c r="AL8" i="4"/>
  <c r="AJ8" i="4"/>
  <c r="AH8" i="4"/>
  <c r="AF8" i="4"/>
  <c r="AD8" i="4"/>
  <c r="AB8" i="4"/>
  <c r="Z8" i="4"/>
  <c r="X8" i="4"/>
  <c r="V8" i="4"/>
  <c r="T8" i="4"/>
  <c r="R8" i="4"/>
  <c r="P8" i="4"/>
  <c r="N8" i="4"/>
  <c r="CF7" i="4"/>
  <c r="CD7" i="4"/>
  <c r="CB7" i="4"/>
  <c r="BZ7" i="4"/>
  <c r="BX7" i="4"/>
  <c r="BV7" i="4"/>
  <c r="BT7" i="4"/>
  <c r="BR7" i="4"/>
  <c r="BP7" i="4"/>
  <c r="BN7" i="4"/>
  <c r="BL7" i="4"/>
  <c r="BJ7" i="4"/>
  <c r="BH7" i="4"/>
  <c r="BF7" i="4"/>
  <c r="BD7" i="4"/>
  <c r="BB7" i="4"/>
  <c r="AZ7" i="4"/>
  <c r="AX7" i="4"/>
  <c r="AV7" i="4"/>
  <c r="AT7" i="4"/>
  <c r="AR7" i="4"/>
  <c r="AP7" i="4"/>
  <c r="AN7" i="4"/>
  <c r="AL7" i="4"/>
  <c r="AJ7" i="4"/>
  <c r="AH7" i="4"/>
  <c r="AF7" i="4"/>
  <c r="AD7" i="4"/>
  <c r="AB7" i="4"/>
  <c r="Z7" i="4"/>
  <c r="X7" i="4"/>
  <c r="V7" i="4"/>
  <c r="T7" i="4"/>
  <c r="R7" i="4"/>
  <c r="P7" i="4"/>
  <c r="N7" i="4"/>
  <c r="CF6" i="4"/>
  <c r="CD6" i="4"/>
  <c r="CB6" i="4"/>
  <c r="BZ6" i="4"/>
  <c r="BX6" i="4"/>
  <c r="BV6" i="4"/>
  <c r="BT6" i="4"/>
  <c r="BR6" i="4"/>
  <c r="BP6" i="4"/>
  <c r="BN6" i="4"/>
  <c r="BL6" i="4"/>
  <c r="BJ6" i="4"/>
  <c r="BH6" i="4"/>
  <c r="BF6" i="4"/>
  <c r="BD6" i="4"/>
  <c r="BB6" i="4"/>
  <c r="AZ6" i="4"/>
  <c r="AX6" i="4"/>
  <c r="AV6" i="4"/>
  <c r="AT6" i="4"/>
  <c r="AR6" i="4"/>
  <c r="AP6" i="4"/>
  <c r="AN6" i="4"/>
  <c r="AL6" i="4"/>
  <c r="AJ6" i="4"/>
  <c r="AH6" i="4"/>
  <c r="AF6" i="4"/>
  <c r="AD6" i="4"/>
  <c r="AB6" i="4"/>
  <c r="Z6" i="4"/>
  <c r="X6" i="4"/>
  <c r="V6" i="4"/>
  <c r="T6" i="4"/>
  <c r="R6" i="4"/>
  <c r="P6" i="4"/>
  <c r="N6" i="4"/>
  <c r="CF5" i="4"/>
  <c r="CD5" i="4"/>
  <c r="CB5" i="4"/>
  <c r="BZ5" i="4"/>
  <c r="BX5" i="4"/>
  <c r="BV5" i="4"/>
  <c r="BT5" i="4"/>
  <c r="BR5" i="4"/>
  <c r="BP5" i="4"/>
  <c r="BN5" i="4"/>
  <c r="BL5" i="4"/>
  <c r="BJ5" i="4"/>
  <c r="BH5" i="4"/>
  <c r="BF5" i="4"/>
  <c r="BD5" i="4"/>
  <c r="BB5" i="4"/>
  <c r="AZ5" i="4"/>
  <c r="AX5" i="4"/>
  <c r="AV5" i="4"/>
  <c r="AT5" i="4"/>
  <c r="AR5" i="4"/>
  <c r="AP5" i="4"/>
  <c r="AN5" i="4"/>
  <c r="AL5" i="4"/>
  <c r="AJ5" i="4"/>
  <c r="AH5" i="4"/>
  <c r="AF5" i="4"/>
  <c r="AD5" i="4"/>
  <c r="AB5" i="4"/>
  <c r="Z5" i="4"/>
  <c r="X5" i="4"/>
  <c r="V5" i="4"/>
  <c r="T5" i="4"/>
  <c r="R5" i="4"/>
  <c r="P5" i="4"/>
  <c r="N5" i="4"/>
  <c r="CF4" i="4"/>
  <c r="CD4" i="4"/>
  <c r="CB4" i="4"/>
  <c r="BZ4" i="4"/>
  <c r="BX4" i="4"/>
  <c r="BV4" i="4"/>
  <c r="BT4" i="4"/>
  <c r="BR4" i="4"/>
  <c r="BP4" i="4"/>
  <c r="BN4" i="4"/>
  <c r="BL4" i="4"/>
  <c r="BJ4" i="4"/>
  <c r="BH4" i="4"/>
  <c r="BF4" i="4"/>
  <c r="BD4" i="4"/>
  <c r="BB4" i="4"/>
  <c r="AZ4" i="4"/>
  <c r="AX4" i="4"/>
  <c r="AV4" i="4"/>
  <c r="AT4" i="4"/>
  <c r="AR4" i="4"/>
  <c r="AP4" i="4"/>
  <c r="AN4" i="4"/>
  <c r="AL4" i="4"/>
  <c r="AJ4" i="4"/>
  <c r="AH4" i="4"/>
  <c r="AF4" i="4"/>
  <c r="AD4" i="4"/>
  <c r="AB4" i="4"/>
  <c r="Z4" i="4"/>
  <c r="X4" i="4"/>
  <c r="V4" i="4"/>
  <c r="T4" i="4"/>
  <c r="R4" i="4"/>
  <c r="P4" i="4"/>
  <c r="N4" i="4"/>
  <c r="CF3" i="4"/>
  <c r="CD3" i="4"/>
  <c r="CB3" i="4"/>
  <c r="BZ3" i="4"/>
  <c r="BX3" i="4"/>
  <c r="BV3" i="4"/>
  <c r="BT3" i="4"/>
  <c r="BR3" i="4"/>
  <c r="BP3" i="4"/>
  <c r="BN3" i="4"/>
  <c r="BL3" i="4"/>
  <c r="BJ3" i="4"/>
  <c r="BH3" i="4"/>
  <c r="BF3" i="4"/>
  <c r="BD3" i="4"/>
  <c r="BB3" i="4"/>
  <c r="AZ3" i="4"/>
  <c r="AX3" i="4"/>
  <c r="AV3" i="4"/>
  <c r="AT3" i="4"/>
  <c r="AR3" i="4"/>
  <c r="AP3" i="4"/>
  <c r="AN3" i="4"/>
  <c r="AL3" i="4"/>
  <c r="AJ3" i="4"/>
  <c r="AH3" i="4"/>
  <c r="AF3" i="4"/>
  <c r="AD3" i="4"/>
  <c r="AB3" i="4"/>
  <c r="Z3" i="4"/>
  <c r="X3" i="4"/>
  <c r="V3" i="4"/>
  <c r="T3" i="4"/>
  <c r="R3" i="4"/>
  <c r="P3" i="4"/>
  <c r="N3" i="4"/>
</calcChain>
</file>

<file path=xl/sharedStrings.xml><?xml version="1.0" encoding="utf-8"?>
<sst xmlns="http://schemas.openxmlformats.org/spreadsheetml/2006/main" count="695" uniqueCount="153">
  <si>
    <t>Omg</t>
  </si>
  <si>
    <t>Hemmalag</t>
  </si>
  <si>
    <t>Bortalag</t>
  </si>
  <si>
    <t>Skiljebo SK P 15 Röd</t>
  </si>
  <si>
    <t>Gideonsbergs IF P15 Blå</t>
  </si>
  <si>
    <t>Romfartuna GIF P15 3</t>
  </si>
  <si>
    <t>Norrby SK P 15/16</t>
  </si>
  <si>
    <t>Västerås SK FK Vit</t>
  </si>
  <si>
    <t>IK Franke P2015 Grön</t>
  </si>
  <si>
    <t>Irsta IF P15 Grön</t>
  </si>
  <si>
    <t>Irsta IF P15 Svart</t>
  </si>
  <si>
    <t>Gideonsbergs IF P15 Vit</t>
  </si>
  <si>
    <t>FC Europe Juniors 1</t>
  </si>
  <si>
    <t>Skiljebo SK P 15 Blå</t>
  </si>
  <si>
    <t>Romfartuna GIF P15 1</t>
  </si>
  <si>
    <t>Västerfärnebo AIK 15-16</t>
  </si>
  <si>
    <t>Sala FF P15 Röd</t>
  </si>
  <si>
    <t>Sörstafors-Kolbäck FK P15</t>
  </si>
  <si>
    <t>Gideonsbergs IF P15 Röd</t>
  </si>
  <si>
    <t>Fagersta Södra IK P15 VIT</t>
  </si>
  <si>
    <t>Elastico FC P2015</t>
  </si>
  <si>
    <t>Köping FF Röd</t>
  </si>
  <si>
    <t>Hallstahammars SK FK P15 Vit</t>
  </si>
  <si>
    <t>Västerås SK FK Röd</t>
  </si>
  <si>
    <t>Köping FF Svart</t>
  </si>
  <si>
    <t>Gideonsbergs IF P15 Grön</t>
  </si>
  <si>
    <t>Elastico FC P2015 Vit</t>
  </si>
  <si>
    <t>Gideonsbergs IF P15 Svart</t>
  </si>
  <si>
    <t>Västerås BK 30 P15 SVART</t>
  </si>
  <si>
    <t>Surahammars FK P15 Vit</t>
  </si>
  <si>
    <t>Arboga Södra IF P15 Lag2</t>
  </si>
  <si>
    <t>Västerås SK FK Svart</t>
  </si>
  <si>
    <t>Barkarö SK P15</t>
  </si>
  <si>
    <t>IK Oden P15 Blå</t>
  </si>
  <si>
    <t>Fagersta Södra IK P15 GRÅ</t>
  </si>
  <si>
    <t>Gideonsbergs IF P15 Gul</t>
  </si>
  <si>
    <t>Syrianska IF Kerburan P14/15 Röd</t>
  </si>
  <si>
    <t>Munktorps BK PF 15</t>
  </si>
  <si>
    <t>Surahammars FK P15 Svart</t>
  </si>
  <si>
    <t>Barkarö SK P15 röd</t>
  </si>
  <si>
    <t>Fagersta Södra IK P15 BLÅ</t>
  </si>
  <si>
    <t>Hallstahammars SK FK P15 Röd</t>
  </si>
  <si>
    <t>Datum</t>
  </si>
  <si>
    <t>Tid</t>
  </si>
  <si>
    <t>Glenn Boström</t>
  </si>
  <si>
    <t>Tobias Sjöberg</t>
  </si>
  <si>
    <t>Fredrik Hansson</t>
  </si>
  <si>
    <t>Erik Ramfjell</t>
  </si>
  <si>
    <t>Fredrik Edén</t>
  </si>
  <si>
    <t>GIF ledare</t>
  </si>
  <si>
    <t>Ledare</t>
  </si>
  <si>
    <t>Misagh Mogadasi</t>
  </si>
  <si>
    <t>Eskilstuna Cupen: Kvicksunds IP, 2023-04-14
Matchtid: 2 x 10 minuter</t>
  </si>
  <si>
    <t>Skälby IP, 4e Maj.
Matchtid: 2 x 15 min</t>
  </si>
  <si>
    <t>Serieomgång 1
Matchtid: 3 x 15 minuter</t>
  </si>
  <si>
    <t>Serieomgång 2
Matchtid: 3 x 15 minuter</t>
  </si>
  <si>
    <t>Serieomgång 3
Matchtid: 3 x 15 minuter</t>
  </si>
  <si>
    <t>Serieomgång 4
Matchtid: 3 x 15 minuter</t>
  </si>
  <si>
    <t>Serieomgång 5
Matchtid: 3 x 15 minuter</t>
  </si>
  <si>
    <t>Serieomgång 6
Matchtid: 3 x 15 minuter</t>
  </si>
  <si>
    <t>GIF 1</t>
  </si>
  <si>
    <t>GIF 2</t>
  </si>
  <si>
    <t>GIF 3</t>
  </si>
  <si>
    <t>GIF 4</t>
  </si>
  <si>
    <t>GIF 5</t>
  </si>
  <si>
    <t>GIF 6</t>
  </si>
  <si>
    <t>GIF Blå</t>
  </si>
  <si>
    <t>GIF Vit</t>
  </si>
  <si>
    <t>GIF Röd</t>
  </si>
  <si>
    <t>GIF Gul</t>
  </si>
  <si>
    <t>GIF Svart</t>
  </si>
  <si>
    <t>Borta</t>
  </si>
  <si>
    <t>Hemma</t>
  </si>
  <si>
    <t>GIF Grön</t>
  </si>
  <si>
    <t>Spelare 1</t>
  </si>
  <si>
    <t>Elliot Boss</t>
  </si>
  <si>
    <t>Arvid With</t>
  </si>
  <si>
    <t>Adrian Hansson</t>
  </si>
  <si>
    <t>Charlie Edén</t>
  </si>
  <si>
    <t>Charles Forsén</t>
  </si>
  <si>
    <t>Alexander Normanian</t>
  </si>
  <si>
    <t>Axel Kämpe</t>
  </si>
  <si>
    <t>August Brandt</t>
  </si>
  <si>
    <t>Alexander Issa</t>
  </si>
  <si>
    <t>Amad Azzaddem</t>
  </si>
  <si>
    <t>Filip Bruno</t>
  </si>
  <si>
    <t>Aram Dirkey</t>
  </si>
  <si>
    <t>Ebbe Tunell</t>
  </si>
  <si>
    <t>Axel Ramfjell</t>
  </si>
  <si>
    <t>Elias Livingstone</t>
  </si>
  <si>
    <t>Spelare 2</t>
  </si>
  <si>
    <t>Filip Adamsson</t>
  </si>
  <si>
    <t>Ebbe Skanser</t>
  </si>
  <si>
    <t>Ludvig Skarps</t>
  </si>
  <si>
    <t>Henry Källström</t>
  </si>
  <si>
    <t>David Sandin</t>
  </si>
  <si>
    <t>Leon Lidström</t>
  </si>
  <si>
    <t>Edvin Thorgren</t>
  </si>
  <si>
    <t>Jonathan Söderholm</t>
  </si>
  <si>
    <t>Gabriel Hettula</t>
  </si>
  <si>
    <t>Francesco Monge</t>
  </si>
  <si>
    <t>Spelare 3</t>
  </si>
  <si>
    <t>Melker Lauridsen</t>
  </si>
  <si>
    <t>Liam Boström</t>
  </si>
  <si>
    <t>Lucas Wang</t>
  </si>
  <si>
    <t>Spelare 4</t>
  </si>
  <si>
    <t>Nils Martinsson</t>
  </si>
  <si>
    <t>Samuel Sjödahl</t>
  </si>
  <si>
    <t>Lewis Rambow</t>
  </si>
  <si>
    <t>Melker Backlund</t>
  </si>
  <si>
    <t>Liam Enqvist</t>
  </si>
  <si>
    <t>Malte Stranne</t>
  </si>
  <si>
    <t>Spelare 5</t>
  </si>
  <si>
    <t>Oliver Löfgren</t>
  </si>
  <si>
    <t>Walter Berglund</t>
  </si>
  <si>
    <t>Melvin Tillman</t>
  </si>
  <si>
    <t>Ryan Holland</t>
  </si>
  <si>
    <t>Love Lindberg</t>
  </si>
  <si>
    <t>Spelare 6</t>
  </si>
  <si>
    <t>Theodor Niemi Petersson</t>
  </si>
  <si>
    <t>William Mogadasi</t>
  </si>
  <si>
    <t>Vile Ryttersson</t>
  </si>
  <si>
    <t>Vilgot Knutsson</t>
  </si>
  <si>
    <t>Theodor Hedmark Bergström</t>
  </si>
  <si>
    <t>Sam Nyrén</t>
  </si>
  <si>
    <t>Valdemar Olin</t>
  </si>
  <si>
    <t>Spelare 7</t>
  </si>
  <si>
    <t>Winston Elmesiöö</t>
  </si>
  <si>
    <t>Zack Reinholdsson</t>
  </si>
  <si>
    <t>Yones Alawad</t>
  </si>
  <si>
    <t>Spelare 8</t>
  </si>
  <si>
    <t>Spelare 9</t>
  </si>
  <si>
    <t>Spelare 10</t>
  </si>
  <si>
    <t>Sahag Normanian</t>
  </si>
  <si>
    <t>Mattias Brandt</t>
  </si>
  <si>
    <t>Svante Knutsson</t>
  </si>
  <si>
    <t>Plats</t>
  </si>
  <si>
    <t>Hamre 12</t>
  </si>
  <si>
    <t>Önsta IP Konstgräsplanen</t>
  </si>
  <si>
    <t>Norrbyliden</t>
  </si>
  <si>
    <t>Önsta IP C-planen</t>
  </si>
  <si>
    <t>Råby 1B</t>
  </si>
  <si>
    <t>Ullviliden 3</t>
  </si>
  <si>
    <t>Svedboäng</t>
  </si>
  <si>
    <t>Kolbäcks IP</t>
  </si>
  <si>
    <t>Zigenarbacken IP</t>
  </si>
  <si>
    <t>Skälby IP</t>
  </si>
  <si>
    <t>Ekängens IP</t>
  </si>
  <si>
    <t>Barkarö IP</t>
  </si>
  <si>
    <t>Brandthovda C2</t>
  </si>
  <si>
    <t>Tallåsen IP</t>
  </si>
  <si>
    <t>Valstalunds IP</t>
  </si>
  <si>
    <t>Fredrik Hansson &amp; Glenn Boström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</si>
</sst>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sz val="8"/>
      <name val="Arial"/>
      <family val="2"/>
    </font>
    <font>
      <sz val="8"/>
      <color rgb="FF3D3D3D"/>
      <name val="Verdana"/>
      <family val="2"/>
    </font>
    <font>
      <b/>
      <sz val="8"/>
      <color rgb="FF3D3D3D"/>
      <name val="Verdana"/>
      <family val="2"/>
    </font>
    <font>
      <b/>
      <sz val="8"/>
      <color rgb="FFFFFFFF"/>
      <name val="Verdana"/>
      <family val="2"/>
    </font>
    <font>
      <sz val="11"/>
      <color rgb="FF9C0006"/>
      <name val="Calibri"/>
      <family val="2"/>
      <scheme val="minor"/>
    </font>
    <font>
      <sz val="10"/>
      <color indexed="60"/>
      <name val="Calibri"/>
      <family val="2"/>
    </font>
    <font>
      <sz val="10"/>
      <color rgb="FF9C0006"/>
      <name val="Calibri"/>
      <family val="2"/>
      <scheme val="minor"/>
    </font>
    <font>
      <sz val="10"/>
      <color indexed="17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indexed="6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7AFC5"/>
        <bgColor indexed="64"/>
      </patternFill>
    </fill>
    <fill>
      <patternFill patternType="solid">
        <fgColor rgb="FFFFC7CE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medium">
        <color rgb="FFFFFFFF"/>
      </left>
      <right style="medium">
        <color rgb="FFFFFFFF"/>
      </right>
      <top style="medium">
        <color rgb="FF97AFC5"/>
      </top>
      <bottom style="medium">
        <color rgb="FFFFFFFF"/>
      </bottom>
      <diagonal/>
    </border>
    <border>
      <left style="medium">
        <color rgb="FFFFFFFF"/>
      </left>
      <right style="medium">
        <color rgb="FF97AFC5"/>
      </right>
      <top style="medium">
        <color rgb="FF97AFC5"/>
      </top>
      <bottom style="medium">
        <color rgb="FFFFFFFF"/>
      </bottom>
      <diagonal/>
    </border>
    <border>
      <left/>
      <right/>
      <top/>
      <bottom style="medium">
        <color rgb="FF97AFC5"/>
      </bottom>
      <diagonal/>
    </border>
    <border>
      <left/>
      <right/>
      <top style="medium">
        <color rgb="FF97AFC5"/>
      </top>
      <bottom/>
      <diagonal/>
    </border>
    <border>
      <left style="medium">
        <color rgb="FFFFFFFF"/>
      </left>
      <right/>
      <top style="medium">
        <color rgb="FF97AFC5"/>
      </top>
      <bottom style="medium">
        <color rgb="FFFFFFFF"/>
      </bottom>
      <diagonal/>
    </border>
    <border>
      <left/>
      <right style="medium">
        <color rgb="FF97AFC5"/>
      </right>
      <top/>
      <bottom/>
      <diagonal/>
    </border>
    <border>
      <left/>
      <right style="medium">
        <color rgb="FF97AFC5"/>
      </right>
      <top style="medium">
        <color rgb="FF97AFC5"/>
      </top>
      <bottom/>
      <diagonal/>
    </border>
    <border>
      <left/>
      <right style="medium">
        <color rgb="FF97AFC5"/>
      </right>
      <top/>
      <bottom style="medium">
        <color rgb="FF97AFC5"/>
      </bottom>
      <diagonal/>
    </border>
    <border>
      <left/>
      <right/>
      <top/>
      <bottom style="thin">
        <color theme="4" tint="0.39997558519241921"/>
      </bottom>
      <diagonal/>
    </border>
  </borders>
  <cellStyleXfs count="13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0" borderId="1" applyNumberFormat="0" applyFill="0" applyAlignment="0" applyProtection="0"/>
    <xf numFmtId="0" fontId="11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18" fillId="14" borderId="0" applyNumberFormat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4" borderId="0" xfId="0" applyFont="1" applyFill="1" applyAlignment="1">
      <alignment vertical="top" wrapText="1"/>
    </xf>
    <xf numFmtId="0" fontId="9" fillId="4" borderId="0" xfId="0" applyFont="1" applyFill="1" applyAlignment="1">
      <alignment vertical="top" wrapText="1"/>
    </xf>
    <xf numFmtId="0" fontId="8" fillId="5" borderId="0" xfId="0" applyFont="1" applyFill="1" applyAlignment="1">
      <alignment vertical="top" wrapText="1"/>
    </xf>
    <xf numFmtId="0" fontId="9" fillId="5" borderId="0" xfId="0" applyFont="1" applyFill="1" applyAlignment="1">
      <alignment vertical="top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vertical="top" wrapText="1"/>
    </xf>
    <xf numFmtId="0" fontId="9" fillId="5" borderId="4" xfId="0" applyFont="1" applyFill="1" applyBorder="1" applyAlignment="1">
      <alignment vertical="top" wrapText="1"/>
    </xf>
    <xf numFmtId="0" fontId="8" fillId="4" borderId="5" xfId="0" applyFont="1" applyFill="1" applyBorder="1" applyAlignment="1">
      <alignment vertical="top" wrapText="1"/>
    </xf>
    <xf numFmtId="0" fontId="9" fillId="4" borderId="5" xfId="0" applyFont="1" applyFill="1" applyBorder="1" applyAlignment="1">
      <alignment vertical="top" wrapText="1"/>
    </xf>
    <xf numFmtId="0" fontId="10" fillId="6" borderId="6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vertical="top" wrapText="1"/>
    </xf>
    <xf numFmtId="0" fontId="8" fillId="4" borderId="4" xfId="0" applyFont="1" applyFill="1" applyBorder="1" applyAlignment="1">
      <alignment vertical="top" wrapText="1"/>
    </xf>
    <xf numFmtId="0" fontId="9" fillId="5" borderId="5" xfId="0" applyFont="1" applyFill="1" applyBorder="1" applyAlignment="1">
      <alignment vertical="top" wrapText="1"/>
    </xf>
    <xf numFmtId="0" fontId="9" fillId="4" borderId="4" xfId="0" applyFont="1" applyFill="1" applyBorder="1" applyAlignment="1">
      <alignment vertical="top" wrapText="1"/>
    </xf>
    <xf numFmtId="0" fontId="8" fillId="4" borderId="7" xfId="0" applyFont="1" applyFill="1" applyBorder="1" applyAlignment="1">
      <alignment horizontal="left" vertical="top" wrapText="1"/>
    </xf>
    <xf numFmtId="0" fontId="8" fillId="5" borderId="8" xfId="0" applyFont="1" applyFill="1" applyBorder="1" applyAlignment="1">
      <alignment horizontal="left" vertical="top" wrapText="1"/>
    </xf>
    <xf numFmtId="0" fontId="8" fillId="5" borderId="7" xfId="0" applyFont="1" applyFill="1" applyBorder="1" applyAlignment="1">
      <alignment horizontal="left" vertical="top" wrapText="1"/>
    </xf>
    <xf numFmtId="0" fontId="8" fillId="5" borderId="9" xfId="0" applyFont="1" applyFill="1" applyBorder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left" vertical="top" wrapText="1"/>
    </xf>
    <xf numFmtId="0" fontId="10" fillId="6" borderId="3" xfId="0" applyFont="1" applyFill="1" applyBorder="1" applyAlignment="1">
      <alignment horizontal="left" vertical="center" wrapText="1"/>
    </xf>
    <xf numFmtId="14" fontId="12" fillId="3" borderId="0" xfId="2" applyNumberFormat="1" applyFont="1" applyAlignment="1">
      <alignment horizontal="center" vertical="top" wrapText="1"/>
    </xf>
    <xf numFmtId="164" fontId="12" fillId="3" borderId="0" xfId="2" applyNumberFormat="1" applyFont="1" applyAlignment="1">
      <alignment horizontal="center" vertical="top" wrapText="1"/>
    </xf>
    <xf numFmtId="14" fontId="13" fillId="7" borderId="5" xfId="4" applyNumberFormat="1" applyFont="1" applyBorder="1" applyAlignment="1">
      <alignment horizontal="center" vertical="top" wrapText="1"/>
    </xf>
    <xf numFmtId="164" fontId="13" fillId="7" borderId="0" xfId="4" applyNumberFormat="1" applyFont="1" applyAlignment="1">
      <alignment horizontal="center" vertical="top" wrapText="1"/>
    </xf>
    <xf numFmtId="14" fontId="13" fillId="7" borderId="0" xfId="4" applyNumberFormat="1" applyFont="1" applyAlignment="1">
      <alignment horizontal="center" vertical="top" wrapText="1"/>
    </xf>
    <xf numFmtId="14" fontId="14" fillId="2" borderId="0" xfId="1" applyNumberFormat="1" applyFont="1" applyBorder="1" applyAlignment="1">
      <alignment horizontal="center" vertical="top" wrapText="1"/>
    </xf>
    <xf numFmtId="164" fontId="14" fillId="2" borderId="0" xfId="1" applyNumberFormat="1" applyFont="1" applyAlignment="1">
      <alignment horizontal="center" vertical="top" wrapText="1"/>
    </xf>
    <xf numFmtId="164" fontId="12" fillId="3" borderId="4" xfId="2" applyNumberFormat="1" applyFont="1" applyBorder="1" applyAlignment="1">
      <alignment horizontal="center" vertical="top" wrapText="1"/>
    </xf>
    <xf numFmtId="0" fontId="8" fillId="5" borderId="0" xfId="0" applyFont="1" applyFill="1" applyAlignment="1">
      <alignment vertical="center" wrapText="1"/>
    </xf>
    <xf numFmtId="0" fontId="9" fillId="5" borderId="0" xfId="0" applyFont="1" applyFill="1" applyAlignment="1">
      <alignment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6" fillId="0" borderId="0" xfId="11" applyFont="1"/>
    <xf numFmtId="0" fontId="17" fillId="0" borderId="0" xfId="11" applyFont="1"/>
    <xf numFmtId="0" fontId="17" fillId="13" borderId="10" xfId="10" applyFont="1" applyBorder="1" applyAlignment="1">
      <alignment horizontal="center"/>
    </xf>
    <xf numFmtId="0" fontId="17" fillId="12" borderId="10" xfId="9" applyFont="1" applyBorder="1" applyAlignment="1">
      <alignment horizontal="center"/>
    </xf>
    <xf numFmtId="0" fontId="17" fillId="11" borderId="10" xfId="8" applyFont="1" applyBorder="1" applyAlignment="1">
      <alignment horizontal="center"/>
    </xf>
    <xf numFmtId="0" fontId="17" fillId="10" borderId="10" xfId="7" applyFont="1" applyBorder="1" applyAlignment="1">
      <alignment horizontal="center"/>
    </xf>
    <xf numFmtId="0" fontId="17" fillId="9" borderId="10" xfId="6" applyFont="1" applyBorder="1" applyAlignment="1">
      <alignment horizontal="center"/>
    </xf>
    <xf numFmtId="0" fontId="17" fillId="8" borderId="10" xfId="5" applyFont="1" applyBorder="1" applyAlignment="1">
      <alignment horizontal="center"/>
    </xf>
    <xf numFmtId="0" fontId="3" fillId="0" borderId="0" xfId="11"/>
    <xf numFmtId="0" fontId="3" fillId="13" borderId="0" xfId="10"/>
    <xf numFmtId="0" fontId="3" fillId="12" borderId="0" xfId="9" applyAlignment="1">
      <alignment horizontal="left"/>
    </xf>
    <xf numFmtId="0" fontId="3" fillId="11" borderId="0" xfId="8"/>
    <xf numFmtId="0" fontId="3" fillId="10" borderId="0" xfId="7"/>
    <xf numFmtId="0" fontId="3" fillId="9" borderId="0" xfId="6"/>
    <xf numFmtId="0" fontId="3" fillId="8" borderId="0" xfId="5"/>
    <xf numFmtId="0" fontId="3" fillId="12" borderId="0" xfId="9"/>
    <xf numFmtId="49" fontId="3" fillId="11" borderId="0" xfId="8" applyNumberFormat="1"/>
    <xf numFmtId="49" fontId="3" fillId="10" borderId="0" xfId="7" applyNumberFormat="1"/>
    <xf numFmtId="49" fontId="3" fillId="9" borderId="0" xfId="6" applyNumberFormat="1"/>
    <xf numFmtId="49" fontId="3" fillId="8" borderId="0" xfId="5" applyNumberFormat="1"/>
    <xf numFmtId="49" fontId="3" fillId="13" borderId="0" xfId="10" applyNumberFormat="1"/>
    <xf numFmtId="49" fontId="3" fillId="12" borderId="0" xfId="9" applyNumberFormat="1"/>
    <xf numFmtId="0" fontId="3" fillId="11" borderId="0" xfId="8" quotePrefix="1"/>
    <xf numFmtId="0" fontId="15" fillId="0" borderId="0" xfId="11" applyFont="1"/>
    <xf numFmtId="0" fontId="15" fillId="13" borderId="0" xfId="10" applyFont="1"/>
    <xf numFmtId="0" fontId="15" fillId="12" borderId="0" xfId="9" applyFont="1"/>
    <xf numFmtId="0" fontId="15" fillId="11" borderId="0" xfId="8" applyFont="1"/>
    <xf numFmtId="0" fontId="15" fillId="10" borderId="0" xfId="7" applyFont="1"/>
    <xf numFmtId="0" fontId="15" fillId="9" borderId="0" xfId="6" applyFont="1"/>
    <xf numFmtId="0" fontId="15" fillId="8" borderId="0" xfId="5" applyFont="1"/>
    <xf numFmtId="164" fontId="19" fillId="3" borderId="0" xfId="2" applyNumberFormat="1" applyFont="1" applyAlignment="1">
      <alignment horizontal="center" vertical="top" wrapText="1"/>
    </xf>
    <xf numFmtId="14" fontId="12" fillId="3" borderId="4" xfId="2" applyNumberFormat="1" applyFont="1" applyBorder="1" applyAlignment="1">
      <alignment horizontal="center" vertical="top" wrapText="1"/>
    </xf>
    <xf numFmtId="14" fontId="12" fillId="3" borderId="0" xfId="2" applyNumberFormat="1" applyFont="1" applyBorder="1" applyAlignment="1">
      <alignment horizontal="center" vertical="top" wrapText="1"/>
    </xf>
    <xf numFmtId="164" fontId="12" fillId="3" borderId="0" xfId="2" applyNumberFormat="1" applyFont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0" fontId="8" fillId="5" borderId="5" xfId="0" applyFont="1" applyFill="1" applyBorder="1" applyAlignment="1">
      <alignment horizontal="center" vertical="top" wrapText="1"/>
    </xf>
    <xf numFmtId="0" fontId="8" fillId="5" borderId="0" xfId="0" applyFont="1" applyFill="1" applyAlignment="1">
      <alignment horizontal="center" vertical="top" wrapText="1"/>
    </xf>
    <xf numFmtId="0" fontId="8" fillId="5" borderId="4" xfId="0" applyFont="1" applyFill="1" applyBorder="1" applyAlignment="1">
      <alignment horizontal="center" vertical="top" wrapText="1"/>
    </xf>
    <xf numFmtId="0" fontId="8" fillId="5" borderId="0" xfId="0" applyFont="1" applyFill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top" wrapText="1"/>
    </xf>
    <xf numFmtId="14" fontId="14" fillId="2" borderId="0" xfId="1" applyNumberFormat="1" applyFont="1" applyAlignment="1">
      <alignment horizontal="center" vertical="top" wrapText="1"/>
    </xf>
    <xf numFmtId="164" fontId="14" fillId="2" borderId="0" xfId="1" applyNumberFormat="1" applyFont="1" applyBorder="1" applyAlignment="1">
      <alignment horizontal="center" vertical="top" wrapText="1"/>
    </xf>
    <xf numFmtId="14" fontId="14" fillId="2" borderId="4" xfId="1" applyNumberFormat="1" applyFont="1" applyBorder="1" applyAlignment="1">
      <alignment horizontal="center" vertical="top" wrapText="1"/>
    </xf>
    <xf numFmtId="164" fontId="14" fillId="2" borderId="4" xfId="1" applyNumberFormat="1" applyFont="1" applyBorder="1" applyAlignment="1">
      <alignment horizontal="center" vertical="top" wrapText="1"/>
    </xf>
    <xf numFmtId="0" fontId="8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2" fillId="9" borderId="0" xfId="6" applyFont="1"/>
    <xf numFmtId="0" fontId="4" fillId="2" borderId="0" xfId="1"/>
    <xf numFmtId="49" fontId="4" fillId="2" borderId="0" xfId="1" applyNumberFormat="1"/>
    <xf numFmtId="14" fontId="14" fillId="2" borderId="0" xfId="1" applyNumberFormat="1" applyFont="1" applyBorder="1" applyAlignment="1">
      <alignment horizontal="center" vertical="center" wrapText="1"/>
    </xf>
    <xf numFmtId="164" fontId="14" fillId="2" borderId="0" xfId="1" applyNumberFormat="1" applyFont="1" applyBorder="1" applyAlignment="1">
      <alignment horizontal="center" vertical="center" wrapText="1"/>
    </xf>
    <xf numFmtId="0" fontId="1" fillId="11" borderId="0" xfId="8" applyFont="1"/>
    <xf numFmtId="0" fontId="16" fillId="13" borderId="0" xfId="10" applyFont="1" applyBorder="1" applyAlignment="1">
      <alignment horizontal="center" vertical="center" wrapText="1"/>
    </xf>
    <xf numFmtId="0" fontId="16" fillId="12" borderId="0" xfId="9" applyFont="1" applyBorder="1" applyAlignment="1">
      <alignment horizontal="center" vertical="center" wrapText="1"/>
    </xf>
    <xf numFmtId="0" fontId="16" fillId="12" borderId="0" xfId="9" applyFont="1" applyBorder="1" applyAlignment="1">
      <alignment horizontal="center" vertical="center"/>
    </xf>
    <xf numFmtId="0" fontId="16" fillId="11" borderId="0" xfId="8" applyFont="1" applyBorder="1" applyAlignment="1">
      <alignment horizontal="center" vertical="center" wrapText="1"/>
    </xf>
    <xf numFmtId="0" fontId="16" fillId="10" borderId="0" xfId="7" applyFont="1" applyBorder="1" applyAlignment="1">
      <alignment horizontal="center" vertical="center" wrapText="1"/>
    </xf>
    <xf numFmtId="0" fontId="16" fillId="9" borderId="0" xfId="6" applyFont="1" applyBorder="1" applyAlignment="1">
      <alignment horizontal="center" vertical="center" wrapText="1"/>
    </xf>
    <xf numFmtId="0" fontId="16" fillId="8" borderId="0" xfId="5" applyFont="1" applyBorder="1" applyAlignment="1">
      <alignment horizontal="center" vertical="center" wrapText="1"/>
    </xf>
    <xf numFmtId="14" fontId="13" fillId="7" borderId="4" xfId="4" applyNumberFormat="1" applyFont="1" applyBorder="1" applyAlignment="1">
      <alignment horizontal="center" vertical="top" wrapText="1"/>
    </xf>
    <xf numFmtId="164" fontId="13" fillId="7" borderId="4" xfId="4" applyNumberFormat="1" applyFont="1" applyBorder="1" applyAlignment="1">
      <alignment horizontal="center" vertical="top" wrapText="1"/>
    </xf>
  </cellXfs>
  <cellStyles count="13">
    <cellStyle name="60% - Accent1" xfId="5" builtinId="32"/>
    <cellStyle name="60% - Accent2" xfId="6" builtinId="36"/>
    <cellStyle name="60% - Accent3" xfId="7" builtinId="40"/>
    <cellStyle name="60% - Accent4" xfId="8" builtinId="44"/>
    <cellStyle name="60% - Accent5" xfId="9" builtinId="48"/>
    <cellStyle name="60% - Accent6" xfId="10" builtinId="52"/>
    <cellStyle name="Bad" xfId="4" builtinId="27"/>
    <cellStyle name="Good" xfId="1" builtinId="26"/>
    <cellStyle name="Good 2" xfId="12" xr:uid="{005D62A9-7B9F-485D-909B-5DDB67560862}"/>
    <cellStyle name="Neutral" xfId="2" builtinId="28" customBuiltin="1"/>
    <cellStyle name="Normal" xfId="0" builtinId="0"/>
    <cellStyle name="Normal 2" xfId="11" xr:uid="{B447D073-1FC2-44AC-A1EB-8E6A8ED5B32C}"/>
    <cellStyle name="Rubrik 1 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DFEE8-C0E1-4DEB-AAC0-F72C85E9F75E}">
  <dimension ref="A1:CF14"/>
  <sheetViews>
    <sheetView tabSelected="1" zoomScale="85" zoomScaleNormal="85" workbookViewId="0">
      <pane xSplit="1" ySplit="15" topLeftCell="B16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ColWidth="9.140625" defaultRowHeight="15" x14ac:dyDescent="0.25"/>
  <cols>
    <col min="1" max="1" width="10.7109375" style="45" bestFit="1" customWidth="1"/>
    <col min="2" max="2" width="24.85546875" style="45" customWidth="1"/>
    <col min="3" max="3" width="19.140625" style="45" customWidth="1"/>
    <col min="4" max="4" width="21.42578125" style="45" customWidth="1"/>
    <col min="5" max="5" width="17.85546875" style="45" customWidth="1"/>
    <col min="6" max="6" width="16.28515625" style="45" customWidth="1"/>
    <col min="7" max="7" width="16.42578125" style="45" customWidth="1"/>
    <col min="8" max="8" width="18.5703125" style="45" customWidth="1"/>
    <col min="9" max="9" width="19.42578125" style="45" bestFit="1" customWidth="1"/>
    <col min="10" max="10" width="17.28515625" style="45" bestFit="1" customWidth="1"/>
    <col min="11" max="11" width="21.28515625" style="45" customWidth="1"/>
    <col min="12" max="12" width="20.7109375" style="45" bestFit="1" customWidth="1"/>
    <col min="13" max="13" width="19.7109375" style="45" customWidth="1"/>
    <col min="14" max="14" width="11.85546875" style="45" hidden="1" customWidth="1"/>
    <col min="15" max="15" width="19.7109375" style="45" customWidth="1"/>
    <col min="16" max="16" width="11.85546875" style="45" hidden="1" customWidth="1"/>
    <col min="17" max="17" width="19.7109375" style="45" customWidth="1"/>
    <col min="18" max="18" width="11.85546875" style="45" hidden="1" customWidth="1"/>
    <col min="19" max="19" width="19.7109375" style="45" customWidth="1"/>
    <col min="20" max="20" width="11.85546875" style="45" hidden="1" customWidth="1"/>
    <col min="21" max="21" width="19.7109375" style="45" customWidth="1"/>
    <col min="22" max="22" width="11.85546875" style="45" hidden="1" customWidth="1"/>
    <col min="23" max="23" width="19.7109375" style="45" customWidth="1"/>
    <col min="24" max="24" width="11.85546875" style="45" hidden="1" customWidth="1"/>
    <col min="25" max="25" width="19.7109375" style="45" customWidth="1"/>
    <col min="26" max="26" width="11.85546875" style="45" hidden="1" customWidth="1"/>
    <col min="27" max="27" width="19.7109375" style="45" customWidth="1"/>
    <col min="28" max="28" width="11.85546875" style="45" hidden="1" customWidth="1"/>
    <col min="29" max="29" width="19.7109375" style="45" customWidth="1"/>
    <col min="30" max="30" width="11.85546875" style="45" hidden="1" customWidth="1"/>
    <col min="31" max="31" width="19.7109375" style="45" customWidth="1"/>
    <col min="32" max="32" width="11.85546875" style="45" hidden="1" customWidth="1"/>
    <col min="33" max="33" width="19.7109375" style="45" customWidth="1"/>
    <col min="34" max="34" width="11.85546875" style="45" hidden="1" customWidth="1"/>
    <col min="35" max="35" width="19.7109375" style="45" customWidth="1"/>
    <col min="36" max="36" width="11.85546875" style="45" hidden="1" customWidth="1"/>
    <col min="37" max="37" width="19.7109375" style="45" customWidth="1"/>
    <col min="38" max="38" width="11.85546875" style="45" hidden="1" customWidth="1"/>
    <col min="39" max="39" width="19.7109375" style="45" customWidth="1"/>
    <col min="40" max="40" width="11.85546875" style="45" hidden="1" customWidth="1"/>
    <col min="41" max="41" width="19.7109375" style="45" customWidth="1"/>
    <col min="42" max="42" width="11.85546875" style="45" hidden="1" customWidth="1"/>
    <col min="43" max="43" width="19.7109375" style="45" customWidth="1"/>
    <col min="44" max="44" width="11.85546875" style="45" hidden="1" customWidth="1"/>
    <col min="45" max="45" width="19.7109375" style="45" customWidth="1"/>
    <col min="46" max="46" width="11.85546875" style="45" hidden="1" customWidth="1"/>
    <col min="47" max="47" width="19.7109375" style="45" customWidth="1"/>
    <col min="48" max="48" width="11.85546875" style="45" hidden="1" customWidth="1"/>
    <col min="49" max="49" width="19.7109375" style="45" customWidth="1"/>
    <col min="50" max="50" width="11.85546875" style="45" hidden="1" customWidth="1"/>
    <col min="51" max="51" width="19.7109375" style="45" customWidth="1"/>
    <col min="52" max="52" width="11.85546875" style="45" hidden="1" customWidth="1"/>
    <col min="53" max="53" width="19.7109375" style="45" customWidth="1"/>
    <col min="54" max="54" width="11.85546875" style="45" hidden="1" customWidth="1"/>
    <col min="55" max="55" width="19.7109375" style="45" customWidth="1"/>
    <col min="56" max="56" width="11.85546875" style="45" hidden="1" customWidth="1"/>
    <col min="57" max="57" width="19.7109375" style="45" customWidth="1"/>
    <col min="58" max="58" width="11.85546875" style="45" hidden="1" customWidth="1"/>
    <col min="59" max="59" width="19.7109375" style="45" customWidth="1"/>
    <col min="60" max="60" width="11.85546875" style="45" hidden="1" customWidth="1"/>
    <col min="61" max="61" width="19.7109375" style="45" customWidth="1"/>
    <col min="62" max="62" width="11.85546875" style="45" hidden="1" customWidth="1"/>
    <col min="63" max="63" width="19.7109375" style="45" customWidth="1"/>
    <col min="64" max="64" width="11.85546875" style="45" hidden="1" customWidth="1"/>
    <col min="65" max="65" width="19.7109375" style="45" customWidth="1"/>
    <col min="66" max="66" width="11.85546875" style="45" hidden="1" customWidth="1"/>
    <col min="67" max="67" width="19.7109375" style="45" customWidth="1"/>
    <col min="68" max="68" width="11.85546875" style="45" hidden="1" customWidth="1"/>
    <col min="69" max="69" width="19.7109375" style="45" customWidth="1"/>
    <col min="70" max="70" width="11.85546875" style="45" hidden="1" customWidth="1"/>
    <col min="71" max="71" width="19.7109375" style="45" customWidth="1"/>
    <col min="72" max="72" width="11.85546875" style="45" hidden="1" customWidth="1"/>
    <col min="73" max="73" width="19.7109375" style="45" customWidth="1"/>
    <col min="74" max="74" width="11.85546875" style="45" hidden="1" customWidth="1"/>
    <col min="75" max="75" width="19.7109375" style="45" customWidth="1"/>
    <col min="76" max="76" width="11.85546875" style="45" hidden="1" customWidth="1"/>
    <col min="77" max="77" width="19.7109375" style="45" customWidth="1"/>
    <col min="78" max="78" width="11.85546875" style="45" hidden="1" customWidth="1"/>
    <col min="79" max="79" width="19.7109375" style="45" customWidth="1"/>
    <col min="80" max="80" width="11.85546875" style="45" hidden="1" customWidth="1"/>
    <col min="81" max="81" width="19.7109375" style="45" customWidth="1"/>
    <col min="82" max="82" width="11.85546875" style="45" hidden="1" customWidth="1"/>
    <col min="83" max="83" width="19.7109375" style="45" customWidth="1"/>
    <col min="84" max="84" width="11.85546875" style="45" hidden="1" customWidth="1"/>
    <col min="85" max="16384" width="9.140625" style="45"/>
  </cols>
  <sheetData>
    <row r="1" spans="1:84" s="37" customFormat="1" ht="49.5" customHeight="1" x14ac:dyDescent="0.35">
      <c r="B1" s="91" t="s">
        <v>52</v>
      </c>
      <c r="C1" s="91"/>
      <c r="D1" s="91"/>
      <c r="E1" s="91"/>
      <c r="F1" s="91"/>
      <c r="G1" s="91"/>
      <c r="H1" s="92" t="s">
        <v>53</v>
      </c>
      <c r="I1" s="93"/>
      <c r="J1" s="93"/>
      <c r="K1" s="93"/>
      <c r="L1" s="93"/>
      <c r="M1" s="94" t="s">
        <v>54</v>
      </c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5" t="s">
        <v>55</v>
      </c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6" t="s">
        <v>56</v>
      </c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7" t="s">
        <v>57</v>
      </c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1" t="s">
        <v>58</v>
      </c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2" t="s">
        <v>59</v>
      </c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</row>
    <row r="2" spans="1:84" s="38" customFormat="1" ht="18.75" x14ac:dyDescent="0.3">
      <c r="B2" s="39" t="s">
        <v>60</v>
      </c>
      <c r="C2" s="39" t="s">
        <v>61</v>
      </c>
      <c r="D2" s="39" t="s">
        <v>62</v>
      </c>
      <c r="E2" s="39" t="s">
        <v>63</v>
      </c>
      <c r="F2" s="39" t="s">
        <v>64</v>
      </c>
      <c r="G2" s="39" t="s">
        <v>65</v>
      </c>
      <c r="H2" s="40" t="s">
        <v>66</v>
      </c>
      <c r="I2" s="40" t="s">
        <v>67</v>
      </c>
      <c r="J2" s="40" t="s">
        <v>68</v>
      </c>
      <c r="K2" s="40" t="s">
        <v>69</v>
      </c>
      <c r="L2" s="40" t="s">
        <v>70</v>
      </c>
      <c r="M2" s="41" t="s">
        <v>67</v>
      </c>
      <c r="N2" s="41" t="s">
        <v>71</v>
      </c>
      <c r="O2" s="41" t="s">
        <v>70</v>
      </c>
      <c r="P2" s="41" t="s">
        <v>72</v>
      </c>
      <c r="Q2" s="41" t="s">
        <v>68</v>
      </c>
      <c r="R2" s="41" t="s">
        <v>71</v>
      </c>
      <c r="S2" s="41" t="s">
        <v>69</v>
      </c>
      <c r="T2" s="41" t="s">
        <v>72</v>
      </c>
      <c r="U2" s="41" t="s">
        <v>73</v>
      </c>
      <c r="V2" s="41" t="s">
        <v>71</v>
      </c>
      <c r="W2" s="41" t="s">
        <v>66</v>
      </c>
      <c r="X2" s="41" t="s">
        <v>71</v>
      </c>
      <c r="Y2" s="42" t="s">
        <v>67</v>
      </c>
      <c r="Z2" s="42" t="s">
        <v>72</v>
      </c>
      <c r="AA2" s="42" t="s">
        <v>70</v>
      </c>
      <c r="AB2" s="42" t="s">
        <v>71</v>
      </c>
      <c r="AC2" s="42" t="s">
        <v>68</v>
      </c>
      <c r="AD2" s="42" t="s">
        <v>72</v>
      </c>
      <c r="AE2" s="42" t="s">
        <v>69</v>
      </c>
      <c r="AF2" s="42" t="s">
        <v>71</v>
      </c>
      <c r="AG2" s="42" t="s">
        <v>73</v>
      </c>
      <c r="AH2" s="42" t="s">
        <v>72</v>
      </c>
      <c r="AI2" s="42" t="s">
        <v>66</v>
      </c>
      <c r="AJ2" s="42" t="s">
        <v>72</v>
      </c>
      <c r="AK2" s="43" t="s">
        <v>67</v>
      </c>
      <c r="AL2" s="43" t="s">
        <v>71</v>
      </c>
      <c r="AM2" s="43" t="s">
        <v>70</v>
      </c>
      <c r="AN2" s="43" t="s">
        <v>72</v>
      </c>
      <c r="AO2" s="43" t="s">
        <v>68</v>
      </c>
      <c r="AP2" s="43" t="s">
        <v>72</v>
      </c>
      <c r="AQ2" s="43" t="s">
        <v>69</v>
      </c>
      <c r="AR2" s="43" t="s">
        <v>72</v>
      </c>
      <c r="AS2" s="43" t="s">
        <v>73</v>
      </c>
      <c r="AT2" s="43" t="s">
        <v>71</v>
      </c>
      <c r="AU2" s="43" t="s">
        <v>66</v>
      </c>
      <c r="AV2" s="43" t="s">
        <v>71</v>
      </c>
      <c r="AW2" s="44" t="s">
        <v>67</v>
      </c>
      <c r="AX2" s="44" t="s">
        <v>72</v>
      </c>
      <c r="AY2" s="44" t="s">
        <v>70</v>
      </c>
      <c r="AZ2" s="44" t="s">
        <v>71</v>
      </c>
      <c r="BA2" s="44" t="s">
        <v>68</v>
      </c>
      <c r="BB2" s="44" t="s">
        <v>71</v>
      </c>
      <c r="BC2" s="44" t="s">
        <v>69</v>
      </c>
      <c r="BD2" s="44" t="s">
        <v>71</v>
      </c>
      <c r="BE2" s="44" t="s">
        <v>73</v>
      </c>
      <c r="BF2" s="44" t="s">
        <v>72</v>
      </c>
      <c r="BG2" s="44" t="s">
        <v>66</v>
      </c>
      <c r="BH2" s="44" t="s">
        <v>72</v>
      </c>
      <c r="BI2" s="39" t="s">
        <v>67</v>
      </c>
      <c r="BJ2" s="39" t="s">
        <v>71</v>
      </c>
      <c r="BK2" s="39" t="s">
        <v>70</v>
      </c>
      <c r="BL2" s="39" t="s">
        <v>72</v>
      </c>
      <c r="BM2" s="39" t="s">
        <v>68</v>
      </c>
      <c r="BN2" s="39" t="s">
        <v>72</v>
      </c>
      <c r="BO2" s="39" t="s">
        <v>69</v>
      </c>
      <c r="BP2" s="39" t="s">
        <v>72</v>
      </c>
      <c r="BQ2" s="39" t="s">
        <v>73</v>
      </c>
      <c r="BR2" s="39" t="s">
        <v>71</v>
      </c>
      <c r="BS2" s="39" t="s">
        <v>66</v>
      </c>
      <c r="BT2" s="39" t="s">
        <v>71</v>
      </c>
      <c r="BU2" s="40" t="s">
        <v>67</v>
      </c>
      <c r="BV2" s="40" t="s">
        <v>72</v>
      </c>
      <c r="BW2" s="40" t="s">
        <v>70</v>
      </c>
      <c r="BX2" s="40" t="s">
        <v>71</v>
      </c>
      <c r="BY2" s="40" t="s">
        <v>68</v>
      </c>
      <c r="BZ2" s="40" t="s">
        <v>71</v>
      </c>
      <c r="CA2" s="40" t="s">
        <v>69</v>
      </c>
      <c r="CB2" s="40" t="s">
        <v>71</v>
      </c>
      <c r="CC2" s="40" t="s">
        <v>73</v>
      </c>
      <c r="CD2" s="40" t="s">
        <v>72</v>
      </c>
      <c r="CE2" s="40" t="s">
        <v>66</v>
      </c>
      <c r="CF2" s="40" t="s">
        <v>72</v>
      </c>
    </row>
    <row r="3" spans="1:84" x14ac:dyDescent="0.25">
      <c r="A3" s="45" t="s">
        <v>74</v>
      </c>
      <c r="B3" s="46" t="s">
        <v>75</v>
      </c>
      <c r="C3" s="46" t="s">
        <v>76</v>
      </c>
      <c r="D3" s="46" t="s">
        <v>77</v>
      </c>
      <c r="E3" s="46" t="s">
        <v>78</v>
      </c>
      <c r="F3" s="46" t="s">
        <v>79</v>
      </c>
      <c r="G3" s="46" t="s">
        <v>80</v>
      </c>
      <c r="H3" s="47" t="s">
        <v>81</v>
      </c>
      <c r="I3" s="47" t="s">
        <v>76</v>
      </c>
      <c r="J3" s="47" t="s">
        <v>77</v>
      </c>
      <c r="K3" s="47" t="s">
        <v>82</v>
      </c>
      <c r="L3" s="47" t="s">
        <v>83</v>
      </c>
      <c r="M3" s="48" t="s">
        <v>80</v>
      </c>
      <c r="N3" s="48" t="str">
        <f t="shared" ref="N3:N11" si="0">M3&amp;N$2</f>
        <v>Alexander NormanianBorta</v>
      </c>
      <c r="O3" s="48" t="s">
        <v>77</v>
      </c>
      <c r="P3" s="48" t="str">
        <f>O3&amp;P$2</f>
        <v>Adrian HanssonHemma</v>
      </c>
      <c r="Q3" s="48" t="s">
        <v>84</v>
      </c>
      <c r="R3" s="48" t="str">
        <f>Q3&amp;R$2</f>
        <v>Amad AzzaddemBorta</v>
      </c>
      <c r="S3" s="86" t="s">
        <v>85</v>
      </c>
      <c r="T3" s="48" t="str">
        <f>S3&amp;T$2</f>
        <v>Filip BrunoHemma</v>
      </c>
      <c r="U3" s="48" t="s">
        <v>76</v>
      </c>
      <c r="V3" s="48" t="str">
        <f>U3&amp;V$2</f>
        <v>Arvid WithBorta</v>
      </c>
      <c r="W3" s="48" t="s">
        <v>86</v>
      </c>
      <c r="X3" s="48" t="str">
        <f>W3&amp;X$2</f>
        <v>Aram DirkeyBorta</v>
      </c>
      <c r="Y3" s="86" t="s">
        <v>86</v>
      </c>
      <c r="Z3" s="49" t="str">
        <f>Y3&amp;Z$2</f>
        <v>Aram DirkeyHemma</v>
      </c>
      <c r="AA3" s="49" t="s">
        <v>77</v>
      </c>
      <c r="AB3" s="49" t="str">
        <f>AA3&amp;AB$2</f>
        <v>Adrian HanssonBorta</v>
      </c>
      <c r="AC3" s="49" t="s">
        <v>83</v>
      </c>
      <c r="AD3" s="49" t="str">
        <f>AC3&amp;AD$2</f>
        <v>Alexander IssaHemma</v>
      </c>
      <c r="AE3" s="49" t="s">
        <v>84</v>
      </c>
      <c r="AF3" s="49" t="str">
        <f>AE3&amp;AF$2</f>
        <v>Amad AzzaddemBorta</v>
      </c>
      <c r="AG3" s="49" t="s">
        <v>80</v>
      </c>
      <c r="AH3" s="49" t="str">
        <f>AG3&amp;AH$2</f>
        <v>Alexander NormanianHemma</v>
      </c>
      <c r="AI3" s="49" t="s">
        <v>81</v>
      </c>
      <c r="AJ3" s="49" t="str">
        <f>AI3&amp;AJ$2</f>
        <v>Axel KämpeHemma</v>
      </c>
      <c r="AK3" s="50" t="s">
        <v>83</v>
      </c>
      <c r="AL3" s="50" t="str">
        <f>AK3&amp;AL$2</f>
        <v>Alexander IssaBorta</v>
      </c>
      <c r="AM3" s="50" t="s">
        <v>77</v>
      </c>
      <c r="AN3" s="50" t="str">
        <f>AM3&amp;AN$2</f>
        <v>Adrian HanssonHemma</v>
      </c>
      <c r="AO3" s="86" t="s">
        <v>81</v>
      </c>
      <c r="AP3" s="50" t="str">
        <f>AO3&amp;AP$2</f>
        <v>Axel KämpeHemma</v>
      </c>
      <c r="AQ3" s="50" t="s">
        <v>86</v>
      </c>
      <c r="AR3" s="50" t="str">
        <f>AQ3&amp;AR$2</f>
        <v>Aram DirkeyHemma</v>
      </c>
      <c r="AS3" s="50" t="s">
        <v>92</v>
      </c>
      <c r="AT3" s="50" t="str">
        <f>AS3&amp;AT$2</f>
        <v>Ebbe SkanserBorta</v>
      </c>
      <c r="AU3" s="50" t="s">
        <v>87</v>
      </c>
      <c r="AV3" s="50" t="str">
        <f>AU3&amp;AV$2</f>
        <v>Ebbe TunellBorta</v>
      </c>
      <c r="AW3" s="51" t="s">
        <v>88</v>
      </c>
      <c r="AX3" s="51" t="str">
        <f>AW3&amp;AX$2</f>
        <v>Axel RamfjellHemma</v>
      </c>
      <c r="AY3" s="51" t="s">
        <v>77</v>
      </c>
      <c r="AZ3" s="51" t="str">
        <f>AY3&amp;AZ$2</f>
        <v>Adrian HanssonBorta</v>
      </c>
      <c r="BA3" s="51" t="s">
        <v>79</v>
      </c>
      <c r="BB3" s="51" t="str">
        <f>BA3&amp;BB$2</f>
        <v>Charles ForsénBorta</v>
      </c>
      <c r="BC3" s="51" t="s">
        <v>82</v>
      </c>
      <c r="BD3" s="51" t="str">
        <f>BC3&amp;BD$2</f>
        <v>August BrandtBorta</v>
      </c>
      <c r="BE3" s="51" t="s">
        <v>81</v>
      </c>
      <c r="BF3" s="51" t="str">
        <f>BE3&amp;BF$2</f>
        <v>Axel KämpeHemma</v>
      </c>
      <c r="BG3" s="51" t="s">
        <v>83</v>
      </c>
      <c r="BH3" s="51" t="str">
        <f>BG3&amp;BH$2</f>
        <v>Alexander IssaHemma</v>
      </c>
      <c r="BI3" s="46" t="s">
        <v>81</v>
      </c>
      <c r="BJ3" s="46" t="str">
        <f>BI3&amp;BJ$2</f>
        <v>Axel KämpeBorta</v>
      </c>
      <c r="BK3" s="86" t="s">
        <v>79</v>
      </c>
      <c r="BL3" s="46" t="str">
        <f>BK3&amp;BL$2</f>
        <v>Charles ForsénHemma</v>
      </c>
      <c r="BM3" s="46" t="s">
        <v>82</v>
      </c>
      <c r="BN3" s="46" t="str">
        <f>BM3&amp;BN$2</f>
        <v>August BrandtHemma</v>
      </c>
      <c r="BO3" s="46" t="s">
        <v>86</v>
      </c>
      <c r="BP3" s="46" t="str">
        <f>BO3&amp;BP$2</f>
        <v>Aram DirkeyHemma</v>
      </c>
      <c r="BQ3" s="46" t="s">
        <v>80</v>
      </c>
      <c r="BR3" s="46" t="str">
        <f>BQ3&amp;BR$2</f>
        <v>Alexander NormanianBorta</v>
      </c>
      <c r="BS3" s="46" t="s">
        <v>83</v>
      </c>
      <c r="BT3" s="46" t="str">
        <f>BS3&amp;BT$2</f>
        <v>Alexander IssaBorta</v>
      </c>
      <c r="BU3" s="52" t="s">
        <v>82</v>
      </c>
      <c r="BV3" s="52" t="str">
        <f>BU3&amp;BV$2</f>
        <v>August BrandtHemma</v>
      </c>
      <c r="BW3" s="52" t="s">
        <v>77</v>
      </c>
      <c r="BX3" s="52" t="str">
        <f>BW3&amp;BX$2</f>
        <v>Adrian HanssonBorta</v>
      </c>
      <c r="BY3" s="52" t="s">
        <v>89</v>
      </c>
      <c r="BZ3" s="52" t="str">
        <f>BY3&amp;BZ$2</f>
        <v>Elias LivingstoneBorta</v>
      </c>
      <c r="CA3" s="52" t="s">
        <v>83</v>
      </c>
      <c r="CB3" s="52" t="str">
        <f>CA3&amp;CB$2</f>
        <v>Alexander IssaBorta</v>
      </c>
      <c r="CC3" s="52" t="s">
        <v>80</v>
      </c>
      <c r="CD3" s="52" t="str">
        <f>CC3&amp;CD$2</f>
        <v>Alexander NormanianHemma</v>
      </c>
      <c r="CE3" s="86" t="s">
        <v>76</v>
      </c>
      <c r="CF3" s="52" t="str">
        <f>CE3&amp;CF$2</f>
        <v>Arvid WithHemma</v>
      </c>
    </row>
    <row r="4" spans="1:84" x14ac:dyDescent="0.25">
      <c r="A4" s="45" t="s">
        <v>90</v>
      </c>
      <c r="B4" s="46" t="s">
        <v>91</v>
      </c>
      <c r="C4" s="46" t="s">
        <v>88</v>
      </c>
      <c r="D4" s="46" t="s">
        <v>92</v>
      </c>
      <c r="E4" s="46" t="s">
        <v>93</v>
      </c>
      <c r="F4" s="46" t="s">
        <v>94</v>
      </c>
      <c r="G4" s="46" t="s">
        <v>95</v>
      </c>
      <c r="H4" s="47" t="s">
        <v>88</v>
      </c>
      <c r="I4" s="47" t="s">
        <v>79</v>
      </c>
      <c r="J4" s="47" t="s">
        <v>84</v>
      </c>
      <c r="K4" s="47" t="s">
        <v>78</v>
      </c>
      <c r="L4" s="47" t="s">
        <v>80</v>
      </c>
      <c r="M4" s="48" t="s">
        <v>81</v>
      </c>
      <c r="N4" s="48" t="str">
        <f t="shared" si="0"/>
        <v>Axel KämpeBorta</v>
      </c>
      <c r="O4" s="87" t="s">
        <v>83</v>
      </c>
      <c r="P4" s="53" t="str">
        <f t="shared" ref="P4:P11" si="1">O4&amp;P$2</f>
        <v>Alexander IssaHemma</v>
      </c>
      <c r="Q4" s="90" t="s">
        <v>78</v>
      </c>
      <c r="R4" s="53" t="str">
        <f t="shared" ref="R4:R11" si="2">Q4&amp;R$2</f>
        <v>Charlie EdénBorta</v>
      </c>
      <c r="S4" s="86" t="s">
        <v>96</v>
      </c>
      <c r="T4" s="53" t="str">
        <f t="shared" ref="T4:V11" si="3">S4&amp;T$2</f>
        <v>Leon LidströmHemma</v>
      </c>
      <c r="U4" s="48" t="s">
        <v>87</v>
      </c>
      <c r="V4" s="53" t="str">
        <f t="shared" si="3"/>
        <v>Ebbe TunellBorta</v>
      </c>
      <c r="W4" s="48" t="s">
        <v>82</v>
      </c>
      <c r="X4" s="53" t="str">
        <f t="shared" ref="X4:X11" si="4">W4&amp;X$2</f>
        <v>August BrandtBorta</v>
      </c>
      <c r="Y4" s="49" t="s">
        <v>88</v>
      </c>
      <c r="Z4" s="54" t="str">
        <f t="shared" ref="Z4:AB11" si="5">Y4&amp;Z$2</f>
        <v>Axel RamfjellHemma</v>
      </c>
      <c r="AA4" s="49" t="s">
        <v>82</v>
      </c>
      <c r="AB4" s="54" t="str">
        <f t="shared" si="5"/>
        <v>August BrandtBorta</v>
      </c>
      <c r="AC4" s="86" t="s">
        <v>97</v>
      </c>
      <c r="AD4" s="54" t="str">
        <f t="shared" ref="AD4:AF11" si="6">AC4&amp;AD$2</f>
        <v>Edvin ThorgrenHemma</v>
      </c>
      <c r="AE4" s="49" t="s">
        <v>76</v>
      </c>
      <c r="AF4" s="54" t="str">
        <f t="shared" si="6"/>
        <v>Arvid WithBorta</v>
      </c>
      <c r="AG4" s="49" t="s">
        <v>79</v>
      </c>
      <c r="AH4" s="54" t="str">
        <f t="shared" ref="AH4:AJ11" si="7">AG4&amp;AH$2</f>
        <v>Charles ForsénHemma</v>
      </c>
      <c r="AI4" s="49" t="s">
        <v>89</v>
      </c>
      <c r="AJ4" s="54" t="str">
        <f t="shared" si="7"/>
        <v>Elias LivingstoneHemma</v>
      </c>
      <c r="AK4" s="50" t="s">
        <v>80</v>
      </c>
      <c r="AL4" s="55" t="str">
        <f t="shared" ref="AL4:AN11" si="8">AK4&amp;AL$2</f>
        <v>Alexander NormanianBorta</v>
      </c>
      <c r="AM4" s="86" t="s">
        <v>84</v>
      </c>
      <c r="AN4" s="55" t="str">
        <f t="shared" si="8"/>
        <v>Amad AzzaddemHemma</v>
      </c>
      <c r="AO4" s="50" t="s">
        <v>75</v>
      </c>
      <c r="AP4" s="55" t="str">
        <f t="shared" ref="AP4:AR11" si="9">AO4&amp;AP$2</f>
        <v>Elliot BossHemma</v>
      </c>
      <c r="AQ4" s="50" t="s">
        <v>82</v>
      </c>
      <c r="AR4" s="55" t="str">
        <f t="shared" si="9"/>
        <v>August BrandtHemma</v>
      </c>
      <c r="AS4" s="50" t="s">
        <v>97</v>
      </c>
      <c r="AT4" s="55" t="str">
        <f t="shared" ref="AT4:AV11" si="10">AS4&amp;AT$2</f>
        <v>Edvin ThorgrenBorta</v>
      </c>
      <c r="AU4" s="50" t="s">
        <v>98</v>
      </c>
      <c r="AV4" s="55" t="str">
        <f t="shared" si="10"/>
        <v>Jonathan SöderholmBorta</v>
      </c>
      <c r="AW4" s="86" t="s">
        <v>87</v>
      </c>
      <c r="AX4" s="56" t="str">
        <f t="shared" ref="AX4:AZ11" si="11">AW4&amp;AX$2</f>
        <v>Ebbe TunellHemma</v>
      </c>
      <c r="AY4" s="51" t="s">
        <v>86</v>
      </c>
      <c r="AZ4" s="56" t="str">
        <f t="shared" si="11"/>
        <v>Aram DirkeyBorta</v>
      </c>
      <c r="BA4" s="51" t="s">
        <v>75</v>
      </c>
      <c r="BB4" s="56" t="str">
        <f t="shared" ref="BB4:BD11" si="12">BA4&amp;BB$2</f>
        <v>Elliot BossBorta</v>
      </c>
      <c r="BC4" s="51" t="s">
        <v>92</v>
      </c>
      <c r="BD4" s="56" t="str">
        <f t="shared" si="12"/>
        <v>Ebbe SkanserBorta</v>
      </c>
      <c r="BE4" s="51" t="s">
        <v>78</v>
      </c>
      <c r="BF4" s="56" t="str">
        <f t="shared" ref="BF4:BH11" si="13">BE4&amp;BF$2</f>
        <v>Charlie EdénHemma</v>
      </c>
      <c r="BG4" s="51" t="s">
        <v>80</v>
      </c>
      <c r="BH4" s="56" t="str">
        <f t="shared" si="13"/>
        <v>Alexander NormanianHemma</v>
      </c>
      <c r="BI4" s="46" t="s">
        <v>88</v>
      </c>
      <c r="BJ4" s="57" t="str">
        <f t="shared" ref="BJ4:BL11" si="14">BI4&amp;BJ$2</f>
        <v>Axel RamfjellBorta</v>
      </c>
      <c r="BK4" s="86" t="s">
        <v>95</v>
      </c>
      <c r="BL4" s="57" t="str">
        <f t="shared" si="14"/>
        <v>David SandinHemma</v>
      </c>
      <c r="BM4" s="46" t="s">
        <v>89</v>
      </c>
      <c r="BN4" s="57" t="str">
        <f t="shared" ref="BN4:BP11" si="15">BM4&amp;BN$2</f>
        <v>Elias LivingstoneHemma</v>
      </c>
      <c r="BO4" s="86" t="s">
        <v>100</v>
      </c>
      <c r="BP4" s="57" t="str">
        <f t="shared" si="15"/>
        <v>Francesco MongeHemma</v>
      </c>
      <c r="BQ4" s="46" t="s">
        <v>84</v>
      </c>
      <c r="BR4" s="57" t="str">
        <f t="shared" ref="BR4:BT11" si="16">BQ4&amp;BR$2</f>
        <v>Amad AzzaddemBorta</v>
      </c>
      <c r="BS4" s="46" t="s">
        <v>76</v>
      </c>
      <c r="BT4" s="57" t="str">
        <f t="shared" si="16"/>
        <v>Arvid WithBorta</v>
      </c>
      <c r="BU4" s="52" t="s">
        <v>88</v>
      </c>
      <c r="BV4" s="58" t="str">
        <f t="shared" ref="BV4:BX11" si="17">BU4&amp;BV$2</f>
        <v>Axel RamfjellHemma</v>
      </c>
      <c r="BW4" s="52" t="s">
        <v>86</v>
      </c>
      <c r="BX4" s="58" t="str">
        <f t="shared" si="17"/>
        <v>Aram DirkeyBorta</v>
      </c>
      <c r="BY4" s="52" t="s">
        <v>75</v>
      </c>
      <c r="BZ4" s="58" t="str">
        <f t="shared" ref="BZ4:CB11" si="18">BY4&amp;BZ$2</f>
        <v>Elliot BossBorta</v>
      </c>
      <c r="CA4" s="52" t="s">
        <v>94</v>
      </c>
      <c r="CB4" s="58" t="str">
        <f t="shared" si="18"/>
        <v>Henry KällströmBorta</v>
      </c>
      <c r="CC4" s="52" t="s">
        <v>84</v>
      </c>
      <c r="CD4" s="58" t="str">
        <f t="shared" ref="CD4:CF11" si="19">CC4&amp;CD$2</f>
        <v>Amad AzzaddemHemma</v>
      </c>
      <c r="CE4" s="52" t="s">
        <v>79</v>
      </c>
      <c r="CF4" s="58" t="str">
        <f t="shared" si="19"/>
        <v>Charles ForsénHemma</v>
      </c>
    </row>
    <row r="5" spans="1:84" x14ac:dyDescent="0.25">
      <c r="A5" s="45" t="s">
        <v>101</v>
      </c>
      <c r="B5" s="46" t="s">
        <v>85</v>
      </c>
      <c r="C5" s="46" t="s">
        <v>97</v>
      </c>
      <c r="D5" s="46" t="s">
        <v>99</v>
      </c>
      <c r="E5" s="46" t="s">
        <v>102</v>
      </c>
      <c r="F5" s="46" t="s">
        <v>103</v>
      </c>
      <c r="G5" s="46" t="s">
        <v>87</v>
      </c>
      <c r="H5" s="47" t="s">
        <v>100</v>
      </c>
      <c r="I5" s="47" t="s">
        <v>92</v>
      </c>
      <c r="J5" s="47" t="s">
        <v>87</v>
      </c>
      <c r="K5" s="47" t="s">
        <v>95</v>
      </c>
      <c r="L5" s="47" t="s">
        <v>85</v>
      </c>
      <c r="M5" s="48" t="s">
        <v>88</v>
      </c>
      <c r="N5" s="48" t="str">
        <f t="shared" si="0"/>
        <v>Axel RamfjellBorta</v>
      </c>
      <c r="O5" s="48" t="s">
        <v>92</v>
      </c>
      <c r="P5" s="48" t="str">
        <f t="shared" si="1"/>
        <v>Ebbe SkanserHemma</v>
      </c>
      <c r="Q5" s="48" t="s">
        <v>95</v>
      </c>
      <c r="R5" s="48" t="str">
        <f t="shared" si="2"/>
        <v>David SandinBorta</v>
      </c>
      <c r="S5" s="48" t="s">
        <v>103</v>
      </c>
      <c r="T5" s="48" t="str">
        <f t="shared" si="3"/>
        <v>Liam BoströmHemma</v>
      </c>
      <c r="U5" s="48" t="s">
        <v>75</v>
      </c>
      <c r="V5" s="48" t="str">
        <f t="shared" si="3"/>
        <v>Elliot BossBorta</v>
      </c>
      <c r="W5" s="48" t="s">
        <v>79</v>
      </c>
      <c r="X5" s="48" t="str">
        <f t="shared" si="4"/>
        <v>Charles ForsénBorta</v>
      </c>
      <c r="Y5" s="49" t="s">
        <v>91</v>
      </c>
      <c r="Z5" s="49" t="str">
        <f t="shared" si="5"/>
        <v>Filip AdamssonHemma</v>
      </c>
      <c r="AA5" s="49" t="s">
        <v>100</v>
      </c>
      <c r="AB5" s="49" t="str">
        <f t="shared" si="5"/>
        <v>Francesco MongeBorta</v>
      </c>
      <c r="AC5" s="49" t="s">
        <v>75</v>
      </c>
      <c r="AD5" s="49" t="str">
        <f t="shared" si="6"/>
        <v>Elliot BossHemma</v>
      </c>
      <c r="AE5" s="49" t="s">
        <v>87</v>
      </c>
      <c r="AF5" s="49" t="str">
        <f t="shared" si="6"/>
        <v>Ebbe TunellBorta</v>
      </c>
      <c r="AG5" s="49" t="s">
        <v>78</v>
      </c>
      <c r="AH5" s="49" t="str">
        <f t="shared" si="7"/>
        <v>Charlie EdénHemma</v>
      </c>
      <c r="AI5" s="49" t="s">
        <v>85</v>
      </c>
      <c r="AJ5" s="49" t="str">
        <f t="shared" si="7"/>
        <v>Filip BrunoHemma</v>
      </c>
      <c r="AK5" s="50" t="s">
        <v>88</v>
      </c>
      <c r="AL5" s="50" t="str">
        <f t="shared" si="8"/>
        <v>Axel RamfjellBorta</v>
      </c>
      <c r="AM5" s="50" t="s">
        <v>76</v>
      </c>
      <c r="AN5" s="50" t="str">
        <f t="shared" si="8"/>
        <v>Arvid WithHemma</v>
      </c>
      <c r="AO5" s="86" t="s">
        <v>94</v>
      </c>
      <c r="AP5" s="50" t="str">
        <f t="shared" si="9"/>
        <v>Henry KällströmHemma</v>
      </c>
      <c r="AQ5" s="50" t="s">
        <v>78</v>
      </c>
      <c r="AR5" s="50" t="str">
        <f t="shared" si="9"/>
        <v>Charlie EdénHemma</v>
      </c>
      <c r="AS5" s="50" t="s">
        <v>96</v>
      </c>
      <c r="AT5" s="50" t="str">
        <f t="shared" si="10"/>
        <v>Leon LidströmBorta</v>
      </c>
      <c r="AU5" s="50" t="s">
        <v>103</v>
      </c>
      <c r="AV5" s="50" t="str">
        <f t="shared" si="10"/>
        <v>Liam BoströmBorta</v>
      </c>
      <c r="AW5" s="51" t="s">
        <v>98</v>
      </c>
      <c r="AX5" s="51" t="str">
        <f t="shared" si="11"/>
        <v>Jonathan SöderholmHemma</v>
      </c>
      <c r="AY5" s="51" t="s">
        <v>95</v>
      </c>
      <c r="AZ5" s="51" t="str">
        <f t="shared" si="11"/>
        <v>David SandinBorta</v>
      </c>
      <c r="BA5" s="51" t="s">
        <v>91</v>
      </c>
      <c r="BB5" s="51" t="str">
        <f t="shared" si="12"/>
        <v>Filip AdamssonBorta</v>
      </c>
      <c r="BC5" s="51" t="s">
        <v>99</v>
      </c>
      <c r="BD5" s="51" t="str">
        <f t="shared" si="12"/>
        <v>Gabriel HettulaBorta</v>
      </c>
      <c r="BE5" s="51" t="s">
        <v>97</v>
      </c>
      <c r="BF5" s="51" t="str">
        <f t="shared" si="13"/>
        <v>Edvin ThorgrenHemma</v>
      </c>
      <c r="BG5" s="51" t="s">
        <v>84</v>
      </c>
      <c r="BH5" s="51" t="str">
        <f t="shared" si="13"/>
        <v>Amad AzzaddemHemma</v>
      </c>
      <c r="BI5" s="46" t="s">
        <v>97</v>
      </c>
      <c r="BJ5" s="46" t="str">
        <f t="shared" si="14"/>
        <v>Edvin ThorgrenBorta</v>
      </c>
      <c r="BK5" s="46" t="s">
        <v>87</v>
      </c>
      <c r="BL5" s="46" t="str">
        <f t="shared" si="14"/>
        <v>Ebbe TunellHemma</v>
      </c>
      <c r="BM5" s="46" t="s">
        <v>75</v>
      </c>
      <c r="BN5" s="46" t="str">
        <f t="shared" si="15"/>
        <v>Elliot BossHemma</v>
      </c>
      <c r="BO5" s="46" t="s">
        <v>96</v>
      </c>
      <c r="BP5" s="46" t="str">
        <f t="shared" si="15"/>
        <v>Leon LidströmHemma</v>
      </c>
      <c r="BQ5" s="46" t="s">
        <v>91</v>
      </c>
      <c r="BR5" s="46" t="str">
        <f t="shared" si="16"/>
        <v>Filip AdamssonBorta</v>
      </c>
      <c r="BS5" s="46" t="s">
        <v>92</v>
      </c>
      <c r="BT5" s="46" t="str">
        <f t="shared" si="16"/>
        <v>Ebbe SkanserBorta</v>
      </c>
      <c r="BU5" s="52" t="s">
        <v>95</v>
      </c>
      <c r="BV5" s="52" t="str">
        <f t="shared" si="17"/>
        <v>David SandinHemma</v>
      </c>
      <c r="BW5" s="52" t="s">
        <v>81</v>
      </c>
      <c r="BX5" s="52" t="str">
        <f t="shared" si="17"/>
        <v>Axel KämpeBorta</v>
      </c>
      <c r="BY5" s="52" t="s">
        <v>104</v>
      </c>
      <c r="BZ5" s="52" t="str">
        <f t="shared" si="18"/>
        <v>Lucas WangBorta</v>
      </c>
      <c r="CA5" s="52" t="s">
        <v>98</v>
      </c>
      <c r="CB5" s="52" t="str">
        <f t="shared" si="18"/>
        <v>Jonathan SöderholmBorta</v>
      </c>
      <c r="CC5" s="52" t="s">
        <v>78</v>
      </c>
      <c r="CD5" s="52" t="str">
        <f t="shared" si="19"/>
        <v>Charlie EdénHemma</v>
      </c>
      <c r="CE5" s="52" t="s">
        <v>97</v>
      </c>
      <c r="CF5" s="52" t="str">
        <f t="shared" si="19"/>
        <v>Edvin ThorgrenHemma</v>
      </c>
    </row>
    <row r="6" spans="1:84" x14ac:dyDescent="0.25">
      <c r="A6" s="45" t="s">
        <v>105</v>
      </c>
      <c r="B6" s="46" t="s">
        <v>106</v>
      </c>
      <c r="C6" s="46" t="s">
        <v>89</v>
      </c>
      <c r="D6" s="46" t="s">
        <v>98</v>
      </c>
      <c r="E6" s="46" t="s">
        <v>107</v>
      </c>
      <c r="F6" s="46" t="s">
        <v>104</v>
      </c>
      <c r="G6" s="46" t="s">
        <v>108</v>
      </c>
      <c r="H6" s="47" t="s">
        <v>94</v>
      </c>
      <c r="I6" s="47" t="s">
        <v>97</v>
      </c>
      <c r="J6" s="47" t="s">
        <v>104</v>
      </c>
      <c r="K6" s="47" t="s">
        <v>91</v>
      </c>
      <c r="L6" s="47" t="s">
        <v>96</v>
      </c>
      <c r="M6" s="48" t="s">
        <v>89</v>
      </c>
      <c r="N6" s="48" t="str">
        <f t="shared" si="0"/>
        <v>Elias LivingstoneBorta</v>
      </c>
      <c r="O6" s="48" t="s">
        <v>109</v>
      </c>
      <c r="P6" s="48" t="str">
        <f t="shared" si="1"/>
        <v>Melker BacklundHemma</v>
      </c>
      <c r="Q6" s="48" t="s">
        <v>91</v>
      </c>
      <c r="R6" s="48" t="str">
        <f t="shared" si="2"/>
        <v>Filip AdamssonBorta</v>
      </c>
      <c r="S6" s="48" t="s">
        <v>110</v>
      </c>
      <c r="T6" s="48" t="str">
        <f t="shared" si="3"/>
        <v>Liam EnqvistHemma</v>
      </c>
      <c r="U6" s="48" t="s">
        <v>98</v>
      </c>
      <c r="V6" s="48" t="str">
        <f t="shared" si="3"/>
        <v>Jonathan SöderholmBorta</v>
      </c>
      <c r="W6" s="48" t="s">
        <v>97</v>
      </c>
      <c r="X6" s="48" t="str">
        <f t="shared" si="4"/>
        <v>Edvin ThorgrenBorta</v>
      </c>
      <c r="Y6" s="49" t="s">
        <v>94</v>
      </c>
      <c r="Z6" s="49" t="str">
        <f t="shared" si="5"/>
        <v>Henry KällströmHemma</v>
      </c>
      <c r="AA6" s="49" t="s">
        <v>96</v>
      </c>
      <c r="AB6" s="49" t="str">
        <f t="shared" si="5"/>
        <v>Leon LidströmBorta</v>
      </c>
      <c r="AC6" s="86" t="s">
        <v>99</v>
      </c>
      <c r="AD6" s="49" t="str">
        <f t="shared" si="6"/>
        <v>Gabriel HettulaHemma</v>
      </c>
      <c r="AE6" s="49" t="s">
        <v>103</v>
      </c>
      <c r="AF6" s="49" t="str">
        <f t="shared" si="6"/>
        <v>Liam BoströmBorta</v>
      </c>
      <c r="AG6" s="49" t="s">
        <v>95</v>
      </c>
      <c r="AH6" s="49" t="str">
        <f t="shared" si="7"/>
        <v>David SandinHemma</v>
      </c>
      <c r="AI6" s="49" t="s">
        <v>108</v>
      </c>
      <c r="AJ6" s="49" t="str">
        <f t="shared" si="7"/>
        <v>Lewis RambowHemma</v>
      </c>
      <c r="AK6" s="50" t="s">
        <v>79</v>
      </c>
      <c r="AL6" s="50" t="str">
        <f t="shared" si="8"/>
        <v>Charles ForsénBorta</v>
      </c>
      <c r="AM6" s="50" t="s">
        <v>91</v>
      </c>
      <c r="AN6" s="50" t="str">
        <f t="shared" si="8"/>
        <v>Filip AdamssonHemma</v>
      </c>
      <c r="AO6" s="50" t="s">
        <v>110</v>
      </c>
      <c r="AP6" s="50" t="str">
        <f t="shared" si="9"/>
        <v>Liam EnqvistHemma</v>
      </c>
      <c r="AQ6" s="86" t="s">
        <v>89</v>
      </c>
      <c r="AR6" s="50" t="str">
        <f t="shared" si="9"/>
        <v>Elias LivingstoneHemma</v>
      </c>
      <c r="AS6" s="85" t="s">
        <v>103</v>
      </c>
      <c r="AT6" s="50" t="str">
        <f t="shared" si="10"/>
        <v>Liam BoströmBorta</v>
      </c>
      <c r="AU6" s="50" t="s">
        <v>104</v>
      </c>
      <c r="AV6" s="50" t="str">
        <f t="shared" si="10"/>
        <v>Lucas WangBorta</v>
      </c>
      <c r="AW6" s="51" t="s">
        <v>96</v>
      </c>
      <c r="AX6" s="51" t="str">
        <f t="shared" si="11"/>
        <v>Leon LidströmHemma</v>
      </c>
      <c r="AY6" s="51" t="s">
        <v>89</v>
      </c>
      <c r="AZ6" s="51" t="str">
        <f t="shared" si="11"/>
        <v>Elias LivingstoneBorta</v>
      </c>
      <c r="BA6" s="51" t="s">
        <v>100</v>
      </c>
      <c r="BB6" s="51" t="str">
        <f t="shared" si="12"/>
        <v>Francesco MongeBorta</v>
      </c>
      <c r="BC6" s="51" t="s">
        <v>94</v>
      </c>
      <c r="BD6" s="51" t="str">
        <f t="shared" si="12"/>
        <v>Henry KällströmBorta</v>
      </c>
      <c r="BE6" s="86" t="s">
        <v>104</v>
      </c>
      <c r="BF6" s="51" t="str">
        <f t="shared" si="13"/>
        <v>Lucas WangHemma</v>
      </c>
      <c r="BG6" s="51" t="s">
        <v>76</v>
      </c>
      <c r="BH6" s="51" t="str">
        <f t="shared" si="13"/>
        <v>Arvid WithHemma</v>
      </c>
      <c r="BI6" s="46" t="s">
        <v>108</v>
      </c>
      <c r="BJ6" s="46" t="str">
        <f t="shared" si="14"/>
        <v>Lewis RambowBorta</v>
      </c>
      <c r="BK6" s="46" t="s">
        <v>75</v>
      </c>
      <c r="BL6" s="46" t="str">
        <f t="shared" si="14"/>
        <v>Elliot BossHemma</v>
      </c>
      <c r="BM6" s="86" t="s">
        <v>98</v>
      </c>
      <c r="BN6" s="46" t="str">
        <f t="shared" si="15"/>
        <v>Jonathan SöderholmHemma</v>
      </c>
      <c r="BO6" s="46" t="s">
        <v>103</v>
      </c>
      <c r="BP6" s="46" t="str">
        <f t="shared" si="15"/>
        <v>Liam BoströmHemma</v>
      </c>
      <c r="BQ6" s="46" t="s">
        <v>99</v>
      </c>
      <c r="BR6" s="46" t="str">
        <f t="shared" si="16"/>
        <v>Gabriel HettulaBorta</v>
      </c>
      <c r="BS6" s="46" t="s">
        <v>85</v>
      </c>
      <c r="BT6" s="46" t="str">
        <f t="shared" si="16"/>
        <v>Filip BrunoBorta</v>
      </c>
      <c r="BU6" s="52" t="s">
        <v>87</v>
      </c>
      <c r="BV6" s="52" t="str">
        <f t="shared" si="17"/>
        <v>Ebbe TunellHemma</v>
      </c>
      <c r="BW6" s="52" t="s">
        <v>92</v>
      </c>
      <c r="BX6" s="52" t="str">
        <f t="shared" si="17"/>
        <v>Ebbe SkanserBorta</v>
      </c>
      <c r="BY6" s="52" t="s">
        <v>111</v>
      </c>
      <c r="BZ6" s="52" t="str">
        <f t="shared" si="18"/>
        <v>Malte StranneBorta</v>
      </c>
      <c r="CA6" s="52" t="s">
        <v>103</v>
      </c>
      <c r="CB6" s="52" t="str">
        <f t="shared" si="18"/>
        <v>Liam BoströmBorta</v>
      </c>
      <c r="CC6" s="52" t="s">
        <v>100</v>
      </c>
      <c r="CD6" s="52" t="str">
        <f t="shared" si="19"/>
        <v>Francesco MongeHemma</v>
      </c>
      <c r="CE6" s="86" t="s">
        <v>91</v>
      </c>
      <c r="CF6" s="52" t="str">
        <f t="shared" si="19"/>
        <v>Filip AdamssonHemma</v>
      </c>
    </row>
    <row r="7" spans="1:84" x14ac:dyDescent="0.25">
      <c r="A7" s="45" t="s">
        <v>112</v>
      </c>
      <c r="B7" s="46" t="s">
        <v>113</v>
      </c>
      <c r="C7" s="46" t="s">
        <v>100</v>
      </c>
      <c r="D7" s="46" t="s">
        <v>111</v>
      </c>
      <c r="E7" s="46" t="s">
        <v>114</v>
      </c>
      <c r="F7" s="46" t="s">
        <v>115</v>
      </c>
      <c r="G7" s="46" t="s">
        <v>110</v>
      </c>
      <c r="H7" s="47" t="s">
        <v>110</v>
      </c>
      <c r="I7" s="47" t="s">
        <v>75</v>
      </c>
      <c r="J7" s="47" t="s">
        <v>102</v>
      </c>
      <c r="K7" s="47" t="s">
        <v>98</v>
      </c>
      <c r="L7" s="47" t="s">
        <v>103</v>
      </c>
      <c r="M7" s="48" t="s">
        <v>99</v>
      </c>
      <c r="N7" s="48" t="str">
        <f t="shared" si="0"/>
        <v>Gabriel HettulaBorta</v>
      </c>
      <c r="O7" s="48" t="s">
        <v>116</v>
      </c>
      <c r="P7" s="48" t="str">
        <f t="shared" si="1"/>
        <v>Ryan HollandHemma</v>
      </c>
      <c r="Q7" s="48" t="s">
        <v>100</v>
      </c>
      <c r="R7" s="48" t="str">
        <f t="shared" si="2"/>
        <v>Francesco MongeBorta</v>
      </c>
      <c r="S7" s="48" t="s">
        <v>111</v>
      </c>
      <c r="T7" s="48" t="str">
        <f t="shared" si="3"/>
        <v>Malte StranneHemma</v>
      </c>
      <c r="U7" s="48" t="s">
        <v>117</v>
      </c>
      <c r="V7" s="48" t="str">
        <f t="shared" si="3"/>
        <v>Love LindbergBorta</v>
      </c>
      <c r="W7" s="48" t="s">
        <v>106</v>
      </c>
      <c r="X7" s="48" t="str">
        <f t="shared" si="4"/>
        <v>Nils MartinssonBorta</v>
      </c>
      <c r="Y7" s="49" t="s">
        <v>104</v>
      </c>
      <c r="Z7" s="49" t="str">
        <f t="shared" si="5"/>
        <v>Lucas WangHemma</v>
      </c>
      <c r="AA7" s="49" t="s">
        <v>110</v>
      </c>
      <c r="AB7" s="49" t="str">
        <f t="shared" si="5"/>
        <v>Liam EnqvistBorta</v>
      </c>
      <c r="AC7" s="49" t="s">
        <v>98</v>
      </c>
      <c r="AD7" s="49" t="str">
        <f t="shared" si="6"/>
        <v>Jonathan SöderholmHemma</v>
      </c>
      <c r="AE7" s="49" t="s">
        <v>115</v>
      </c>
      <c r="AF7" s="49" t="str">
        <f t="shared" si="6"/>
        <v>Melvin TillmanBorta</v>
      </c>
      <c r="AG7" s="49" t="s">
        <v>92</v>
      </c>
      <c r="AH7" s="49" t="str">
        <f t="shared" si="7"/>
        <v>Ebbe SkanserHemma</v>
      </c>
      <c r="AI7" s="86" t="s">
        <v>93</v>
      </c>
      <c r="AJ7" s="49" t="str">
        <f t="shared" si="7"/>
        <v>Ludvig SkarpsHemma</v>
      </c>
      <c r="AK7" s="50" t="s">
        <v>95</v>
      </c>
      <c r="AL7" s="50" t="str">
        <f t="shared" si="8"/>
        <v>David SandinBorta</v>
      </c>
      <c r="AM7" s="50" t="s">
        <v>99</v>
      </c>
      <c r="AN7" s="50" t="str">
        <f t="shared" si="8"/>
        <v>Gabriel HettulaHemma</v>
      </c>
      <c r="AO7" s="50" t="s">
        <v>117</v>
      </c>
      <c r="AP7" s="50" t="str">
        <f t="shared" si="9"/>
        <v>Love LindbergHemma</v>
      </c>
      <c r="AQ7" s="50" t="s">
        <v>100</v>
      </c>
      <c r="AR7" s="50" t="str">
        <f t="shared" si="9"/>
        <v>Francesco MongeHemma</v>
      </c>
      <c r="AS7" s="50" t="s">
        <v>107</v>
      </c>
      <c r="AT7" s="50" t="str">
        <f t="shared" si="10"/>
        <v>Samuel SjödahlBorta</v>
      </c>
      <c r="AU7" s="50" t="s">
        <v>93</v>
      </c>
      <c r="AV7" s="50" t="str">
        <f t="shared" si="10"/>
        <v>Ludvig SkarpsBorta</v>
      </c>
      <c r="AW7" s="51" t="s">
        <v>111</v>
      </c>
      <c r="AX7" s="51" t="str">
        <f t="shared" si="11"/>
        <v>Malte StranneHemma</v>
      </c>
      <c r="AY7" s="51" t="s">
        <v>85</v>
      </c>
      <c r="AZ7" s="51" t="str">
        <f t="shared" si="11"/>
        <v>Filip BrunoBorta</v>
      </c>
      <c r="BA7" s="51" t="s">
        <v>102</v>
      </c>
      <c r="BB7" s="51" t="str">
        <f t="shared" si="12"/>
        <v>Melker LauridsenBorta</v>
      </c>
      <c r="BC7" s="51" t="s">
        <v>108</v>
      </c>
      <c r="BD7" s="51" t="str">
        <f t="shared" si="12"/>
        <v>Lewis RambowBorta</v>
      </c>
      <c r="BE7" s="51" t="s">
        <v>93</v>
      </c>
      <c r="BF7" s="51" t="str">
        <f t="shared" si="13"/>
        <v>Ludvig SkarpsHemma</v>
      </c>
      <c r="BG7" s="86" t="s">
        <v>117</v>
      </c>
      <c r="BH7" s="51" t="str">
        <f t="shared" si="13"/>
        <v>Love LindbergHemma</v>
      </c>
      <c r="BI7" s="46" t="s">
        <v>117</v>
      </c>
      <c r="BJ7" s="46" t="str">
        <f t="shared" si="14"/>
        <v>Love LindbergBorta</v>
      </c>
      <c r="BK7" s="46" t="s">
        <v>94</v>
      </c>
      <c r="BL7" s="46" t="str">
        <f t="shared" si="14"/>
        <v>Henry KällströmHemma</v>
      </c>
      <c r="BM7" s="46" t="s">
        <v>115</v>
      </c>
      <c r="BN7" s="46" t="str">
        <f t="shared" si="15"/>
        <v>Melvin TillmanHemma</v>
      </c>
      <c r="BO7" s="46" t="s">
        <v>93</v>
      </c>
      <c r="BP7" s="46" t="str">
        <f t="shared" si="15"/>
        <v>Ludvig SkarpsHemma</v>
      </c>
      <c r="BQ7" s="46" t="s">
        <v>103</v>
      </c>
      <c r="BR7" s="46" t="str">
        <f t="shared" si="16"/>
        <v>Liam BoströmBorta</v>
      </c>
      <c r="BS7" s="46" t="s">
        <v>109</v>
      </c>
      <c r="BT7" s="46" t="str">
        <f t="shared" si="16"/>
        <v>Melker BacklundBorta</v>
      </c>
      <c r="BU7" s="86" t="s">
        <v>110</v>
      </c>
      <c r="BV7" s="52" t="str">
        <f t="shared" si="17"/>
        <v>Liam EnqvistHemma</v>
      </c>
      <c r="BW7" s="52" t="s">
        <v>96</v>
      </c>
      <c r="BX7" s="52" t="str">
        <f t="shared" si="17"/>
        <v>Leon LidströmBorta</v>
      </c>
      <c r="BY7" s="52" t="s">
        <v>102</v>
      </c>
      <c r="BZ7" s="52" t="str">
        <f t="shared" si="18"/>
        <v>Melker LauridsenBorta</v>
      </c>
      <c r="CA7" s="52" t="s">
        <v>93</v>
      </c>
      <c r="CB7" s="52" t="str">
        <f t="shared" si="18"/>
        <v>Ludvig SkarpsBorta</v>
      </c>
      <c r="CC7" s="52" t="s">
        <v>99</v>
      </c>
      <c r="CD7" s="52" t="str">
        <f t="shared" si="19"/>
        <v>Gabriel HettulaHemma</v>
      </c>
      <c r="CE7" s="52" t="s">
        <v>85</v>
      </c>
      <c r="CF7" s="52" t="str">
        <f t="shared" si="19"/>
        <v>Filip BrunoHemma</v>
      </c>
    </row>
    <row r="8" spans="1:84" x14ac:dyDescent="0.25">
      <c r="A8" s="45" t="s">
        <v>118</v>
      </c>
      <c r="B8" s="46" t="s">
        <v>119</v>
      </c>
      <c r="C8" s="46" t="s">
        <v>109</v>
      </c>
      <c r="D8" s="46" t="s">
        <v>120</v>
      </c>
      <c r="E8" s="46"/>
      <c r="F8" s="46" t="s">
        <v>121</v>
      </c>
      <c r="G8" s="46" t="s">
        <v>122</v>
      </c>
      <c r="H8" s="52" t="s">
        <v>111</v>
      </c>
      <c r="I8" s="47" t="s">
        <v>99</v>
      </c>
      <c r="J8" s="47" t="s">
        <v>123</v>
      </c>
      <c r="K8" s="47" t="s">
        <v>117</v>
      </c>
      <c r="L8" s="47" t="s">
        <v>93</v>
      </c>
      <c r="M8" s="48" t="s">
        <v>104</v>
      </c>
      <c r="N8" s="48" t="str">
        <f t="shared" si="0"/>
        <v>Lucas WangBorta</v>
      </c>
      <c r="O8" s="48" t="s">
        <v>124</v>
      </c>
      <c r="P8" s="48" t="str">
        <f t="shared" si="1"/>
        <v>Sam NyrénHemma</v>
      </c>
      <c r="Q8" s="48" t="s">
        <v>94</v>
      </c>
      <c r="R8" s="48" t="str">
        <f t="shared" si="2"/>
        <v>Henry KällströmBorta</v>
      </c>
      <c r="S8" s="48" t="s">
        <v>102</v>
      </c>
      <c r="T8" s="48" t="str">
        <f t="shared" si="3"/>
        <v>Melker LauridsenHemma</v>
      </c>
      <c r="U8" s="59" t="s">
        <v>123</v>
      </c>
      <c r="V8" s="48" t="str">
        <f t="shared" si="3"/>
        <v>Theodor Hedmark BergströmBorta</v>
      </c>
      <c r="W8" s="48" t="s">
        <v>107</v>
      </c>
      <c r="X8" s="48" t="str">
        <f t="shared" si="4"/>
        <v>Samuel SjödahlBorta</v>
      </c>
      <c r="Y8" s="86" t="s">
        <v>102</v>
      </c>
      <c r="Z8" s="49" t="str">
        <f t="shared" si="5"/>
        <v>Melker LauridsenHemma</v>
      </c>
      <c r="AA8" s="49" t="s">
        <v>117</v>
      </c>
      <c r="AB8" s="49" t="str">
        <f t="shared" si="5"/>
        <v>Love LindbergBorta</v>
      </c>
      <c r="AC8" s="49" t="s">
        <v>109</v>
      </c>
      <c r="AD8" s="49" t="str">
        <f t="shared" si="6"/>
        <v>Melker BacklundHemma</v>
      </c>
      <c r="AE8" s="49" t="s">
        <v>122</v>
      </c>
      <c r="AF8" s="49" t="str">
        <f t="shared" si="6"/>
        <v>Vilgot KnutssonBorta</v>
      </c>
      <c r="AG8" s="86" t="s">
        <v>111</v>
      </c>
      <c r="AH8" s="49" t="str">
        <f t="shared" si="7"/>
        <v>Malte StranneHemma</v>
      </c>
      <c r="AI8" s="86" t="s">
        <v>107</v>
      </c>
      <c r="AJ8" s="49" t="str">
        <f t="shared" si="7"/>
        <v>Samuel SjödahlHemma</v>
      </c>
      <c r="AK8" s="50" t="s">
        <v>85</v>
      </c>
      <c r="AL8" s="50" t="str">
        <f t="shared" si="8"/>
        <v>Filip BrunoBorta</v>
      </c>
      <c r="AM8" s="86" t="s">
        <v>108</v>
      </c>
      <c r="AN8" s="50" t="str">
        <f t="shared" si="8"/>
        <v>Lewis RambowHemma</v>
      </c>
      <c r="AO8" s="50" t="s">
        <v>109</v>
      </c>
      <c r="AP8" s="50" t="str">
        <f t="shared" si="9"/>
        <v>Melker BacklundHemma</v>
      </c>
      <c r="AQ8" s="86" t="s">
        <v>106</v>
      </c>
      <c r="AR8" s="50" t="str">
        <f t="shared" si="9"/>
        <v>Nils MartinssonHemma</v>
      </c>
      <c r="AS8" s="50" t="s">
        <v>119</v>
      </c>
      <c r="AT8" s="50" t="str">
        <f t="shared" si="10"/>
        <v>Theodor Niemi PeterssonBorta</v>
      </c>
      <c r="AU8" s="50" t="s">
        <v>111</v>
      </c>
      <c r="AV8" s="50" t="str">
        <f t="shared" si="10"/>
        <v>Malte StranneBorta</v>
      </c>
      <c r="AW8" s="86" t="s">
        <v>109</v>
      </c>
      <c r="AX8" s="51" t="str">
        <f t="shared" si="11"/>
        <v>Melker BacklundHemma</v>
      </c>
      <c r="AY8" s="51" t="s">
        <v>110</v>
      </c>
      <c r="AZ8" s="51" t="str">
        <f t="shared" si="11"/>
        <v>Liam EnqvistBorta</v>
      </c>
      <c r="BA8" s="51" t="s">
        <v>106</v>
      </c>
      <c r="BB8" s="51" t="str">
        <f t="shared" si="12"/>
        <v>Nils MartinssonBorta</v>
      </c>
      <c r="BC8" s="51" t="s">
        <v>103</v>
      </c>
      <c r="BD8" s="51" t="str">
        <f t="shared" si="12"/>
        <v>Liam BoströmBorta</v>
      </c>
      <c r="BE8" s="86" t="s">
        <v>115</v>
      </c>
      <c r="BF8" s="51" t="str">
        <f t="shared" si="13"/>
        <v>Melvin TillmanHemma</v>
      </c>
      <c r="BG8" s="86" t="s">
        <v>123</v>
      </c>
      <c r="BH8" s="51" t="str">
        <f t="shared" si="13"/>
        <v>Theodor Hedmark BergströmHemma</v>
      </c>
      <c r="BI8" s="46" t="s">
        <v>102</v>
      </c>
      <c r="BJ8" s="46" t="str">
        <f t="shared" si="14"/>
        <v>Melker LauridsenBorta</v>
      </c>
      <c r="BK8" s="46" t="s">
        <v>104</v>
      </c>
      <c r="BL8" s="46" t="str">
        <f t="shared" si="14"/>
        <v>Lucas WangHemma</v>
      </c>
      <c r="BM8" s="86" t="s">
        <v>114</v>
      </c>
      <c r="BN8" s="46" t="str">
        <f t="shared" si="15"/>
        <v>Walter BerglundHemma</v>
      </c>
      <c r="BO8" s="86" t="s">
        <v>113</v>
      </c>
      <c r="BP8" s="46" t="str">
        <f t="shared" si="15"/>
        <v>Oliver LöfgrenHemma</v>
      </c>
      <c r="BQ8" s="46" t="s">
        <v>110</v>
      </c>
      <c r="BR8" s="46" t="str">
        <f t="shared" si="16"/>
        <v>Liam EnqvistBorta</v>
      </c>
      <c r="BS8" s="46" t="s">
        <v>125</v>
      </c>
      <c r="BT8" s="46" t="str">
        <f t="shared" si="16"/>
        <v>Valdemar OlinBorta</v>
      </c>
      <c r="BU8" s="86" t="s">
        <v>116</v>
      </c>
      <c r="BV8" s="52" t="str">
        <f t="shared" si="17"/>
        <v>Ryan HollandHemma</v>
      </c>
      <c r="BW8" s="52" t="s">
        <v>108</v>
      </c>
      <c r="BX8" s="52" t="str">
        <f t="shared" si="17"/>
        <v>Lewis RambowBorta</v>
      </c>
      <c r="BY8" s="52" t="s">
        <v>113</v>
      </c>
      <c r="BZ8" s="52" t="str">
        <f t="shared" si="18"/>
        <v>Oliver LöfgrenBorta</v>
      </c>
      <c r="CA8" s="52" t="s">
        <v>106</v>
      </c>
      <c r="CB8" s="52" t="str">
        <f t="shared" si="18"/>
        <v>Nils MartinssonBorta</v>
      </c>
      <c r="CC8" s="52" t="s">
        <v>121</v>
      </c>
      <c r="CD8" s="52" t="str">
        <f t="shared" si="19"/>
        <v>Vile RytterssonHemma</v>
      </c>
      <c r="CE8" s="52" t="s">
        <v>117</v>
      </c>
      <c r="CF8" s="52" t="str">
        <f t="shared" si="19"/>
        <v>Love LindbergHemma</v>
      </c>
    </row>
    <row r="9" spans="1:84" x14ac:dyDescent="0.25">
      <c r="A9" s="45" t="s">
        <v>126</v>
      </c>
      <c r="B9" s="46" t="s">
        <v>125</v>
      </c>
      <c r="C9" s="46" t="s">
        <v>127</v>
      </c>
      <c r="D9" s="46" t="s">
        <v>128</v>
      </c>
      <c r="E9" s="46"/>
      <c r="F9" s="46"/>
      <c r="G9" s="46" t="s">
        <v>129</v>
      </c>
      <c r="H9" s="47" t="s">
        <v>115</v>
      </c>
      <c r="I9" s="47" t="s">
        <v>113</v>
      </c>
      <c r="J9" s="47" t="s">
        <v>125</v>
      </c>
      <c r="K9" s="47" t="s">
        <v>109</v>
      </c>
      <c r="L9" s="47" t="s">
        <v>107</v>
      </c>
      <c r="M9" s="48" t="s">
        <v>93</v>
      </c>
      <c r="N9" s="48" t="str">
        <f t="shared" si="0"/>
        <v>Ludvig SkarpsBorta</v>
      </c>
      <c r="O9" s="48" t="s">
        <v>121</v>
      </c>
      <c r="P9" s="48" t="str">
        <f t="shared" si="1"/>
        <v>Vile RytterssonHemma</v>
      </c>
      <c r="Q9" s="48" t="s">
        <v>108</v>
      </c>
      <c r="R9" s="48" t="str">
        <f t="shared" si="2"/>
        <v>Lewis RambowBorta</v>
      </c>
      <c r="S9" s="48" t="s">
        <v>114</v>
      </c>
      <c r="T9" s="48" t="str">
        <f t="shared" si="3"/>
        <v>Walter BerglundHemma</v>
      </c>
      <c r="U9" s="48" t="s">
        <v>128</v>
      </c>
      <c r="V9" s="48" t="str">
        <f t="shared" si="3"/>
        <v>Zack ReinholdssonBorta</v>
      </c>
      <c r="W9" s="48" t="s">
        <v>119</v>
      </c>
      <c r="X9" s="48" t="str">
        <f t="shared" si="4"/>
        <v>Theodor Niemi PeterssonBorta</v>
      </c>
      <c r="Y9" s="49" t="s">
        <v>116</v>
      </c>
      <c r="Z9" s="49" t="str">
        <f t="shared" si="5"/>
        <v>Ryan HollandHemma</v>
      </c>
      <c r="AA9" s="49" t="s">
        <v>113</v>
      </c>
      <c r="AB9" s="49" t="str">
        <f t="shared" si="5"/>
        <v>Oliver LöfgrenBorta</v>
      </c>
      <c r="AC9" s="49" t="s">
        <v>106</v>
      </c>
      <c r="AD9" s="49" t="str">
        <f t="shared" si="6"/>
        <v>Nils MartinssonHemma</v>
      </c>
      <c r="AE9" s="49" t="s">
        <v>114</v>
      </c>
      <c r="AF9" s="49" t="str">
        <f t="shared" si="6"/>
        <v>Walter BerglundBorta</v>
      </c>
      <c r="AG9" s="49" t="s">
        <v>124</v>
      </c>
      <c r="AH9" s="49" t="str">
        <f t="shared" si="7"/>
        <v>Sam NyrénHemma</v>
      </c>
      <c r="AI9" s="86" t="s">
        <v>121</v>
      </c>
      <c r="AJ9" s="49" t="str">
        <f t="shared" si="7"/>
        <v>Vile RytterssonHemma</v>
      </c>
      <c r="AK9" s="50" t="s">
        <v>116</v>
      </c>
      <c r="AL9" s="50" t="str">
        <f t="shared" si="8"/>
        <v>Ryan HollandBorta</v>
      </c>
      <c r="AM9" s="50" t="s">
        <v>123</v>
      </c>
      <c r="AN9" s="50" t="str">
        <f t="shared" si="8"/>
        <v>Theodor Hedmark BergströmHemma</v>
      </c>
      <c r="AO9" s="50" t="s">
        <v>102</v>
      </c>
      <c r="AP9" s="50" t="str">
        <f t="shared" si="9"/>
        <v>Melker LauridsenHemma</v>
      </c>
      <c r="AQ9" s="50" t="s">
        <v>113</v>
      </c>
      <c r="AR9" s="50" t="str">
        <f t="shared" si="9"/>
        <v>Oliver LöfgrenHemma</v>
      </c>
      <c r="AS9" s="50" t="s">
        <v>129</v>
      </c>
      <c r="AT9" s="50" t="str">
        <f t="shared" si="10"/>
        <v>Yones AlawadBorta</v>
      </c>
      <c r="AU9" s="50" t="s">
        <v>115</v>
      </c>
      <c r="AV9" s="50" t="str">
        <f t="shared" si="10"/>
        <v>Melvin TillmanBorta</v>
      </c>
      <c r="AW9" s="51" t="s">
        <v>113</v>
      </c>
      <c r="AX9" s="51" t="str">
        <f t="shared" si="11"/>
        <v>Oliver LöfgrenHemma</v>
      </c>
      <c r="AY9" s="51" t="s">
        <v>124</v>
      </c>
      <c r="AZ9" s="51" t="str">
        <f t="shared" si="11"/>
        <v>Sam NyrénBorta</v>
      </c>
      <c r="BA9" s="51" t="s">
        <v>107</v>
      </c>
      <c r="BB9" s="51" t="str">
        <f t="shared" si="12"/>
        <v>Samuel SjödahlBorta</v>
      </c>
      <c r="BC9" s="51" t="s">
        <v>116</v>
      </c>
      <c r="BD9" s="51" t="str">
        <f t="shared" si="12"/>
        <v>Ryan HollandBorta</v>
      </c>
      <c r="BE9" s="86" t="s">
        <v>119</v>
      </c>
      <c r="BF9" s="51" t="str">
        <f t="shared" si="13"/>
        <v>Theodor Niemi PeterssonHemma</v>
      </c>
      <c r="BG9" s="51" t="s">
        <v>120</v>
      </c>
      <c r="BH9" s="51" t="str">
        <f t="shared" si="13"/>
        <v>William MogadasiHemma</v>
      </c>
      <c r="BI9" s="46" t="s">
        <v>123</v>
      </c>
      <c r="BJ9" s="46" t="str">
        <f t="shared" si="14"/>
        <v>Theodor Hedmark BergströmBorta</v>
      </c>
      <c r="BK9" s="46" t="s">
        <v>106</v>
      </c>
      <c r="BL9" s="46" t="str">
        <f t="shared" si="14"/>
        <v>Nils MartinssonHemma</v>
      </c>
      <c r="BM9" s="86" t="s">
        <v>127</v>
      </c>
      <c r="BN9" s="46" t="str">
        <f t="shared" si="15"/>
        <v>Winston ElmesiööHemma</v>
      </c>
      <c r="BO9" s="46" t="s">
        <v>119</v>
      </c>
      <c r="BP9" s="46" t="str">
        <f t="shared" si="15"/>
        <v>Theodor Niemi PeterssonHemma</v>
      </c>
      <c r="BQ9" s="46" t="s">
        <v>111</v>
      </c>
      <c r="BR9" s="46" t="str">
        <f t="shared" si="16"/>
        <v>Malte StranneBorta</v>
      </c>
      <c r="BS9" s="46" t="s">
        <v>121</v>
      </c>
      <c r="BT9" s="46" t="str">
        <f t="shared" si="16"/>
        <v>Vile RytterssonBorta</v>
      </c>
      <c r="BU9" s="52" t="s">
        <v>107</v>
      </c>
      <c r="BV9" s="52" t="str">
        <f t="shared" si="17"/>
        <v>Samuel SjödahlHemma</v>
      </c>
      <c r="BW9" s="52" t="s">
        <v>109</v>
      </c>
      <c r="BX9" s="52" t="str">
        <f t="shared" si="17"/>
        <v>Melker BacklundBorta</v>
      </c>
      <c r="BY9" s="52" t="s">
        <v>124</v>
      </c>
      <c r="BZ9" s="52" t="str">
        <f t="shared" si="18"/>
        <v>Sam NyrénBorta</v>
      </c>
      <c r="CA9" s="52" t="s">
        <v>123</v>
      </c>
      <c r="CB9" s="52" t="str">
        <f t="shared" si="18"/>
        <v>Theodor Hedmark BergströmBorta</v>
      </c>
      <c r="CC9" s="52" t="s">
        <v>129</v>
      </c>
      <c r="CD9" s="52" t="str">
        <f t="shared" si="19"/>
        <v>Yones AlawadHemma</v>
      </c>
      <c r="CE9" s="52" t="s">
        <v>115</v>
      </c>
      <c r="CF9" s="52" t="str">
        <f t="shared" si="19"/>
        <v>Melvin TillmanHemma</v>
      </c>
    </row>
    <row r="10" spans="1:84" x14ac:dyDescent="0.25">
      <c r="A10" s="45" t="s">
        <v>130</v>
      </c>
      <c r="B10" s="46"/>
      <c r="C10" s="46"/>
      <c r="D10" s="46"/>
      <c r="E10" s="46"/>
      <c r="F10" s="46"/>
      <c r="G10" s="46"/>
      <c r="H10" s="47" t="s">
        <v>106</v>
      </c>
      <c r="I10" s="47" t="s">
        <v>116</v>
      </c>
      <c r="J10" s="47" t="s">
        <v>127</v>
      </c>
      <c r="K10" s="47" t="s">
        <v>124</v>
      </c>
      <c r="L10" s="47" t="s">
        <v>128</v>
      </c>
      <c r="M10" s="48" t="s">
        <v>113</v>
      </c>
      <c r="N10" s="48" t="str">
        <f t="shared" si="0"/>
        <v>Oliver LöfgrenBorta</v>
      </c>
      <c r="O10" s="86" t="s">
        <v>129</v>
      </c>
      <c r="P10" s="48" t="str">
        <f t="shared" si="1"/>
        <v>Yones AlawadHemma</v>
      </c>
      <c r="Q10" s="48" t="s">
        <v>115</v>
      </c>
      <c r="R10" s="48" t="str">
        <f t="shared" si="2"/>
        <v>Melvin TillmanBorta</v>
      </c>
      <c r="S10" s="48" t="s">
        <v>127</v>
      </c>
      <c r="T10" s="48" t="str">
        <f t="shared" si="3"/>
        <v>Winston ElmesiööHemma</v>
      </c>
      <c r="U10" s="48"/>
      <c r="V10" s="48" t="str">
        <f t="shared" si="3"/>
        <v>Borta</v>
      </c>
      <c r="W10" s="48" t="s">
        <v>120</v>
      </c>
      <c r="X10" s="48" t="str">
        <f t="shared" si="4"/>
        <v>William MogadasiBorta</v>
      </c>
      <c r="Y10" s="49" t="s">
        <v>123</v>
      </c>
      <c r="Z10" s="49" t="str">
        <f t="shared" si="5"/>
        <v>Theodor Hedmark BergströmHemma</v>
      </c>
      <c r="AA10" s="49" t="s">
        <v>119</v>
      </c>
      <c r="AB10" s="49" t="str">
        <f t="shared" si="5"/>
        <v>Theodor Niemi PeterssonBorta</v>
      </c>
      <c r="AC10" s="49" t="s">
        <v>129</v>
      </c>
      <c r="AD10" s="49" t="str">
        <f t="shared" si="6"/>
        <v>Yones AlawadHemma</v>
      </c>
      <c r="AE10" s="49" t="s">
        <v>127</v>
      </c>
      <c r="AF10" s="49" t="str">
        <f t="shared" si="6"/>
        <v>Winston ElmesiööBorta</v>
      </c>
      <c r="AG10" s="86" t="s">
        <v>125</v>
      </c>
      <c r="AH10" s="49" t="str">
        <f t="shared" si="7"/>
        <v>Valdemar OlinHemma</v>
      </c>
      <c r="AI10" s="49" t="s">
        <v>120</v>
      </c>
      <c r="AJ10" s="49" t="str">
        <f t="shared" si="7"/>
        <v>William MogadasiHemma</v>
      </c>
      <c r="AK10" s="50" t="s">
        <v>114</v>
      </c>
      <c r="AL10" s="50" t="str">
        <f t="shared" si="8"/>
        <v>Walter BerglundBorta</v>
      </c>
      <c r="AM10" s="50" t="s">
        <v>127</v>
      </c>
      <c r="AN10" s="50" t="str">
        <f t="shared" si="8"/>
        <v>Winston ElmesiööHemma</v>
      </c>
      <c r="AO10" s="50" t="s">
        <v>125</v>
      </c>
      <c r="AP10" s="50" t="str">
        <f t="shared" si="9"/>
        <v>Valdemar OlinHemma</v>
      </c>
      <c r="AQ10" s="86" t="s">
        <v>124</v>
      </c>
      <c r="AR10" s="50" t="str">
        <f t="shared" si="9"/>
        <v>Sam NyrénHemma</v>
      </c>
      <c r="AS10" s="50" t="s">
        <v>128</v>
      </c>
      <c r="AT10" s="50" t="str">
        <f t="shared" si="10"/>
        <v>Zack ReinholdssonBorta</v>
      </c>
      <c r="AU10" s="50" t="s">
        <v>121</v>
      </c>
      <c r="AV10" s="50" t="str">
        <f t="shared" si="10"/>
        <v>Vile RytterssonBorta</v>
      </c>
      <c r="AW10" s="51" t="s">
        <v>114</v>
      </c>
      <c r="AX10" s="51" t="str">
        <f t="shared" si="11"/>
        <v>Walter BerglundHemma</v>
      </c>
      <c r="AY10" s="51" t="s">
        <v>122</v>
      </c>
      <c r="AZ10" s="51" t="str">
        <f t="shared" si="11"/>
        <v>Vilgot KnutssonBorta</v>
      </c>
      <c r="BA10" s="51" t="s">
        <v>127</v>
      </c>
      <c r="BB10" s="51" t="str">
        <f t="shared" si="12"/>
        <v>Winston ElmesiööBorta</v>
      </c>
      <c r="BC10" s="51" t="s">
        <v>121</v>
      </c>
      <c r="BD10" s="51" t="str">
        <f t="shared" si="12"/>
        <v>Vile RytterssonBorta</v>
      </c>
      <c r="BE10" s="51" t="s">
        <v>125</v>
      </c>
      <c r="BF10" s="51" t="str">
        <f t="shared" si="13"/>
        <v>Valdemar OlinHemma</v>
      </c>
      <c r="BG10" s="51" t="s">
        <v>128</v>
      </c>
      <c r="BH10" s="51" t="str">
        <f t="shared" si="13"/>
        <v>Zack ReinholdssonHemma</v>
      </c>
      <c r="BI10" s="46" t="s">
        <v>129</v>
      </c>
      <c r="BJ10" s="46" t="str">
        <f t="shared" si="14"/>
        <v>Yones AlawadBorta</v>
      </c>
      <c r="BK10" s="46" t="s">
        <v>107</v>
      </c>
      <c r="BL10" s="46" t="str">
        <f t="shared" si="14"/>
        <v>Samuel SjödahlHemma</v>
      </c>
      <c r="BM10" s="46" t="s">
        <v>128</v>
      </c>
      <c r="BN10" s="46" t="str">
        <f t="shared" si="15"/>
        <v>Zack ReinholdssonHemma</v>
      </c>
      <c r="BO10" s="46" t="s">
        <v>122</v>
      </c>
      <c r="BP10" s="46" t="str">
        <f t="shared" si="15"/>
        <v>Vilgot KnutssonHemma</v>
      </c>
      <c r="BQ10" s="46" t="s">
        <v>116</v>
      </c>
      <c r="BR10" s="46" t="str">
        <f t="shared" si="16"/>
        <v>Ryan HollandBorta</v>
      </c>
      <c r="BS10" s="46" t="s">
        <v>120</v>
      </c>
      <c r="BT10" s="46" t="str">
        <f t="shared" si="16"/>
        <v>William MogadasiBorta</v>
      </c>
      <c r="BU10" s="52" t="s">
        <v>119</v>
      </c>
      <c r="BV10" s="52" t="str">
        <f t="shared" si="17"/>
        <v>Theodor Niemi PeterssonHemma</v>
      </c>
      <c r="BW10" s="52" t="s">
        <v>127</v>
      </c>
      <c r="BX10" s="52" t="str">
        <f t="shared" si="17"/>
        <v>Winston ElmesiööBorta</v>
      </c>
      <c r="BY10" s="52" t="s">
        <v>114</v>
      </c>
      <c r="BZ10" s="52" t="str">
        <f t="shared" si="18"/>
        <v>Walter BerglundBorta</v>
      </c>
      <c r="CA10" s="52" t="s">
        <v>125</v>
      </c>
      <c r="CB10" s="52" t="str">
        <f t="shared" si="18"/>
        <v>Valdemar OlinBorta</v>
      </c>
      <c r="CC10" s="86" t="s">
        <v>128</v>
      </c>
      <c r="CD10" s="52" t="str">
        <f t="shared" si="19"/>
        <v>Zack ReinholdssonHemma</v>
      </c>
      <c r="CE10" s="52" t="s">
        <v>122</v>
      </c>
      <c r="CF10" s="52" t="str">
        <f t="shared" si="19"/>
        <v>Vilgot KnutssonHemma</v>
      </c>
    </row>
    <row r="11" spans="1:84" x14ac:dyDescent="0.25">
      <c r="A11" s="45" t="s">
        <v>131</v>
      </c>
      <c r="B11" s="46"/>
      <c r="C11" s="46"/>
      <c r="D11" s="46"/>
      <c r="E11" s="46"/>
      <c r="F11" s="46"/>
      <c r="G11" s="46"/>
      <c r="H11" s="47" t="s">
        <v>120</v>
      </c>
      <c r="I11" s="47" t="s">
        <v>121</v>
      </c>
      <c r="J11" s="47" t="s">
        <v>129</v>
      </c>
      <c r="K11" s="47" t="s">
        <v>114</v>
      </c>
      <c r="L11" s="47"/>
      <c r="M11" s="48" t="s">
        <v>125</v>
      </c>
      <c r="N11" s="48" t="str">
        <f t="shared" si="0"/>
        <v>Valdemar OlinBorta</v>
      </c>
      <c r="O11" s="48"/>
      <c r="P11" s="48" t="str">
        <f t="shared" si="1"/>
        <v>Hemma</v>
      </c>
      <c r="Q11" s="48"/>
      <c r="R11" s="48" t="str">
        <f t="shared" si="2"/>
        <v>Borta</v>
      </c>
      <c r="S11" s="48"/>
      <c r="T11" s="48" t="str">
        <f t="shared" si="3"/>
        <v>Hemma</v>
      </c>
      <c r="U11" s="48"/>
      <c r="V11" s="48" t="str">
        <f t="shared" si="3"/>
        <v>Borta</v>
      </c>
      <c r="W11" s="48"/>
      <c r="X11" s="48" t="str">
        <f t="shared" si="4"/>
        <v>Borta</v>
      </c>
      <c r="Y11" s="49"/>
      <c r="Z11" s="49" t="str">
        <f t="shared" si="5"/>
        <v>Hemma</v>
      </c>
      <c r="AA11" s="49" t="s">
        <v>128</v>
      </c>
      <c r="AB11" s="49" t="str">
        <f t="shared" si="5"/>
        <v>Zack ReinholdssonBorta</v>
      </c>
      <c r="AC11" s="49"/>
      <c r="AD11" s="49" t="str">
        <f t="shared" si="6"/>
        <v>Hemma</v>
      </c>
      <c r="AE11" s="49"/>
      <c r="AF11" s="49" t="str">
        <f t="shared" si="6"/>
        <v>Borta</v>
      </c>
      <c r="AG11" s="49"/>
      <c r="AH11" s="49" t="str">
        <f t="shared" si="7"/>
        <v>Hemma</v>
      </c>
      <c r="AI11" s="49"/>
      <c r="AJ11" s="49" t="str">
        <f t="shared" si="7"/>
        <v>Hemma</v>
      </c>
      <c r="AK11" s="50"/>
      <c r="AL11" s="50" t="str">
        <f t="shared" si="8"/>
        <v>Borta</v>
      </c>
      <c r="AM11" s="50"/>
      <c r="AN11" s="50" t="str">
        <f t="shared" si="8"/>
        <v>Hemma</v>
      </c>
      <c r="AO11" s="50" t="s">
        <v>122</v>
      </c>
      <c r="AP11" s="50" t="str">
        <f t="shared" si="9"/>
        <v>Vilgot KnutssonHemma</v>
      </c>
      <c r="AQ11" s="50"/>
      <c r="AR11" s="50" t="str">
        <f t="shared" si="9"/>
        <v>Hemma</v>
      </c>
      <c r="AS11" s="50"/>
      <c r="AT11" s="50" t="str">
        <f t="shared" si="10"/>
        <v>Borta</v>
      </c>
      <c r="AU11" s="50"/>
      <c r="AV11" s="50" t="str">
        <f t="shared" si="10"/>
        <v>Borta</v>
      </c>
      <c r="AW11" s="51"/>
      <c r="AX11" s="51" t="str">
        <f t="shared" si="11"/>
        <v>Hemma</v>
      </c>
      <c r="AY11" s="51"/>
      <c r="AZ11" s="51" t="str">
        <f t="shared" si="11"/>
        <v>Borta</v>
      </c>
      <c r="BA11" s="51"/>
      <c r="BB11" s="51" t="str">
        <f t="shared" si="12"/>
        <v>Borta</v>
      </c>
      <c r="BC11" s="51" t="s">
        <v>129</v>
      </c>
      <c r="BD11" s="51" t="str">
        <f t="shared" si="12"/>
        <v>Yones AlawadBorta</v>
      </c>
      <c r="BE11" s="51"/>
      <c r="BF11" s="51" t="str">
        <f t="shared" si="13"/>
        <v>Hemma</v>
      </c>
      <c r="BG11" s="51"/>
      <c r="BH11" s="51" t="str">
        <f t="shared" si="13"/>
        <v>Hemma</v>
      </c>
      <c r="BI11" s="46"/>
      <c r="BJ11" s="46" t="str">
        <f t="shared" si="14"/>
        <v>Borta</v>
      </c>
      <c r="BK11" s="46"/>
      <c r="BL11" s="46" t="str">
        <f t="shared" si="14"/>
        <v>Hemma</v>
      </c>
      <c r="BM11" s="46"/>
      <c r="BN11" s="46" t="str">
        <f t="shared" si="15"/>
        <v>Hemma</v>
      </c>
      <c r="BO11" s="46"/>
      <c r="BP11" s="46" t="str">
        <f t="shared" si="15"/>
        <v>Hemma</v>
      </c>
      <c r="BQ11" s="46" t="s">
        <v>124</v>
      </c>
      <c r="BR11" s="46" t="str">
        <f t="shared" si="16"/>
        <v>Sam NyrénBorta</v>
      </c>
      <c r="BS11" s="46"/>
      <c r="BT11" s="46" t="str">
        <f t="shared" si="16"/>
        <v>Borta</v>
      </c>
      <c r="BU11" s="52"/>
      <c r="BV11" s="52" t="str">
        <f t="shared" si="17"/>
        <v>Hemma</v>
      </c>
      <c r="BW11" s="52"/>
      <c r="BX11" s="52" t="str">
        <f t="shared" si="17"/>
        <v>Borta</v>
      </c>
      <c r="BY11" s="52"/>
      <c r="BZ11" s="52" t="str">
        <f t="shared" si="18"/>
        <v>Borta</v>
      </c>
      <c r="CA11" s="52"/>
      <c r="CB11" s="52" t="str">
        <f t="shared" si="18"/>
        <v>Borta</v>
      </c>
      <c r="CC11" s="52"/>
      <c r="CD11" s="52" t="str">
        <f t="shared" si="19"/>
        <v>Hemma</v>
      </c>
      <c r="CE11" s="52" t="s">
        <v>120</v>
      </c>
      <c r="CF11" s="52" t="str">
        <f t="shared" si="19"/>
        <v>William MogadasiHemma</v>
      </c>
    </row>
    <row r="12" spans="1:84" x14ac:dyDescent="0.25">
      <c r="A12" s="45" t="s">
        <v>132</v>
      </c>
      <c r="B12" s="46"/>
      <c r="C12" s="46"/>
      <c r="D12" s="46"/>
      <c r="E12" s="46"/>
      <c r="F12" s="46"/>
      <c r="G12" s="46"/>
      <c r="H12" s="52"/>
      <c r="I12" s="52"/>
      <c r="J12" s="52"/>
      <c r="K12" s="52"/>
      <c r="L12" s="52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</row>
    <row r="13" spans="1:84" s="60" customFormat="1" x14ac:dyDescent="0.25">
      <c r="A13" s="60" t="s">
        <v>50</v>
      </c>
      <c r="B13" s="61" t="s">
        <v>45</v>
      </c>
      <c r="C13" s="61" t="s">
        <v>47</v>
      </c>
      <c r="D13" s="61" t="s">
        <v>46</v>
      </c>
      <c r="E13" s="61" t="s">
        <v>48</v>
      </c>
      <c r="F13" s="61" t="s">
        <v>44</v>
      </c>
      <c r="G13" s="61" t="s">
        <v>133</v>
      </c>
      <c r="H13" s="62" t="s">
        <v>47</v>
      </c>
      <c r="I13" s="62" t="s">
        <v>45</v>
      </c>
      <c r="J13" s="62" t="s">
        <v>46</v>
      </c>
      <c r="K13" s="62" t="s">
        <v>48</v>
      </c>
      <c r="L13" s="62" t="s">
        <v>44</v>
      </c>
      <c r="M13" s="63" t="s">
        <v>47</v>
      </c>
      <c r="N13" s="63"/>
      <c r="O13" s="63" t="s">
        <v>46</v>
      </c>
      <c r="P13" s="63"/>
      <c r="Q13" s="63" t="s">
        <v>48</v>
      </c>
      <c r="R13" s="63"/>
      <c r="S13" s="63" t="s">
        <v>44</v>
      </c>
      <c r="T13" s="63"/>
      <c r="U13" s="63" t="s">
        <v>45</v>
      </c>
      <c r="V13" s="63"/>
      <c r="W13" s="63" t="s">
        <v>51</v>
      </c>
      <c r="X13" s="63"/>
      <c r="Y13" s="64" t="s">
        <v>47</v>
      </c>
      <c r="Z13" s="64"/>
      <c r="AA13" s="64" t="s">
        <v>46</v>
      </c>
      <c r="AB13" s="64"/>
      <c r="AC13" s="64" t="s">
        <v>45</v>
      </c>
      <c r="AD13" s="64"/>
      <c r="AE13" s="64" t="s">
        <v>44</v>
      </c>
      <c r="AF13" s="64"/>
      <c r="AG13" s="64" t="s">
        <v>48</v>
      </c>
      <c r="AH13" s="64"/>
      <c r="AI13" s="64" t="s">
        <v>51</v>
      </c>
      <c r="AJ13" s="64"/>
      <c r="AK13" s="65" t="s">
        <v>47</v>
      </c>
      <c r="AL13" s="65"/>
      <c r="AM13" s="65" t="s">
        <v>46</v>
      </c>
      <c r="AN13" s="65"/>
      <c r="AO13" s="65" t="s">
        <v>45</v>
      </c>
      <c r="AP13" s="65"/>
      <c r="AQ13" s="65" t="s">
        <v>48</v>
      </c>
      <c r="AR13" s="65"/>
      <c r="AS13" s="65" t="s">
        <v>44</v>
      </c>
      <c r="AT13" s="65"/>
      <c r="AU13" s="65" t="s">
        <v>44</v>
      </c>
      <c r="AV13" s="65"/>
      <c r="AW13" s="66" t="s">
        <v>47</v>
      </c>
      <c r="AX13" s="66"/>
      <c r="AY13" s="66" t="s">
        <v>46</v>
      </c>
      <c r="AZ13" s="66"/>
      <c r="BA13" s="66" t="s">
        <v>45</v>
      </c>
      <c r="BB13" s="66"/>
      <c r="BC13" s="66" t="s">
        <v>44</v>
      </c>
      <c r="BD13" s="66"/>
      <c r="BE13" s="66" t="s">
        <v>48</v>
      </c>
      <c r="BF13" s="66"/>
      <c r="BG13" s="66" t="s">
        <v>51</v>
      </c>
      <c r="BH13" s="66"/>
      <c r="BI13" s="61" t="s">
        <v>47</v>
      </c>
      <c r="BJ13" s="61"/>
      <c r="BK13" s="61" t="s">
        <v>45</v>
      </c>
      <c r="BL13" s="61"/>
      <c r="BM13" s="61" t="s">
        <v>45</v>
      </c>
      <c r="BN13" s="61"/>
      <c r="BO13" s="61" t="s">
        <v>44</v>
      </c>
      <c r="BP13" s="61"/>
      <c r="BQ13" s="61" t="s">
        <v>44</v>
      </c>
      <c r="BR13" s="61"/>
      <c r="BS13" s="61" t="s">
        <v>51</v>
      </c>
      <c r="BT13" s="61"/>
      <c r="BU13" s="62" t="s">
        <v>47</v>
      </c>
      <c r="BV13" s="62"/>
      <c r="BW13" s="62" t="s">
        <v>46</v>
      </c>
      <c r="BX13" s="62"/>
      <c r="BY13" s="62" t="s">
        <v>45</v>
      </c>
      <c r="BZ13" s="62"/>
      <c r="CA13" s="62" t="s">
        <v>44</v>
      </c>
      <c r="CB13" s="62"/>
      <c r="CC13" s="62" t="s">
        <v>48</v>
      </c>
      <c r="CD13" s="62"/>
      <c r="CE13" s="62" t="s">
        <v>51</v>
      </c>
      <c r="CF13" s="62"/>
    </row>
    <row r="14" spans="1:84" s="60" customFormat="1" x14ac:dyDescent="0.25">
      <c r="A14" s="60" t="s">
        <v>50</v>
      </c>
      <c r="B14" s="61" t="s">
        <v>134</v>
      </c>
      <c r="C14" s="61"/>
      <c r="D14" s="61" t="s">
        <v>51</v>
      </c>
      <c r="E14" s="61"/>
      <c r="F14" s="61"/>
      <c r="G14" s="61" t="s">
        <v>135</v>
      </c>
      <c r="H14" s="62" t="s">
        <v>51</v>
      </c>
      <c r="I14" s="62"/>
      <c r="J14" s="62"/>
      <c r="K14" s="62" t="s">
        <v>134</v>
      </c>
      <c r="L14" s="62" t="s">
        <v>133</v>
      </c>
      <c r="M14" s="63" t="s">
        <v>133</v>
      </c>
      <c r="N14" s="63"/>
      <c r="O14" s="63"/>
      <c r="P14" s="63"/>
      <c r="Q14" s="63"/>
      <c r="R14" s="63"/>
      <c r="S14" s="63"/>
      <c r="T14" s="63"/>
      <c r="U14" s="63"/>
      <c r="V14" s="63"/>
      <c r="W14" s="63" t="s">
        <v>134</v>
      </c>
      <c r="X14" s="63"/>
      <c r="Y14" s="64"/>
      <c r="Z14" s="64"/>
      <c r="AA14" s="64" t="s">
        <v>134</v>
      </c>
      <c r="AB14" s="64"/>
      <c r="AC14" s="64"/>
      <c r="AD14" s="64"/>
      <c r="AE14" s="64"/>
      <c r="AF14" s="64"/>
      <c r="AG14" s="64" t="s">
        <v>133</v>
      </c>
      <c r="AH14" s="64"/>
      <c r="AI14" s="64"/>
      <c r="AJ14" s="64"/>
      <c r="AK14" s="65" t="s">
        <v>133</v>
      </c>
      <c r="AL14" s="65"/>
      <c r="AM14" s="65"/>
      <c r="AN14" s="65"/>
      <c r="AO14" s="65" t="s">
        <v>135</v>
      </c>
      <c r="AP14" s="65"/>
      <c r="AQ14" s="65" t="s">
        <v>134</v>
      </c>
      <c r="AR14" s="65"/>
      <c r="AS14" s="65"/>
      <c r="AT14" s="65"/>
      <c r="AU14" s="65"/>
      <c r="AV14" s="65"/>
      <c r="AW14" s="66"/>
      <c r="AX14" s="66"/>
      <c r="AY14" s="66" t="s">
        <v>135</v>
      </c>
      <c r="AZ14" s="66"/>
      <c r="BA14" s="66"/>
      <c r="BB14" s="66"/>
      <c r="BC14" s="66" t="s">
        <v>134</v>
      </c>
      <c r="BD14" s="66"/>
      <c r="BE14" s="66"/>
      <c r="BF14" s="66"/>
      <c r="BG14" s="66" t="s">
        <v>133</v>
      </c>
      <c r="BH14" s="66"/>
      <c r="BI14" s="61"/>
      <c r="BJ14" s="61"/>
      <c r="BK14" s="61"/>
      <c r="BL14" s="61"/>
      <c r="BM14" s="61" t="s">
        <v>134</v>
      </c>
      <c r="BN14" s="61"/>
      <c r="BO14" s="61" t="s">
        <v>135</v>
      </c>
      <c r="BP14" s="61"/>
      <c r="BQ14" s="61" t="s">
        <v>133</v>
      </c>
      <c r="BR14" s="61"/>
      <c r="BS14" s="61"/>
      <c r="BT14" s="61"/>
      <c r="BU14" s="62" t="s">
        <v>134</v>
      </c>
      <c r="BV14" s="62"/>
      <c r="BW14" s="62"/>
      <c r="BX14" s="62"/>
      <c r="BY14" s="62"/>
      <c r="BZ14" s="62"/>
      <c r="CA14" s="62"/>
      <c r="CB14" s="62"/>
      <c r="CC14" s="62" t="s">
        <v>133</v>
      </c>
      <c r="CD14" s="62"/>
      <c r="CE14" s="62" t="s">
        <v>135</v>
      </c>
      <c r="CF14" s="62"/>
    </row>
  </sheetData>
  <sortState xmlns:xlrd2="http://schemas.microsoft.com/office/spreadsheetml/2017/richdata2" ref="CE3:CE11">
    <sortCondition ref="CE3:CE11"/>
  </sortState>
  <mergeCells count="8">
    <mergeCell ref="BI1:BT1"/>
    <mergeCell ref="BU1:CF1"/>
    <mergeCell ref="B1:G1"/>
    <mergeCell ref="H1:L1"/>
    <mergeCell ref="M1:X1"/>
    <mergeCell ref="Y1:AJ1"/>
    <mergeCell ref="AK1:AV1"/>
    <mergeCell ref="AW1:B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zoomScaleNormal="100" workbookViewId="0">
      <pane ySplit="1" topLeftCell="A2" activePane="bottomLeft" state="frozen"/>
      <selection activeCell="A36" sqref="A36"/>
      <selection pane="bottomLeft" activeCell="B5" sqref="B5"/>
    </sheetView>
  </sheetViews>
  <sheetFormatPr defaultRowHeight="12.75" x14ac:dyDescent="0.2"/>
  <cols>
    <col min="1" max="1" width="9.7109375" style="1" bestFit="1" customWidth="1"/>
    <col min="2" max="2" width="27.42578125" bestFit="1" customWidth="1"/>
    <col min="3" max="3" width="30.140625" bestFit="1" customWidth="1"/>
    <col min="4" max="4" width="11.5703125" style="1" bestFit="1" customWidth="1"/>
    <col min="5" max="5" width="8.42578125" style="1" bestFit="1" customWidth="1"/>
    <col min="6" max="6" width="16" style="1" bestFit="1" customWidth="1"/>
    <col min="7" max="7" width="22.5703125" style="2" bestFit="1" customWidth="1"/>
  </cols>
  <sheetData>
    <row r="1" spans="1:7" ht="13.5" thickBot="1" x14ac:dyDescent="0.25">
      <c r="A1" s="7" t="s">
        <v>0</v>
      </c>
      <c r="B1" s="7" t="s">
        <v>1</v>
      </c>
      <c r="C1" s="7" t="s">
        <v>2</v>
      </c>
      <c r="D1" s="7" t="s">
        <v>42</v>
      </c>
      <c r="E1" s="13" t="s">
        <v>43</v>
      </c>
      <c r="F1" s="8" t="s">
        <v>49</v>
      </c>
      <c r="G1" s="24" t="s">
        <v>136</v>
      </c>
    </row>
    <row r="2" spans="1:7" x14ac:dyDescent="0.2">
      <c r="A2" s="71">
        <v>1</v>
      </c>
      <c r="B2" s="3" t="s">
        <v>17</v>
      </c>
      <c r="C2" s="4" t="s">
        <v>18</v>
      </c>
      <c r="D2" s="25">
        <v>45423</v>
      </c>
      <c r="E2" s="26">
        <v>0.41666666666666669</v>
      </c>
      <c r="F2" s="18" t="s">
        <v>48</v>
      </c>
      <c r="G2" s="18" t="s">
        <v>144</v>
      </c>
    </row>
    <row r="3" spans="1:7" x14ac:dyDescent="0.2">
      <c r="A3" s="71">
        <v>1</v>
      </c>
      <c r="B3" s="4" t="s">
        <v>27</v>
      </c>
      <c r="C3" s="3" t="s">
        <v>31</v>
      </c>
      <c r="D3" s="69">
        <v>45423</v>
      </c>
      <c r="E3" s="70">
        <v>0.41666666666666669</v>
      </c>
      <c r="F3" s="18" t="s">
        <v>46</v>
      </c>
      <c r="G3" s="18" t="s">
        <v>138</v>
      </c>
    </row>
    <row r="4" spans="1:7" x14ac:dyDescent="0.2">
      <c r="A4" s="71">
        <v>1</v>
      </c>
      <c r="B4" s="4" t="s">
        <v>35</v>
      </c>
      <c r="C4" s="3" t="s">
        <v>36</v>
      </c>
      <c r="D4" s="30">
        <v>45424</v>
      </c>
      <c r="E4" s="79">
        <v>0.66666666666666663</v>
      </c>
      <c r="F4" s="18" t="s">
        <v>44</v>
      </c>
      <c r="G4" s="18" t="s">
        <v>138</v>
      </c>
    </row>
    <row r="5" spans="1:7" x14ac:dyDescent="0.2">
      <c r="A5" s="71">
        <v>1</v>
      </c>
      <c r="B5" s="3" t="s">
        <v>24</v>
      </c>
      <c r="C5" s="4" t="s">
        <v>25</v>
      </c>
      <c r="D5" s="78">
        <v>45424</v>
      </c>
      <c r="E5" s="31">
        <v>0.60416666666666663</v>
      </c>
      <c r="F5" s="18" t="s">
        <v>45</v>
      </c>
      <c r="G5" s="18" t="s">
        <v>145</v>
      </c>
    </row>
    <row r="6" spans="1:7" x14ac:dyDescent="0.2">
      <c r="A6" s="71">
        <v>1</v>
      </c>
      <c r="B6" s="3" t="s">
        <v>3</v>
      </c>
      <c r="C6" s="4" t="s">
        <v>4</v>
      </c>
      <c r="D6" s="78">
        <v>45424</v>
      </c>
      <c r="E6" s="31">
        <v>0.375</v>
      </c>
      <c r="F6" s="18" t="s">
        <v>51</v>
      </c>
      <c r="G6" s="18" t="s">
        <v>137</v>
      </c>
    </row>
    <row r="7" spans="1:7" ht="13.5" thickBot="1" x14ac:dyDescent="0.25">
      <c r="A7" s="72">
        <v>1</v>
      </c>
      <c r="B7" s="15" t="s">
        <v>10</v>
      </c>
      <c r="C7" s="17" t="s">
        <v>11</v>
      </c>
      <c r="D7" s="80">
        <v>45423</v>
      </c>
      <c r="E7" s="81">
        <v>0.52083333333333337</v>
      </c>
      <c r="F7" s="22" t="s">
        <v>47</v>
      </c>
      <c r="G7" s="22" t="s">
        <v>142</v>
      </c>
    </row>
    <row r="8" spans="1:7" x14ac:dyDescent="0.2">
      <c r="A8" s="73">
        <v>2</v>
      </c>
      <c r="B8" s="16" t="s">
        <v>4</v>
      </c>
      <c r="C8" s="14" t="s">
        <v>5</v>
      </c>
      <c r="D8" s="69">
        <v>45430</v>
      </c>
      <c r="E8" s="70">
        <v>0.41666666666666669</v>
      </c>
      <c r="F8" s="19" t="s">
        <v>51</v>
      </c>
      <c r="G8" s="19" t="s">
        <v>138</v>
      </c>
    </row>
    <row r="9" spans="1:7" x14ac:dyDescent="0.2">
      <c r="A9" s="74">
        <v>2</v>
      </c>
      <c r="B9" s="6" t="s">
        <v>11</v>
      </c>
      <c r="C9" s="5" t="s">
        <v>12</v>
      </c>
      <c r="D9" s="69">
        <v>45430</v>
      </c>
      <c r="E9" s="70">
        <v>0.45833333333333331</v>
      </c>
      <c r="F9" s="20" t="s">
        <v>47</v>
      </c>
      <c r="G9" s="20" t="s">
        <v>138</v>
      </c>
    </row>
    <row r="10" spans="1:7" x14ac:dyDescent="0.2">
      <c r="A10" s="74">
        <v>2</v>
      </c>
      <c r="B10" s="6" t="s">
        <v>25</v>
      </c>
      <c r="C10" s="5" t="s">
        <v>26</v>
      </c>
      <c r="D10" s="69">
        <v>45430</v>
      </c>
      <c r="E10" s="70">
        <v>0.5</v>
      </c>
      <c r="F10" s="20" t="s">
        <v>48</v>
      </c>
      <c r="G10" s="20" t="s">
        <v>138</v>
      </c>
    </row>
    <row r="11" spans="1:7" x14ac:dyDescent="0.2">
      <c r="A11" s="74">
        <v>2</v>
      </c>
      <c r="B11" s="6" t="s">
        <v>18</v>
      </c>
      <c r="C11" s="5" t="s">
        <v>19</v>
      </c>
      <c r="D11" s="69">
        <v>45430</v>
      </c>
      <c r="E11" s="70">
        <v>0.54166666666666663</v>
      </c>
      <c r="F11" s="20" t="s">
        <v>45</v>
      </c>
      <c r="G11" s="20" t="s">
        <v>138</v>
      </c>
    </row>
    <row r="12" spans="1:7" x14ac:dyDescent="0.2">
      <c r="A12" s="74">
        <v>2</v>
      </c>
      <c r="B12" s="5" t="s">
        <v>32</v>
      </c>
      <c r="C12" s="6" t="s">
        <v>27</v>
      </c>
      <c r="D12" s="25">
        <v>45431</v>
      </c>
      <c r="E12" s="26">
        <v>0.41666666666666669</v>
      </c>
      <c r="F12" s="20" t="s">
        <v>46</v>
      </c>
      <c r="G12" s="20" t="s">
        <v>148</v>
      </c>
    </row>
    <row r="13" spans="1:7" ht="13.5" thickBot="1" x14ac:dyDescent="0.25">
      <c r="A13" s="75">
        <v>2</v>
      </c>
      <c r="B13" s="9" t="s">
        <v>37</v>
      </c>
      <c r="C13" s="10" t="s">
        <v>35</v>
      </c>
      <c r="D13" s="80">
        <v>45430</v>
      </c>
      <c r="E13" s="81">
        <v>0.47916666666666669</v>
      </c>
      <c r="F13" s="21" t="s">
        <v>44</v>
      </c>
      <c r="G13" s="21" t="s">
        <v>150</v>
      </c>
    </row>
    <row r="14" spans="1:7" x14ac:dyDescent="0.2">
      <c r="A14" s="71">
        <v>3</v>
      </c>
      <c r="B14" s="4" t="s">
        <v>35</v>
      </c>
      <c r="C14" s="3" t="s">
        <v>38</v>
      </c>
      <c r="D14" s="69">
        <v>45437</v>
      </c>
      <c r="E14" s="70">
        <v>0.41666666666666669</v>
      </c>
      <c r="F14" s="18" t="s">
        <v>48</v>
      </c>
      <c r="G14" s="18" t="s">
        <v>138</v>
      </c>
    </row>
    <row r="15" spans="1:7" x14ac:dyDescent="0.2">
      <c r="A15" s="71">
        <v>3</v>
      </c>
      <c r="B15" s="4" t="s">
        <v>18</v>
      </c>
      <c r="C15" s="3" t="s">
        <v>20</v>
      </c>
      <c r="D15" s="69">
        <v>45437</v>
      </c>
      <c r="E15" s="70">
        <v>0.45833333333333331</v>
      </c>
      <c r="F15" s="18" t="s">
        <v>45</v>
      </c>
      <c r="G15" s="18" t="s">
        <v>138</v>
      </c>
    </row>
    <row r="16" spans="1:7" s="36" customFormat="1" ht="21" x14ac:dyDescent="0.2">
      <c r="A16" s="82">
        <v>3</v>
      </c>
      <c r="B16" s="83" t="s">
        <v>27</v>
      </c>
      <c r="C16" s="83" t="s">
        <v>25</v>
      </c>
      <c r="D16" s="88">
        <v>45437</v>
      </c>
      <c r="E16" s="89">
        <v>0.5</v>
      </c>
      <c r="F16" s="18" t="s">
        <v>152</v>
      </c>
      <c r="G16" s="84" t="s">
        <v>138</v>
      </c>
    </row>
    <row r="17" spans="1:7" x14ac:dyDescent="0.2">
      <c r="A17" s="71">
        <v>3</v>
      </c>
      <c r="B17" s="3" t="s">
        <v>6</v>
      </c>
      <c r="C17" s="4" t="s">
        <v>4</v>
      </c>
      <c r="D17" s="25">
        <v>45438</v>
      </c>
      <c r="E17" s="26">
        <v>0.375</v>
      </c>
      <c r="F17" s="18" t="s">
        <v>44</v>
      </c>
      <c r="G17" s="18" t="s">
        <v>139</v>
      </c>
    </row>
    <row r="18" spans="1:7" ht="13.5" thickBot="1" x14ac:dyDescent="0.25">
      <c r="A18" s="72">
        <v>3</v>
      </c>
      <c r="B18" s="15" t="s">
        <v>13</v>
      </c>
      <c r="C18" s="17" t="s">
        <v>11</v>
      </c>
      <c r="D18" s="98">
        <v>45438</v>
      </c>
      <c r="E18" s="99">
        <v>0.99930555555555556</v>
      </c>
      <c r="F18" s="18" t="s">
        <v>47</v>
      </c>
      <c r="G18" s="22" t="s">
        <v>137</v>
      </c>
    </row>
    <row r="19" spans="1:7" x14ac:dyDescent="0.2">
      <c r="A19" s="73">
        <v>4</v>
      </c>
      <c r="B19" s="16" t="s">
        <v>25</v>
      </c>
      <c r="C19" s="14" t="s">
        <v>28</v>
      </c>
      <c r="D19" s="69">
        <v>45444</v>
      </c>
      <c r="E19" s="70">
        <v>0.41666666666666669</v>
      </c>
      <c r="F19" s="19" t="s">
        <v>48</v>
      </c>
      <c r="G19" s="19" t="s">
        <v>138</v>
      </c>
    </row>
    <row r="20" spans="1:7" x14ac:dyDescent="0.2">
      <c r="A20" s="74">
        <v>4</v>
      </c>
      <c r="B20" s="6" t="s">
        <v>4</v>
      </c>
      <c r="C20" s="5" t="s">
        <v>7</v>
      </c>
      <c r="D20" s="69">
        <v>45444</v>
      </c>
      <c r="E20" s="70">
        <v>0.45833333333333331</v>
      </c>
      <c r="F20" s="20" t="s">
        <v>51</v>
      </c>
      <c r="G20" s="20" t="s">
        <v>138</v>
      </c>
    </row>
    <row r="21" spans="1:7" s="36" customFormat="1" x14ac:dyDescent="0.2">
      <c r="A21" s="76">
        <v>4</v>
      </c>
      <c r="B21" s="34" t="s">
        <v>11</v>
      </c>
      <c r="C21" s="33" t="s">
        <v>14</v>
      </c>
      <c r="D21" s="69">
        <v>45444</v>
      </c>
      <c r="E21" s="70">
        <v>0.5</v>
      </c>
      <c r="F21" s="35" t="s">
        <v>47</v>
      </c>
      <c r="G21" s="35" t="s">
        <v>138</v>
      </c>
    </row>
    <row r="22" spans="1:7" x14ac:dyDescent="0.2">
      <c r="A22" s="74">
        <v>4</v>
      </c>
      <c r="B22" s="5" t="s">
        <v>33</v>
      </c>
      <c r="C22" s="6" t="s">
        <v>27</v>
      </c>
      <c r="D22" s="25">
        <v>45445</v>
      </c>
      <c r="E22" s="26">
        <v>0.39583333333333331</v>
      </c>
      <c r="F22" s="20" t="s">
        <v>46</v>
      </c>
      <c r="G22" s="20" t="s">
        <v>149</v>
      </c>
    </row>
    <row r="23" spans="1:7" x14ac:dyDescent="0.2">
      <c r="A23" s="74">
        <v>4</v>
      </c>
      <c r="B23" s="5" t="s">
        <v>21</v>
      </c>
      <c r="C23" s="6" t="s">
        <v>18</v>
      </c>
      <c r="D23" s="78">
        <v>45445</v>
      </c>
      <c r="E23" s="31">
        <v>0.52083333333333337</v>
      </c>
      <c r="F23" s="20" t="s">
        <v>45</v>
      </c>
      <c r="G23" s="20" t="s">
        <v>145</v>
      </c>
    </row>
    <row r="24" spans="1:7" ht="13.5" thickBot="1" x14ac:dyDescent="0.25">
      <c r="A24" s="75">
        <v>4</v>
      </c>
      <c r="B24" s="9" t="s">
        <v>39</v>
      </c>
      <c r="C24" s="10" t="s">
        <v>35</v>
      </c>
      <c r="D24" s="68">
        <v>45445</v>
      </c>
      <c r="E24" s="32">
        <v>0.4375</v>
      </c>
      <c r="F24" s="21" t="s">
        <v>44</v>
      </c>
      <c r="G24" s="21" t="s">
        <v>148</v>
      </c>
    </row>
    <row r="25" spans="1:7" x14ac:dyDescent="0.2">
      <c r="A25" s="77">
        <v>5</v>
      </c>
      <c r="B25" s="12" t="s">
        <v>18</v>
      </c>
      <c r="C25" s="11" t="s">
        <v>22</v>
      </c>
      <c r="D25" s="69">
        <v>45451</v>
      </c>
      <c r="E25" s="70">
        <v>0.41666666666666669</v>
      </c>
      <c r="F25" s="18" t="s">
        <v>45</v>
      </c>
      <c r="G25" s="23" t="s">
        <v>138</v>
      </c>
    </row>
    <row r="26" spans="1:7" x14ac:dyDescent="0.2">
      <c r="A26" s="71">
        <v>5</v>
      </c>
      <c r="B26" s="4" t="s">
        <v>27</v>
      </c>
      <c r="C26" s="3" t="s">
        <v>34</v>
      </c>
      <c r="D26" s="69">
        <v>45451</v>
      </c>
      <c r="E26" s="70">
        <v>0.45833333333333331</v>
      </c>
      <c r="F26" s="18" t="s">
        <v>45</v>
      </c>
      <c r="G26" s="18" t="s">
        <v>138</v>
      </c>
    </row>
    <row r="27" spans="1:7" x14ac:dyDescent="0.2">
      <c r="A27" s="71">
        <v>5</v>
      </c>
      <c r="B27" s="4" t="s">
        <v>35</v>
      </c>
      <c r="C27" s="3" t="s">
        <v>40</v>
      </c>
      <c r="D27" s="69">
        <v>45451</v>
      </c>
      <c r="E27" s="70">
        <v>0.5</v>
      </c>
      <c r="F27" s="18" t="s">
        <v>44</v>
      </c>
      <c r="G27" s="18" t="s">
        <v>138</v>
      </c>
    </row>
    <row r="28" spans="1:7" x14ac:dyDescent="0.2">
      <c r="A28" s="71">
        <v>5</v>
      </c>
      <c r="B28" s="3" t="s">
        <v>8</v>
      </c>
      <c r="C28" s="4" t="s">
        <v>4</v>
      </c>
      <c r="D28" s="25">
        <v>45450</v>
      </c>
      <c r="E28" s="67">
        <v>0.72916666666666663</v>
      </c>
      <c r="F28" s="18" t="s">
        <v>51</v>
      </c>
      <c r="G28" s="18" t="s">
        <v>141</v>
      </c>
    </row>
    <row r="29" spans="1:7" x14ac:dyDescent="0.2">
      <c r="A29" s="71">
        <v>5</v>
      </c>
      <c r="B29" s="3" t="s">
        <v>15</v>
      </c>
      <c r="C29" s="4" t="s">
        <v>11</v>
      </c>
      <c r="D29" s="78">
        <v>45452</v>
      </c>
      <c r="E29" s="31">
        <v>0.58333333333333337</v>
      </c>
      <c r="F29" s="18" t="s">
        <v>47</v>
      </c>
      <c r="G29" s="18" t="s">
        <v>143</v>
      </c>
    </row>
    <row r="30" spans="1:7" ht="13.5" thickBot="1" x14ac:dyDescent="0.25">
      <c r="A30" s="72">
        <v>5</v>
      </c>
      <c r="B30" s="15" t="s">
        <v>29</v>
      </c>
      <c r="C30" s="17" t="s">
        <v>25</v>
      </c>
      <c r="D30" s="68">
        <v>45452</v>
      </c>
      <c r="E30" s="32">
        <v>0.41666666666666669</v>
      </c>
      <c r="F30" s="18" t="s">
        <v>44</v>
      </c>
      <c r="G30" s="22" t="s">
        <v>147</v>
      </c>
    </row>
    <row r="31" spans="1:7" x14ac:dyDescent="0.2">
      <c r="A31" s="73">
        <v>6</v>
      </c>
      <c r="B31" s="16" t="s">
        <v>11</v>
      </c>
      <c r="C31" s="14" t="s">
        <v>16</v>
      </c>
      <c r="D31" s="27">
        <v>45454</v>
      </c>
      <c r="E31" s="28">
        <v>0.75</v>
      </c>
      <c r="F31" s="19" t="s">
        <v>47</v>
      </c>
      <c r="G31" s="19" t="s">
        <v>140</v>
      </c>
    </row>
    <row r="32" spans="1:7" x14ac:dyDescent="0.2">
      <c r="A32" s="74">
        <v>6</v>
      </c>
      <c r="B32" s="6" t="s">
        <v>25</v>
      </c>
      <c r="C32" s="5" t="s">
        <v>30</v>
      </c>
      <c r="D32" s="30">
        <v>45454</v>
      </c>
      <c r="E32" s="31">
        <v>0.75</v>
      </c>
      <c r="F32" s="20" t="s">
        <v>48</v>
      </c>
      <c r="G32" s="20" t="s">
        <v>140</v>
      </c>
    </row>
    <row r="33" spans="1:7" x14ac:dyDescent="0.2">
      <c r="A33" s="74">
        <v>6</v>
      </c>
      <c r="B33" s="6" t="s">
        <v>4</v>
      </c>
      <c r="C33" s="5" t="s">
        <v>9</v>
      </c>
      <c r="D33" s="30">
        <v>45456</v>
      </c>
      <c r="E33" s="31">
        <v>0.75</v>
      </c>
      <c r="F33" s="20" t="s">
        <v>51</v>
      </c>
      <c r="G33" s="20" t="s">
        <v>140</v>
      </c>
    </row>
    <row r="34" spans="1:7" x14ac:dyDescent="0.2">
      <c r="A34" s="74">
        <v>6</v>
      </c>
      <c r="B34" s="5" t="s">
        <v>41</v>
      </c>
      <c r="C34" s="6" t="s">
        <v>35</v>
      </c>
      <c r="D34" s="29">
        <v>45459</v>
      </c>
      <c r="E34" s="28">
        <v>0.41666666666666669</v>
      </c>
      <c r="F34" s="20" t="s">
        <v>44</v>
      </c>
      <c r="G34" s="20" t="s">
        <v>151</v>
      </c>
    </row>
    <row r="35" spans="1:7" x14ac:dyDescent="0.2">
      <c r="A35" s="74">
        <v>6</v>
      </c>
      <c r="B35" s="5" t="s">
        <v>24</v>
      </c>
      <c r="C35" s="6" t="s">
        <v>27</v>
      </c>
      <c r="D35" s="29">
        <v>45459</v>
      </c>
      <c r="E35" s="28">
        <v>0.52083333333333337</v>
      </c>
      <c r="F35" s="20" t="s">
        <v>46</v>
      </c>
      <c r="G35" s="20" t="s">
        <v>145</v>
      </c>
    </row>
    <row r="36" spans="1:7" ht="13.5" thickBot="1" x14ac:dyDescent="0.25">
      <c r="A36" s="75">
        <v>6</v>
      </c>
      <c r="B36" s="9" t="s">
        <v>23</v>
      </c>
      <c r="C36" s="10" t="s">
        <v>18</v>
      </c>
      <c r="D36" s="98">
        <v>45459</v>
      </c>
      <c r="E36" s="99">
        <v>0.99930555555555556</v>
      </c>
      <c r="F36" s="21" t="s">
        <v>45</v>
      </c>
      <c r="G36" s="21" t="s">
        <v>146</v>
      </c>
    </row>
  </sheetData>
  <autoFilter ref="A1:G36" xr:uid="{00000000-0001-0000-0000-000000000000}"/>
  <phoneticPr fontId="7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Matchuppställningar</vt:lpstr>
      <vt:lpstr>GIF P15 serieschema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Melek</dc:creator>
  <cp:lastModifiedBy>Glenn Bostrom</cp:lastModifiedBy>
  <cp:lastPrinted>2023-03-10T11:03:45Z</cp:lastPrinted>
  <dcterms:created xsi:type="dcterms:W3CDTF">2011-03-02T11:24:11Z</dcterms:created>
  <dcterms:modified xsi:type="dcterms:W3CDTF">2024-05-03T18:29:51Z</dcterms:modified>
</cp:coreProperties>
</file>