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714" activeTab="4"/>
  </bookViews>
  <sheets>
    <sheet name="Anmälda" sheetId="1" r:id="rId1"/>
    <sheet name="Skjutlag 1 Resultat" sheetId="2" r:id="rId2"/>
    <sheet name="Skjutlag 2 Resultat" sheetId="3" r:id="rId3"/>
    <sheet name="Skjutlag 3 Resultat" sheetId="4" r:id="rId4"/>
    <sheet name="Resultatlista" sheetId="5" r:id="rId5"/>
    <sheet name="Lista skjutlag 1" sheetId="6" r:id="rId6"/>
    <sheet name="Lista skjutlag 2" sheetId="7" r:id="rId7"/>
    <sheet name="Lista skjutlag 3" sheetId="8" r:id="rId8"/>
  </sheets>
  <definedNames>
    <definedName name="_xlnm._FilterDatabase" localSheetId="0" hidden="1">'Anmälda'!$C$4:$F$4</definedName>
    <definedName name="_xlnm.Print_Area" localSheetId="0">'Anmälda'!$B$1:$F$49</definedName>
    <definedName name="_xlnm.Print_Area" localSheetId="7">'Lista skjutlag 3'!$A$1:$H$15</definedName>
  </definedNames>
  <calcPr fullCalcOnLoad="1"/>
</workbook>
</file>

<file path=xl/sharedStrings.xml><?xml version="1.0" encoding="utf-8"?>
<sst xmlns="http://schemas.openxmlformats.org/spreadsheetml/2006/main" count="628" uniqueCount="141">
  <si>
    <t>Startlista Östgöta Cup 1, 2013-10-13</t>
  </si>
  <si>
    <t>Plats</t>
  </si>
  <si>
    <t>Namn</t>
  </si>
  <si>
    <t>Klubb</t>
  </si>
  <si>
    <t>LicensNr</t>
  </si>
  <si>
    <t>Klass</t>
  </si>
  <si>
    <t>Skjutlag 1, kl 09:00, Mathias, Fredrik, Lina</t>
  </si>
  <si>
    <t>Anna Kuling</t>
  </si>
  <si>
    <t>Finspång PK</t>
  </si>
  <si>
    <t>1212163</t>
  </si>
  <si>
    <t>D1</t>
  </si>
  <si>
    <t>Charlott Siegers</t>
  </si>
  <si>
    <t>1260196</t>
  </si>
  <si>
    <t>D2</t>
  </si>
  <si>
    <t>Susanna Käfling </t>
  </si>
  <si>
    <t>LP9</t>
  </si>
  <si>
    <t>Martina Olsson </t>
  </si>
  <si>
    <t>1260197</t>
  </si>
  <si>
    <t>Johanna Käfling </t>
  </si>
  <si>
    <t>LP11</t>
  </si>
  <si>
    <t>Olle Åsenhed</t>
  </si>
  <si>
    <t>Mjölby PK</t>
  </si>
  <si>
    <t>Oscar Johansson</t>
  </si>
  <si>
    <t>Jesper Helgesson</t>
  </si>
  <si>
    <t>1077978</t>
  </si>
  <si>
    <t>H2</t>
  </si>
  <si>
    <t>Göran Johansson</t>
  </si>
  <si>
    <t>Rasmus Nilsson</t>
  </si>
  <si>
    <t>H1</t>
  </si>
  <si>
    <t>Pontus Lemvig</t>
  </si>
  <si>
    <t>HJY</t>
  </si>
  <si>
    <t>Roger Johansson</t>
  </si>
  <si>
    <t>H3</t>
  </si>
  <si>
    <t>Skjutlag 2, kl 11:00,  Mathias, Fredrik, Lina</t>
  </si>
  <si>
    <t>Simon Wall</t>
  </si>
  <si>
    <t>LP13</t>
  </si>
  <si>
    <t xml:space="preserve">Mjölby </t>
  </si>
  <si>
    <t>40 skott</t>
  </si>
  <si>
    <t>60 skott</t>
  </si>
  <si>
    <t>Felix Jonsson</t>
  </si>
  <si>
    <t>stående</t>
  </si>
  <si>
    <t>Erik Svensson</t>
  </si>
  <si>
    <t>sittande</t>
  </si>
  <si>
    <t>60 min</t>
  </si>
  <si>
    <t>1 30</t>
  </si>
  <si>
    <t>Rasmus Franzén </t>
  </si>
  <si>
    <t>stående hjy</t>
  </si>
  <si>
    <t>Ninni Lemvig </t>
  </si>
  <si>
    <t>Edvin Åsenhed</t>
  </si>
  <si>
    <t>Linus Landberg</t>
  </si>
  <si>
    <t>Kjell Jonsson</t>
  </si>
  <si>
    <t>H65</t>
  </si>
  <si>
    <t>Ingrid Ljungström</t>
  </si>
  <si>
    <t>Norrköping</t>
  </si>
  <si>
    <t>Thomas Persson</t>
  </si>
  <si>
    <t>Linköpings SF</t>
  </si>
  <si>
    <t>IID 00130202</t>
  </si>
  <si>
    <t>H70</t>
  </si>
  <si>
    <t>Björn Almgren</t>
  </si>
  <si>
    <t>Norrköpings PK</t>
  </si>
  <si>
    <t>H60</t>
  </si>
  <si>
    <t>Rolf Carlsson</t>
  </si>
  <si>
    <t>H55</t>
  </si>
  <si>
    <t>Skjutlag 3, kl 12:30, Rolf C, Ingrid, Björn A</t>
  </si>
  <si>
    <t>Joakim Strömberg</t>
  </si>
  <si>
    <t>Saab PK</t>
  </si>
  <si>
    <t>IID00968346</t>
  </si>
  <si>
    <t>Per Ankarstam</t>
  </si>
  <si>
    <t>IID00493585</t>
  </si>
  <si>
    <t xml:space="preserve">Pontus Schmidt </t>
  </si>
  <si>
    <t>I2skf</t>
  </si>
  <si>
    <t>IID01329528</t>
  </si>
  <si>
    <t>HJÄ</t>
  </si>
  <si>
    <t>Filip Eriksson</t>
  </si>
  <si>
    <t>Örebro pistol- och sportskytteklubb</t>
  </si>
  <si>
    <t>IID01963315</t>
  </si>
  <si>
    <t>Mathias Jönsson</t>
  </si>
  <si>
    <t>Norrköpings SF</t>
  </si>
  <si>
    <t>Joel Strömberg </t>
  </si>
  <si>
    <t>Lina Franzén</t>
  </si>
  <si>
    <t>Norrköpings Skf</t>
  </si>
  <si>
    <t>IID00264875</t>
  </si>
  <si>
    <t xml:space="preserve">Lars-Göran Liljergren </t>
  </si>
  <si>
    <t>IID00972469</t>
  </si>
  <si>
    <t>Göran Kårhede</t>
  </si>
  <si>
    <t>IID00972463</t>
  </si>
  <si>
    <t>H75</t>
  </si>
  <si>
    <t>Norrköpings Skytteförening</t>
  </si>
  <si>
    <t>Mathias Jönsson, 070-396 36 42</t>
  </si>
  <si>
    <t>8.45 förberedelse, 9.00 provskott. Start 9.15. Stopp: 40 skott 10.15, 60 skott 10.45</t>
  </si>
  <si>
    <t>Tavelserie</t>
  </si>
  <si>
    <t>Skott</t>
  </si>
  <si>
    <t>S:a</t>
  </si>
  <si>
    <t>Total</t>
  </si>
  <si>
    <t>15501-15520</t>
  </si>
  <si>
    <t>15521-15540</t>
  </si>
  <si>
    <t>15541-15560</t>
  </si>
  <si>
    <t>Ja</t>
  </si>
  <si>
    <t>15561-15580</t>
  </si>
  <si>
    <t>15581-15600</t>
  </si>
  <si>
    <t>15601-15620</t>
  </si>
  <si>
    <t>15621-15640</t>
  </si>
  <si>
    <t>27271-27300</t>
  </si>
  <si>
    <t>27301-27330</t>
  </si>
  <si>
    <t>27331-27360</t>
  </si>
  <si>
    <t>27361-27390</t>
  </si>
  <si>
    <t>10.45 förberedelse, 11.00 provskott. Start 11.15. Stopp: 12.15</t>
  </si>
  <si>
    <t>15641-15660</t>
  </si>
  <si>
    <t>15661-15680</t>
  </si>
  <si>
    <t>15681-15700</t>
  </si>
  <si>
    <t>15701-15720</t>
  </si>
  <si>
    <t>15721-15740</t>
  </si>
  <si>
    <t>27001-27020</t>
  </si>
  <si>
    <t>27021-27040</t>
  </si>
  <si>
    <t>27041-27060</t>
  </si>
  <si>
    <t>27061-27080</t>
  </si>
  <si>
    <t>27081-27100</t>
  </si>
  <si>
    <t>27101-27120</t>
  </si>
  <si>
    <t>27121-27140</t>
  </si>
  <si>
    <t>12.15 förberedelse, 12.30 provskott. Start 12.45. Stopp: 40 skott 13.45, 60 skott 14.15</t>
  </si>
  <si>
    <t>27241-27270</t>
  </si>
  <si>
    <t>27391-27420</t>
  </si>
  <si>
    <t>27421-27450</t>
  </si>
  <si>
    <t>I2 Skf</t>
  </si>
  <si>
    <t>27451-27480</t>
  </si>
  <si>
    <t>27481-27510</t>
  </si>
  <si>
    <t>27141-27160</t>
  </si>
  <si>
    <t>27161-27180</t>
  </si>
  <si>
    <t>27181-27200</t>
  </si>
  <si>
    <t>27201-27220</t>
  </si>
  <si>
    <t>2013-10-13 – Östgötacup 1 – Norrköpings Skf</t>
  </si>
  <si>
    <t>Resultatlista</t>
  </si>
  <si>
    <t>Serier</t>
  </si>
  <si>
    <t>Resultat</t>
  </si>
  <si>
    <t>Örebro Pistol- och Sportskytteklubb</t>
  </si>
  <si>
    <t>IIDO00968346</t>
  </si>
  <si>
    <t>ID00493585</t>
  </si>
  <si>
    <t>Fredrik Hallgren</t>
  </si>
  <si>
    <t>IID00274977</t>
  </si>
  <si>
    <t>Örebro pistol- och sportskyttekl.</t>
  </si>
  <si>
    <t>H6_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</si>
</sst>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_-* #,##0\ _k_r_-;\-* #,##0\ _k_r_-;_-* \-??\ _k_r_-;_-@_-"/>
  </numFmts>
  <fonts count="54">
    <font>
      <sz val="11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u val="single"/>
      <sz val="24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u val="single"/>
      <sz val="1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2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5" fontId="0" fillId="0" borderId="0" xfId="55" applyNumberFormat="1" applyFont="1" applyFill="1" applyBorder="1" applyAlignment="1" applyProtection="1">
      <alignment/>
      <protection/>
    </xf>
    <xf numFmtId="165" fontId="2" fillId="0" borderId="0" xfId="55" applyNumberFormat="1" applyFont="1" applyFill="1" applyBorder="1" applyAlignment="1" applyProtection="1">
      <alignment/>
      <protection/>
    </xf>
    <xf numFmtId="165" fontId="3" fillId="0" borderId="0" xfId="5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5" fontId="0" fillId="0" borderId="10" xfId="55" applyNumberFormat="1" applyFont="1" applyFill="1" applyBorder="1" applyAlignment="1" applyProtection="1">
      <alignment/>
      <protection/>
    </xf>
    <xf numFmtId="164" fontId="0" fillId="0" borderId="10" xfId="55" applyFont="1" applyFill="1" applyBorder="1" applyAlignment="1" applyProtection="1">
      <alignment/>
      <protection/>
    </xf>
    <xf numFmtId="165" fontId="0" fillId="0" borderId="11" xfId="55" applyNumberFormat="1" applyFont="1" applyFill="1" applyBorder="1" applyAlignment="1" applyProtection="1">
      <alignment/>
      <protection/>
    </xf>
    <xf numFmtId="165" fontId="0" fillId="0" borderId="12" xfId="55" applyNumberFormat="1" applyFont="1" applyFill="1" applyBorder="1" applyAlignment="1" applyProtection="1">
      <alignment/>
      <protection/>
    </xf>
    <xf numFmtId="164" fontId="0" fillId="0" borderId="0" xfId="55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10" xfId="55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64" fontId="0" fillId="0" borderId="10" xfId="55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0" fillId="0" borderId="0" xfId="0" applyFont="1" applyAlignment="1">
      <alignment/>
    </xf>
    <xf numFmtId="165" fontId="11" fillId="0" borderId="0" xfId="55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165" fontId="10" fillId="0" borderId="10" xfId="55" applyNumberFormat="1" applyFont="1" applyFill="1" applyBorder="1" applyAlignment="1" applyProtection="1">
      <alignment/>
      <protection/>
    </xf>
    <xf numFmtId="164" fontId="10" fillId="0" borderId="10" xfId="55" applyFont="1" applyFill="1" applyBorder="1" applyAlignment="1" applyProtection="1">
      <alignment horizontal="left"/>
      <protection/>
    </xf>
    <xf numFmtId="164" fontId="10" fillId="0" borderId="10" xfId="55" applyFont="1" applyFill="1" applyBorder="1" applyAlignment="1" applyProtection="1">
      <alignment/>
      <protection/>
    </xf>
    <xf numFmtId="165" fontId="10" fillId="0" borderId="11" xfId="55" applyNumberFormat="1" applyFont="1" applyFill="1" applyBorder="1" applyAlignment="1" applyProtection="1">
      <alignment/>
      <protection/>
    </xf>
    <xf numFmtId="165" fontId="10" fillId="0" borderId="12" xfId="55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65" fontId="14" fillId="0" borderId="0" xfId="55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10" xfId="55" applyNumberFormat="1" applyFont="1" applyFill="1" applyBorder="1" applyAlignment="1" applyProtection="1">
      <alignment/>
      <protection/>
    </xf>
    <xf numFmtId="164" fontId="13" fillId="0" borderId="10" xfId="55" applyFont="1" applyFill="1" applyBorder="1" applyAlignment="1" applyProtection="1">
      <alignment/>
      <protection/>
    </xf>
    <xf numFmtId="165" fontId="13" fillId="0" borderId="11" xfId="55" applyNumberFormat="1" applyFont="1" applyFill="1" applyBorder="1" applyAlignment="1" applyProtection="1">
      <alignment/>
      <protection/>
    </xf>
    <xf numFmtId="165" fontId="13" fillId="0" borderId="12" xfId="55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5" fontId="17" fillId="0" borderId="0" xfId="55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5" fontId="16" fillId="0" borderId="10" xfId="55" applyNumberFormat="1" applyFont="1" applyFill="1" applyBorder="1" applyAlignment="1" applyProtection="1">
      <alignment/>
      <protection/>
    </xf>
    <xf numFmtId="164" fontId="16" fillId="0" borderId="10" xfId="55" applyFont="1" applyFill="1" applyBorder="1" applyAlignment="1" applyProtection="1">
      <alignment/>
      <protection/>
    </xf>
    <xf numFmtId="165" fontId="16" fillId="0" borderId="11" xfId="55" applyNumberFormat="1" applyFont="1" applyFill="1" applyBorder="1" applyAlignment="1" applyProtection="1">
      <alignment/>
      <protection/>
    </xf>
    <xf numFmtId="165" fontId="16" fillId="0" borderId="12" xfId="5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5">
      <selection activeCell="E37" activeCellId="1" sqref="A1:A16384 E37"/>
    </sheetView>
  </sheetViews>
  <sheetFormatPr defaultColWidth="9.00390625" defaultRowHeight="14.25"/>
  <cols>
    <col min="1" max="1" width="4.25390625" style="0" customWidth="1"/>
    <col min="2" max="2" width="9.00390625" style="1" customWidth="1"/>
    <col min="3" max="3" width="23.50390625" style="0" customWidth="1"/>
    <col min="4" max="4" width="29.375" style="0" customWidth="1"/>
    <col min="5" max="5" width="14.75390625" style="0" customWidth="1"/>
    <col min="6" max="6" width="11.00390625" style="0" customWidth="1"/>
    <col min="10" max="10" width="12.125" style="0" customWidth="1"/>
  </cols>
  <sheetData>
    <row r="1" ht="15.75">
      <c r="B1" s="2" t="s">
        <v>0</v>
      </c>
    </row>
    <row r="2" ht="15.75">
      <c r="B2" s="2"/>
    </row>
    <row r="4" spans="2:6" ht="15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6" ht="15">
      <c r="B5" s="3" t="s">
        <v>6</v>
      </c>
      <c r="C5" s="4"/>
      <c r="D5" s="4"/>
      <c r="E5" s="4"/>
      <c r="F5" s="4"/>
    </row>
    <row r="6" spans="2:7" ht="14.25">
      <c r="B6" s="5">
        <v>1</v>
      </c>
      <c r="C6" s="6" t="s">
        <v>7</v>
      </c>
      <c r="D6" s="6" t="s">
        <v>8</v>
      </c>
      <c r="E6" s="6" t="s">
        <v>9</v>
      </c>
      <c r="F6" s="6" t="s">
        <v>10</v>
      </c>
      <c r="G6">
        <v>40</v>
      </c>
    </row>
    <row r="7" spans="2:7" ht="14.25">
      <c r="B7" s="5">
        <v>2</v>
      </c>
      <c r="C7" s="6" t="s">
        <v>11</v>
      </c>
      <c r="D7" s="6" t="s">
        <v>8</v>
      </c>
      <c r="E7" s="6" t="s">
        <v>12</v>
      </c>
      <c r="F7" s="6" t="s">
        <v>13</v>
      </c>
      <c r="G7">
        <v>40</v>
      </c>
    </row>
    <row r="8" spans="2:7" ht="14.25">
      <c r="B8" s="5">
        <v>3</v>
      </c>
      <c r="C8" s="6" t="s">
        <v>14</v>
      </c>
      <c r="D8" s="6" t="s">
        <v>8</v>
      </c>
      <c r="E8" s="6"/>
      <c r="F8" s="6" t="s">
        <v>15</v>
      </c>
      <c r="G8">
        <v>40</v>
      </c>
    </row>
    <row r="9" spans="2:7" ht="14.25">
      <c r="B9" s="5">
        <v>4</v>
      </c>
      <c r="C9" s="6" t="s">
        <v>16</v>
      </c>
      <c r="D9" s="6" t="s">
        <v>8</v>
      </c>
      <c r="E9" s="6" t="s">
        <v>17</v>
      </c>
      <c r="F9" s="6" t="s">
        <v>13</v>
      </c>
      <c r="G9">
        <v>40</v>
      </c>
    </row>
    <row r="10" spans="2:7" ht="14.25">
      <c r="B10" s="5">
        <v>5</v>
      </c>
      <c r="C10" s="6" t="s">
        <v>18</v>
      </c>
      <c r="D10" s="6" t="s">
        <v>8</v>
      </c>
      <c r="E10" s="6"/>
      <c r="F10" s="6" t="s">
        <v>19</v>
      </c>
      <c r="G10">
        <v>40</v>
      </c>
    </row>
    <row r="11" spans="2:7" ht="14.25">
      <c r="B11" s="5">
        <v>6</v>
      </c>
      <c r="C11" s="6" t="s">
        <v>20</v>
      </c>
      <c r="D11" s="6" t="s">
        <v>21</v>
      </c>
      <c r="E11" s="6"/>
      <c r="F11" s="6" t="s">
        <v>19</v>
      </c>
      <c r="G11">
        <v>40</v>
      </c>
    </row>
    <row r="12" spans="2:7" ht="14.25">
      <c r="B12" s="7">
        <v>7</v>
      </c>
      <c r="C12" s="6" t="s">
        <v>22</v>
      </c>
      <c r="D12" s="6" t="s">
        <v>21</v>
      </c>
      <c r="E12" s="6"/>
      <c r="F12" s="6" t="s">
        <v>19</v>
      </c>
      <c r="G12">
        <v>40</v>
      </c>
    </row>
    <row r="13" spans="2:7" ht="14.25">
      <c r="B13" s="8">
        <v>8</v>
      </c>
      <c r="C13" s="6" t="s">
        <v>23</v>
      </c>
      <c r="D13" s="6" t="s">
        <v>8</v>
      </c>
      <c r="E13" s="6" t="s">
        <v>24</v>
      </c>
      <c r="F13" s="6" t="s">
        <v>25</v>
      </c>
      <c r="G13">
        <v>60</v>
      </c>
    </row>
    <row r="14" spans="2:11" ht="14.25">
      <c r="B14" s="5">
        <v>9</v>
      </c>
      <c r="C14" s="6" t="s">
        <v>26</v>
      </c>
      <c r="D14" s="6" t="s">
        <v>21</v>
      </c>
      <c r="E14" s="6"/>
      <c r="F14" s="6" t="s">
        <v>25</v>
      </c>
      <c r="G14">
        <v>60</v>
      </c>
      <c r="J14">
        <v>1339</v>
      </c>
      <c r="K14">
        <v>1048</v>
      </c>
    </row>
    <row r="15" spans="2:11" ht="14.25">
      <c r="B15" s="5">
        <v>10</v>
      </c>
      <c r="C15" s="6" t="s">
        <v>27</v>
      </c>
      <c r="D15" s="6" t="s">
        <v>21</v>
      </c>
      <c r="E15" s="6"/>
      <c r="F15" s="6" t="s">
        <v>28</v>
      </c>
      <c r="G15">
        <v>60</v>
      </c>
      <c r="J15">
        <v>8.7388</v>
      </c>
      <c r="K15">
        <v>8.7388</v>
      </c>
    </row>
    <row r="16" spans="2:11" ht="14.25">
      <c r="B16" s="5">
        <v>11</v>
      </c>
      <c r="C16" s="6" t="s">
        <v>29</v>
      </c>
      <c r="D16" s="6" t="s">
        <v>21</v>
      </c>
      <c r="E16" s="6"/>
      <c r="F16" s="6" t="s">
        <v>30</v>
      </c>
      <c r="G16">
        <v>60</v>
      </c>
      <c r="J16" s="1">
        <f>J14*J15</f>
        <v>11701.2532</v>
      </c>
      <c r="K16" s="1">
        <f>K14*K15</f>
        <v>9158.2624</v>
      </c>
    </row>
    <row r="17" spans="2:11" ht="14.25">
      <c r="B17" s="5">
        <v>12</v>
      </c>
      <c r="C17" s="6" t="s">
        <v>31</v>
      </c>
      <c r="D17" s="6" t="s">
        <v>21</v>
      </c>
      <c r="E17" s="6"/>
      <c r="F17" s="6" t="s">
        <v>32</v>
      </c>
      <c r="G17">
        <v>60</v>
      </c>
      <c r="J17" s="1"/>
      <c r="K17" s="1"/>
    </row>
    <row r="19" spans="2:6" ht="15">
      <c r="B19" s="3" t="s">
        <v>33</v>
      </c>
      <c r="F19" s="9"/>
    </row>
    <row r="20" spans="2:15" ht="14.25">
      <c r="B20" s="5">
        <v>1</v>
      </c>
      <c r="C20" s="6" t="s">
        <v>34</v>
      </c>
      <c r="D20" s="6" t="s">
        <v>21</v>
      </c>
      <c r="E20" s="6"/>
      <c r="F20" s="6" t="s">
        <v>35</v>
      </c>
      <c r="G20">
        <v>40</v>
      </c>
      <c r="I20" s="10" t="s">
        <v>36</v>
      </c>
      <c r="J20">
        <v>13</v>
      </c>
      <c r="N20" s="10" t="s">
        <v>37</v>
      </c>
      <c r="O20" s="10" t="s">
        <v>38</v>
      </c>
    </row>
    <row r="21" spans="2:15" ht="14.25">
      <c r="B21" s="5">
        <v>2</v>
      </c>
      <c r="C21" s="6" t="s">
        <v>39</v>
      </c>
      <c r="D21" s="6" t="s">
        <v>21</v>
      </c>
      <c r="E21" s="6"/>
      <c r="F21" s="6" t="s">
        <v>35</v>
      </c>
      <c r="G21">
        <v>40</v>
      </c>
      <c r="I21" s="10" t="s">
        <v>40</v>
      </c>
      <c r="J21">
        <v>3</v>
      </c>
      <c r="N21" s="11">
        <v>15</v>
      </c>
      <c r="O21" s="11">
        <v>15</v>
      </c>
    </row>
    <row r="22" spans="2:15" ht="14.25">
      <c r="B22" s="5">
        <v>3</v>
      </c>
      <c r="C22" s="6" t="s">
        <v>41</v>
      </c>
      <c r="D22" s="6" t="s">
        <v>21</v>
      </c>
      <c r="E22" s="6"/>
      <c r="F22" s="6" t="s">
        <v>35</v>
      </c>
      <c r="G22">
        <v>40</v>
      </c>
      <c r="I22" s="10" t="s">
        <v>42</v>
      </c>
      <c r="J22">
        <v>9</v>
      </c>
      <c r="M22" s="10" t="s">
        <v>43</v>
      </c>
      <c r="N22" s="11">
        <v>50</v>
      </c>
      <c r="O22" s="12" t="s">
        <v>44</v>
      </c>
    </row>
    <row r="23" spans="2:10" ht="14.25">
      <c r="B23" s="5">
        <v>4</v>
      </c>
      <c r="C23" s="6" t="s">
        <v>45</v>
      </c>
      <c r="D23" s="6" t="s">
        <v>21</v>
      </c>
      <c r="E23" s="6"/>
      <c r="F23" s="6" t="s">
        <v>35</v>
      </c>
      <c r="G23">
        <v>40</v>
      </c>
      <c r="I23" s="10" t="s">
        <v>46</v>
      </c>
      <c r="J23">
        <v>1</v>
      </c>
    </row>
    <row r="24" spans="2:7" ht="14.25">
      <c r="B24" s="5">
        <v>5</v>
      </c>
      <c r="C24" s="6" t="s">
        <v>47</v>
      </c>
      <c r="D24" s="6" t="s">
        <v>21</v>
      </c>
      <c r="E24" s="6"/>
      <c r="F24" s="6" t="s">
        <v>35</v>
      </c>
      <c r="G24">
        <v>40</v>
      </c>
    </row>
    <row r="25" spans="2:7" ht="14.25">
      <c r="B25" s="5">
        <v>6</v>
      </c>
      <c r="C25" s="6" t="s">
        <v>48</v>
      </c>
      <c r="D25" s="6" t="s">
        <v>21</v>
      </c>
      <c r="E25" s="6"/>
      <c r="F25" s="6" t="s">
        <v>35</v>
      </c>
      <c r="G25">
        <v>40</v>
      </c>
    </row>
    <row r="26" spans="2:7" ht="14.25">
      <c r="B26" s="7">
        <v>7</v>
      </c>
      <c r="C26" s="6" t="s">
        <v>49</v>
      </c>
      <c r="D26" s="6" t="s">
        <v>21</v>
      </c>
      <c r="E26" s="6"/>
      <c r="F26" s="6" t="s">
        <v>19</v>
      </c>
      <c r="G26">
        <v>40</v>
      </c>
    </row>
    <row r="27" spans="2:7" ht="14.25">
      <c r="B27" s="8">
        <v>8</v>
      </c>
      <c r="C27" s="6" t="s">
        <v>50</v>
      </c>
      <c r="D27" s="6" t="s">
        <v>21</v>
      </c>
      <c r="E27" s="6"/>
      <c r="F27" s="6" t="s">
        <v>51</v>
      </c>
      <c r="G27">
        <v>40</v>
      </c>
    </row>
    <row r="28" spans="2:7" ht="14.25">
      <c r="B28" s="8">
        <v>9</v>
      </c>
      <c r="C28" s="6" t="s">
        <v>52</v>
      </c>
      <c r="D28" s="6" t="s">
        <v>53</v>
      </c>
      <c r="E28" s="6"/>
      <c r="F28" s="6" t="s">
        <v>10</v>
      </c>
      <c r="G28">
        <v>40</v>
      </c>
    </row>
    <row r="29" spans="2:7" ht="14.25">
      <c r="B29" s="8">
        <v>10</v>
      </c>
      <c r="C29" s="6" t="s">
        <v>54</v>
      </c>
      <c r="D29" s="6" t="s">
        <v>55</v>
      </c>
      <c r="E29" s="6" t="s">
        <v>56</v>
      </c>
      <c r="F29" s="6" t="s">
        <v>57</v>
      </c>
      <c r="G29">
        <v>40</v>
      </c>
    </row>
    <row r="30" spans="2:7" ht="14.25">
      <c r="B30" s="8">
        <v>11</v>
      </c>
      <c r="C30" s="6" t="s">
        <v>58</v>
      </c>
      <c r="D30" s="6" t="s">
        <v>59</v>
      </c>
      <c r="E30" s="6"/>
      <c r="F30" s="6" t="s">
        <v>60</v>
      </c>
      <c r="G30">
        <v>40</v>
      </c>
    </row>
    <row r="31" spans="2:7" ht="14.25">
      <c r="B31" s="8">
        <v>12</v>
      </c>
      <c r="C31" s="6" t="s">
        <v>61</v>
      </c>
      <c r="D31" s="6" t="s">
        <v>59</v>
      </c>
      <c r="E31" s="6"/>
      <c r="F31" s="6" t="s">
        <v>62</v>
      </c>
      <c r="G31">
        <v>40</v>
      </c>
    </row>
    <row r="32" spans="3:6" ht="14.25">
      <c r="C32" s="9"/>
      <c r="D32" s="9"/>
      <c r="E32" s="9"/>
      <c r="F32" s="9"/>
    </row>
    <row r="33" spans="3:6" ht="14.25">
      <c r="C33" s="13"/>
      <c r="D33" s="13"/>
      <c r="E33" s="13"/>
      <c r="F33" s="9"/>
    </row>
    <row r="34" spans="2:6" ht="15">
      <c r="B34" s="3" t="s">
        <v>63</v>
      </c>
      <c r="F34" s="9"/>
    </row>
    <row r="35" spans="2:7" ht="14.25">
      <c r="B35" s="5">
        <v>1</v>
      </c>
      <c r="C35" s="6" t="s">
        <v>64</v>
      </c>
      <c r="D35" s="6" t="s">
        <v>65</v>
      </c>
      <c r="E35" s="6" t="s">
        <v>66</v>
      </c>
      <c r="F35" s="6" t="s">
        <v>32</v>
      </c>
      <c r="G35">
        <v>60</v>
      </c>
    </row>
    <row r="36" spans="2:6" ht="14.25">
      <c r="B36" s="5">
        <v>2</v>
      </c>
      <c r="C36" s="6"/>
      <c r="D36" s="6"/>
      <c r="E36" s="6"/>
      <c r="F36" s="6"/>
    </row>
    <row r="37" spans="2:7" ht="14.25">
      <c r="B37" s="5">
        <v>3</v>
      </c>
      <c r="C37" s="6" t="s">
        <v>67</v>
      </c>
      <c r="D37" s="6" t="s">
        <v>65</v>
      </c>
      <c r="E37" s="6" t="s">
        <v>68</v>
      </c>
      <c r="F37" s="6" t="s">
        <v>32</v>
      </c>
      <c r="G37">
        <v>60</v>
      </c>
    </row>
    <row r="38" spans="2:7" ht="14.25">
      <c r="B38" s="5">
        <v>4</v>
      </c>
      <c r="C38" s="6" t="s">
        <v>69</v>
      </c>
      <c r="D38" s="6" t="s">
        <v>70</v>
      </c>
      <c r="E38" s="6" t="s">
        <v>71</v>
      </c>
      <c r="F38" s="6" t="s">
        <v>72</v>
      </c>
      <c r="G38">
        <v>60</v>
      </c>
    </row>
    <row r="39" spans="2:7" ht="14.25">
      <c r="B39" s="5">
        <v>5</v>
      </c>
      <c r="C39" s="6" t="s">
        <v>73</v>
      </c>
      <c r="D39" s="6" t="s">
        <v>74</v>
      </c>
      <c r="E39" s="6" t="s">
        <v>75</v>
      </c>
      <c r="F39" s="6" t="s">
        <v>28</v>
      </c>
      <c r="G39">
        <v>60</v>
      </c>
    </row>
    <row r="40" spans="2:7" ht="14.25">
      <c r="B40" s="5">
        <v>6</v>
      </c>
      <c r="C40" s="6" t="s">
        <v>76</v>
      </c>
      <c r="D40" s="6" t="s">
        <v>77</v>
      </c>
      <c r="E40" s="6"/>
      <c r="F40" s="6" t="s">
        <v>32</v>
      </c>
      <c r="G40">
        <v>60</v>
      </c>
    </row>
    <row r="41" spans="2:7" ht="14.25">
      <c r="B41" s="7">
        <v>7</v>
      </c>
      <c r="G41">
        <v>60</v>
      </c>
    </row>
    <row r="42" spans="2:7" ht="14.25">
      <c r="B42" s="8">
        <v>8</v>
      </c>
      <c r="C42" s="6" t="s">
        <v>78</v>
      </c>
      <c r="D42" s="6" t="s">
        <v>55</v>
      </c>
      <c r="E42" s="6"/>
      <c r="F42" s="6" t="s">
        <v>19</v>
      </c>
      <c r="G42">
        <v>40</v>
      </c>
    </row>
    <row r="43" spans="2:7" ht="14.25">
      <c r="B43" s="5">
        <v>9</v>
      </c>
      <c r="C43" s="6" t="s">
        <v>79</v>
      </c>
      <c r="D43" s="6" t="s">
        <v>80</v>
      </c>
      <c r="E43" s="6" t="s">
        <v>81</v>
      </c>
      <c r="F43" s="6" t="s">
        <v>13</v>
      </c>
      <c r="G43">
        <v>40</v>
      </c>
    </row>
    <row r="44" spans="2:7" ht="14.25">
      <c r="B44" s="5">
        <v>10</v>
      </c>
      <c r="C44" s="6" t="s">
        <v>82</v>
      </c>
      <c r="D44" s="6" t="s">
        <v>59</v>
      </c>
      <c r="E44" s="6" t="s">
        <v>83</v>
      </c>
      <c r="F44" s="6" t="s">
        <v>51</v>
      </c>
      <c r="G44">
        <v>40</v>
      </c>
    </row>
    <row r="45" spans="2:7" ht="14.25">
      <c r="B45" s="5">
        <v>11</v>
      </c>
      <c r="C45" s="6" t="s">
        <v>84</v>
      </c>
      <c r="D45" s="6" t="s">
        <v>59</v>
      </c>
      <c r="E45" s="6" t="s">
        <v>85</v>
      </c>
      <c r="F45" s="6" t="s">
        <v>86</v>
      </c>
      <c r="G45">
        <v>40</v>
      </c>
    </row>
    <row r="46" spans="2:7" ht="14.25">
      <c r="B46" s="5">
        <v>12</v>
      </c>
      <c r="C46" s="6"/>
      <c r="D46" s="6"/>
      <c r="E46" s="6"/>
      <c r="F46" s="6"/>
      <c r="G46">
        <v>40</v>
      </c>
    </row>
    <row r="47" spans="3:6" ht="14.25">
      <c r="C47" s="9"/>
      <c r="D47" s="9"/>
      <c r="E47" s="9"/>
      <c r="F47" s="9"/>
    </row>
    <row r="48" ht="15">
      <c r="B48" s="3" t="s">
        <v>87</v>
      </c>
    </row>
    <row r="49" ht="15">
      <c r="B49" s="3" t="s">
        <v>88</v>
      </c>
    </row>
  </sheetData>
  <sheetProtection selectLockedCells="1" selectUnlockedCells="1"/>
  <autoFilter ref="C4:F4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"/>
  <sheetViews>
    <sheetView zoomScalePageLayoutView="0" workbookViewId="0" topLeftCell="A1">
      <selection activeCell="A11" sqref="A1:A16384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17.00390625" style="0" customWidth="1"/>
    <col min="4" max="4" width="13.50390625" style="0" customWidth="1"/>
    <col min="5" max="5" width="13.00390625" style="0" customWidth="1"/>
    <col min="6" max="6" width="9.625" style="0" customWidth="1"/>
    <col min="7" max="7" width="6.625" style="0" customWidth="1"/>
    <col min="8" max="8" width="5.75390625" style="0" customWidth="1"/>
    <col min="9" max="13" width="0" style="11" hidden="1" customWidth="1"/>
    <col min="14" max="14" width="4.00390625" style="11" customWidth="1"/>
    <col min="15" max="19" width="0" style="11" hidden="1" customWidth="1"/>
    <col min="20" max="20" width="4.00390625" style="11" customWidth="1"/>
    <col min="21" max="25" width="0" style="11" hidden="1" customWidth="1"/>
    <col min="26" max="26" width="4.00390625" style="11" customWidth="1"/>
    <col min="27" max="31" width="0" style="11" hidden="1" customWidth="1"/>
    <col min="32" max="32" width="4.00390625" style="11" customWidth="1"/>
    <col min="33" max="37" width="0" style="11" hidden="1" customWidth="1"/>
    <col min="38" max="38" width="4.00390625" style="11" customWidth="1"/>
    <col min="39" max="43" width="0" style="11" hidden="1" customWidth="1"/>
    <col min="44" max="44" width="4.375" style="11" customWidth="1"/>
    <col min="45" max="45" width="1.00390625" style="11" customWidth="1"/>
    <col min="46" max="46" width="5.00390625" style="11" customWidth="1"/>
  </cols>
  <sheetData>
    <row r="1" spans="2:5" ht="15">
      <c r="B1" s="3" t="s">
        <v>6</v>
      </c>
      <c r="C1" s="4"/>
      <c r="D1" s="4"/>
      <c r="E1" s="4"/>
    </row>
    <row r="2" spans="1:46" s="15" customFormat="1" ht="14.25">
      <c r="A2"/>
      <c r="B2" s="14" t="s">
        <v>89</v>
      </c>
      <c r="C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2:46" ht="15">
      <c r="B3" s="3" t="s">
        <v>1</v>
      </c>
      <c r="C3" s="4" t="s">
        <v>2</v>
      </c>
      <c r="D3" s="4" t="s">
        <v>90</v>
      </c>
      <c r="E3" s="4" t="s">
        <v>3</v>
      </c>
      <c r="F3" s="4" t="s">
        <v>4</v>
      </c>
      <c r="G3" s="4" t="s">
        <v>5</v>
      </c>
      <c r="H3" t="s">
        <v>91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 t="s">
        <v>92</v>
      </c>
      <c r="O3" s="16">
        <v>6</v>
      </c>
      <c r="P3" s="16">
        <v>7</v>
      </c>
      <c r="Q3" s="16">
        <v>8</v>
      </c>
      <c r="R3" s="16">
        <v>9</v>
      </c>
      <c r="S3" s="16">
        <v>10</v>
      </c>
      <c r="T3" s="16" t="s">
        <v>92</v>
      </c>
      <c r="U3" s="16">
        <v>11</v>
      </c>
      <c r="V3" s="16">
        <v>12</v>
      </c>
      <c r="W3" s="16">
        <v>13</v>
      </c>
      <c r="X3" s="16">
        <v>14</v>
      </c>
      <c r="Y3" s="16">
        <v>15</v>
      </c>
      <c r="Z3" s="16" t="s">
        <v>92</v>
      </c>
      <c r="AA3" s="16">
        <v>16</v>
      </c>
      <c r="AB3" s="16">
        <v>17</v>
      </c>
      <c r="AC3" s="16">
        <v>18</v>
      </c>
      <c r="AD3" s="16">
        <v>19</v>
      </c>
      <c r="AE3" s="16">
        <v>20</v>
      </c>
      <c r="AF3" s="16" t="s">
        <v>92</v>
      </c>
      <c r="AG3" s="16">
        <v>21</v>
      </c>
      <c r="AH3" s="16">
        <v>22</v>
      </c>
      <c r="AI3" s="16">
        <v>23</v>
      </c>
      <c r="AJ3" s="16">
        <v>24</v>
      </c>
      <c r="AK3" s="16">
        <v>25</v>
      </c>
      <c r="AL3" s="16" t="s">
        <v>92</v>
      </c>
      <c r="AM3" s="16">
        <v>26</v>
      </c>
      <c r="AN3" s="16">
        <v>27</v>
      </c>
      <c r="AO3" s="16">
        <v>28</v>
      </c>
      <c r="AP3" s="16">
        <v>29</v>
      </c>
      <c r="AQ3" s="16">
        <v>30</v>
      </c>
      <c r="AR3" s="17" t="s">
        <v>92</v>
      </c>
      <c r="AS3" s="17"/>
      <c r="AT3" s="18" t="s">
        <v>93</v>
      </c>
    </row>
    <row r="4" spans="2:46" ht="15">
      <c r="B4" s="5">
        <v>1</v>
      </c>
      <c r="C4" s="19" t="s">
        <v>7</v>
      </c>
      <c r="D4" s="6" t="s">
        <v>94</v>
      </c>
      <c r="E4" s="6" t="s">
        <v>8</v>
      </c>
      <c r="F4" s="6" t="s">
        <v>9</v>
      </c>
      <c r="G4" s="6" t="s">
        <v>10</v>
      </c>
      <c r="H4" s="11">
        <v>40</v>
      </c>
      <c r="I4" s="20">
        <v>16</v>
      </c>
      <c r="J4" s="20">
        <v>15</v>
      </c>
      <c r="K4" s="20">
        <v>15</v>
      </c>
      <c r="L4" s="20">
        <v>17</v>
      </c>
      <c r="M4" s="20">
        <v>18</v>
      </c>
      <c r="N4" s="21">
        <f aca="true" t="shared" si="0" ref="N4:N10">SUM(I4:M4)</f>
        <v>81</v>
      </c>
      <c r="O4" s="20">
        <v>15</v>
      </c>
      <c r="P4" s="20">
        <v>19</v>
      </c>
      <c r="Q4" s="20">
        <v>15</v>
      </c>
      <c r="R4" s="20">
        <v>17</v>
      </c>
      <c r="S4" s="20">
        <v>16</v>
      </c>
      <c r="T4" s="21">
        <f aca="true" t="shared" si="1" ref="T4:T10">SUM(O4:S4)</f>
        <v>82</v>
      </c>
      <c r="U4" s="20">
        <v>20</v>
      </c>
      <c r="V4" s="20">
        <v>16</v>
      </c>
      <c r="W4" s="20">
        <v>13</v>
      </c>
      <c r="X4" s="20">
        <v>18</v>
      </c>
      <c r="Y4" s="20">
        <v>15</v>
      </c>
      <c r="Z4" s="21">
        <f aca="true" t="shared" si="2" ref="Z4:Z10">SUM(U4:Y4)</f>
        <v>82</v>
      </c>
      <c r="AA4" s="20">
        <v>15</v>
      </c>
      <c r="AB4" s="20">
        <v>17</v>
      </c>
      <c r="AC4" s="20">
        <v>18</v>
      </c>
      <c r="AD4" s="20">
        <v>18</v>
      </c>
      <c r="AE4" s="20">
        <v>17</v>
      </c>
      <c r="AF4" s="21">
        <f aca="true" t="shared" si="3" ref="AF4:AF10">SUM(AA4:AE4)</f>
        <v>85</v>
      </c>
      <c r="AG4" s="22"/>
      <c r="AH4" s="22"/>
      <c r="AI4" s="22"/>
      <c r="AJ4" s="22"/>
      <c r="AK4" s="22"/>
      <c r="AL4" s="23"/>
      <c r="AM4" s="24"/>
      <c r="AN4" s="24"/>
      <c r="AO4" s="24"/>
      <c r="AP4" s="24"/>
      <c r="AQ4" s="24"/>
      <c r="AR4" s="23"/>
      <c r="AS4" s="21"/>
      <c r="AT4" s="21">
        <f aca="true" t="shared" si="4" ref="AT4:AT10">AR4+AL4+AF4+Z4+T4+N4</f>
        <v>330</v>
      </c>
    </row>
    <row r="5" spans="2:46" ht="15">
      <c r="B5" s="5">
        <v>2</v>
      </c>
      <c r="C5" s="19" t="s">
        <v>11</v>
      </c>
      <c r="D5" s="6" t="s">
        <v>95</v>
      </c>
      <c r="E5" s="6" t="s">
        <v>8</v>
      </c>
      <c r="F5" s="6" t="s">
        <v>12</v>
      </c>
      <c r="G5" s="6" t="s">
        <v>13</v>
      </c>
      <c r="H5" s="11">
        <v>40</v>
      </c>
      <c r="I5" s="20">
        <v>18</v>
      </c>
      <c r="J5" s="20">
        <v>15</v>
      </c>
      <c r="K5" s="20">
        <v>16</v>
      </c>
      <c r="L5" s="20">
        <v>20</v>
      </c>
      <c r="M5" s="20">
        <v>17</v>
      </c>
      <c r="N5" s="21">
        <f t="shared" si="0"/>
        <v>86</v>
      </c>
      <c r="O5" s="20">
        <v>16</v>
      </c>
      <c r="P5" s="20">
        <v>15</v>
      </c>
      <c r="Q5" s="20">
        <v>17</v>
      </c>
      <c r="R5" s="20">
        <v>17</v>
      </c>
      <c r="S5" s="20">
        <v>18</v>
      </c>
      <c r="T5" s="21">
        <f t="shared" si="1"/>
        <v>83</v>
      </c>
      <c r="U5" s="20">
        <v>18</v>
      </c>
      <c r="V5" s="20">
        <v>18</v>
      </c>
      <c r="W5" s="20">
        <v>19</v>
      </c>
      <c r="X5" s="20">
        <v>17</v>
      </c>
      <c r="Y5" s="20">
        <v>17</v>
      </c>
      <c r="Z5" s="21">
        <f t="shared" si="2"/>
        <v>89</v>
      </c>
      <c r="AA5" s="20">
        <v>16</v>
      </c>
      <c r="AB5" s="20">
        <v>20</v>
      </c>
      <c r="AC5" s="20">
        <v>17</v>
      </c>
      <c r="AD5" s="20">
        <v>16</v>
      </c>
      <c r="AE5" s="20">
        <v>19</v>
      </c>
      <c r="AF5" s="21">
        <f t="shared" si="3"/>
        <v>88</v>
      </c>
      <c r="AG5" s="22"/>
      <c r="AH5" s="22"/>
      <c r="AI5" s="22"/>
      <c r="AJ5" s="22"/>
      <c r="AK5" s="22"/>
      <c r="AL5" s="23"/>
      <c r="AM5" s="24"/>
      <c r="AN5" s="24"/>
      <c r="AO5" s="24"/>
      <c r="AP5" s="24"/>
      <c r="AQ5" s="24"/>
      <c r="AR5" s="23"/>
      <c r="AS5" s="21"/>
      <c r="AT5" s="21">
        <f t="shared" si="4"/>
        <v>346</v>
      </c>
    </row>
    <row r="6" spans="2:46" ht="15">
      <c r="B6" s="5">
        <v>3</v>
      </c>
      <c r="C6" s="19" t="s">
        <v>14</v>
      </c>
      <c r="D6" s="6" t="s">
        <v>96</v>
      </c>
      <c r="E6" s="6" t="s">
        <v>8</v>
      </c>
      <c r="F6" s="6" t="s">
        <v>97</v>
      </c>
      <c r="G6" s="6" t="s">
        <v>15</v>
      </c>
      <c r="H6" s="11">
        <v>40</v>
      </c>
      <c r="I6" s="20">
        <v>13</v>
      </c>
      <c r="J6" s="20">
        <v>16</v>
      </c>
      <c r="K6" s="20">
        <v>13</v>
      </c>
      <c r="L6" s="20">
        <v>17</v>
      </c>
      <c r="M6" s="20">
        <v>16</v>
      </c>
      <c r="N6" s="21">
        <f t="shared" si="0"/>
        <v>75</v>
      </c>
      <c r="O6" s="20">
        <v>11</v>
      </c>
      <c r="P6" s="20">
        <v>11</v>
      </c>
      <c r="Q6" s="20">
        <v>16</v>
      </c>
      <c r="R6" s="20">
        <v>10</v>
      </c>
      <c r="S6" s="20">
        <v>9</v>
      </c>
      <c r="T6" s="21">
        <f t="shared" si="1"/>
        <v>57</v>
      </c>
      <c r="U6" s="20">
        <v>5</v>
      </c>
      <c r="V6" s="20">
        <v>3</v>
      </c>
      <c r="W6" s="20">
        <v>19</v>
      </c>
      <c r="X6" s="20">
        <v>11</v>
      </c>
      <c r="Y6" s="20">
        <v>7</v>
      </c>
      <c r="Z6" s="21">
        <f t="shared" si="2"/>
        <v>45</v>
      </c>
      <c r="AA6" s="20">
        <v>15</v>
      </c>
      <c r="AB6" s="20">
        <v>13</v>
      </c>
      <c r="AC6" s="20">
        <v>12</v>
      </c>
      <c r="AD6" s="20">
        <v>16</v>
      </c>
      <c r="AE6" s="20">
        <v>10</v>
      </c>
      <c r="AF6" s="21">
        <f t="shared" si="3"/>
        <v>66</v>
      </c>
      <c r="AG6" s="22"/>
      <c r="AH6" s="22"/>
      <c r="AI6" s="22"/>
      <c r="AJ6" s="22"/>
      <c r="AK6" s="22"/>
      <c r="AL6" s="23"/>
      <c r="AM6" s="24"/>
      <c r="AN6" s="24"/>
      <c r="AO6" s="24"/>
      <c r="AP6" s="24"/>
      <c r="AQ6" s="24"/>
      <c r="AR6" s="23"/>
      <c r="AS6" s="21"/>
      <c r="AT6" s="21">
        <f t="shared" si="4"/>
        <v>243</v>
      </c>
    </row>
    <row r="7" spans="2:46" ht="15">
      <c r="B7" s="5">
        <v>4</v>
      </c>
      <c r="C7" s="19" t="s">
        <v>16</v>
      </c>
      <c r="D7" s="6" t="s">
        <v>98</v>
      </c>
      <c r="E7" s="6" t="s">
        <v>8</v>
      </c>
      <c r="F7" s="6" t="s">
        <v>17</v>
      </c>
      <c r="G7" s="6" t="s">
        <v>13</v>
      </c>
      <c r="H7" s="11">
        <v>40</v>
      </c>
      <c r="I7" s="20">
        <v>18</v>
      </c>
      <c r="J7" s="20">
        <v>18</v>
      </c>
      <c r="K7" s="20">
        <v>19</v>
      </c>
      <c r="L7" s="20">
        <v>18</v>
      </c>
      <c r="M7" s="20">
        <v>16</v>
      </c>
      <c r="N7" s="21">
        <f t="shared" si="0"/>
        <v>89</v>
      </c>
      <c r="O7" s="20">
        <v>20</v>
      </c>
      <c r="P7" s="20">
        <v>17</v>
      </c>
      <c r="Q7" s="20">
        <v>18</v>
      </c>
      <c r="R7" s="20">
        <v>19</v>
      </c>
      <c r="S7" s="20">
        <v>18</v>
      </c>
      <c r="T7" s="21">
        <f t="shared" si="1"/>
        <v>92</v>
      </c>
      <c r="U7" s="20">
        <v>18</v>
      </c>
      <c r="V7" s="20">
        <v>19</v>
      </c>
      <c r="W7" s="20">
        <v>20</v>
      </c>
      <c r="X7" s="20">
        <v>16</v>
      </c>
      <c r="Y7" s="20">
        <v>18</v>
      </c>
      <c r="Z7" s="21">
        <f t="shared" si="2"/>
        <v>91</v>
      </c>
      <c r="AA7" s="20">
        <v>16</v>
      </c>
      <c r="AB7" s="20">
        <v>15</v>
      </c>
      <c r="AC7" s="20">
        <v>15</v>
      </c>
      <c r="AD7" s="20">
        <v>18</v>
      </c>
      <c r="AE7" s="20">
        <v>17</v>
      </c>
      <c r="AF7" s="21">
        <f t="shared" si="3"/>
        <v>81</v>
      </c>
      <c r="AG7" s="22"/>
      <c r="AH7" s="22"/>
      <c r="AI7" s="22"/>
      <c r="AJ7" s="22"/>
      <c r="AK7" s="22"/>
      <c r="AL7" s="23"/>
      <c r="AM7" s="24"/>
      <c r="AN7" s="24"/>
      <c r="AO7" s="24"/>
      <c r="AP7" s="24"/>
      <c r="AQ7" s="24"/>
      <c r="AR7" s="23"/>
      <c r="AS7" s="21"/>
      <c r="AT7" s="21">
        <f t="shared" si="4"/>
        <v>353</v>
      </c>
    </row>
    <row r="8" spans="2:46" ht="15">
      <c r="B8" s="5">
        <v>5</v>
      </c>
      <c r="C8" s="19" t="s">
        <v>18</v>
      </c>
      <c r="D8" s="6" t="s">
        <v>99</v>
      </c>
      <c r="E8" s="6" t="s">
        <v>8</v>
      </c>
      <c r="F8" s="6" t="s">
        <v>97</v>
      </c>
      <c r="G8" s="6" t="s">
        <v>19</v>
      </c>
      <c r="H8" s="11">
        <v>40</v>
      </c>
      <c r="I8" s="20">
        <v>16</v>
      </c>
      <c r="J8" s="20">
        <v>15</v>
      </c>
      <c r="K8" s="20">
        <v>13</v>
      </c>
      <c r="L8" s="20">
        <v>16</v>
      </c>
      <c r="M8" s="20">
        <v>12</v>
      </c>
      <c r="N8" s="21">
        <f t="shared" si="0"/>
        <v>72</v>
      </c>
      <c r="O8" s="20">
        <v>14</v>
      </c>
      <c r="P8" s="20">
        <v>18</v>
      </c>
      <c r="Q8" s="20">
        <v>17</v>
      </c>
      <c r="R8" s="20">
        <v>15</v>
      </c>
      <c r="S8" s="20">
        <v>17</v>
      </c>
      <c r="T8" s="21">
        <f t="shared" si="1"/>
        <v>81</v>
      </c>
      <c r="U8" s="20">
        <v>11</v>
      </c>
      <c r="V8" s="20">
        <v>17</v>
      </c>
      <c r="W8" s="20">
        <v>17</v>
      </c>
      <c r="X8" s="20">
        <v>13</v>
      </c>
      <c r="Y8" s="20">
        <v>15</v>
      </c>
      <c r="Z8" s="21">
        <f t="shared" si="2"/>
        <v>73</v>
      </c>
      <c r="AA8" s="20">
        <v>15</v>
      </c>
      <c r="AB8" s="20">
        <v>16</v>
      </c>
      <c r="AC8" s="20">
        <v>13</v>
      </c>
      <c r="AD8" s="20">
        <v>17</v>
      </c>
      <c r="AE8" s="20">
        <v>15</v>
      </c>
      <c r="AF8" s="21">
        <f t="shared" si="3"/>
        <v>76</v>
      </c>
      <c r="AG8" s="22"/>
      <c r="AH8" s="22"/>
      <c r="AI8" s="22"/>
      <c r="AJ8" s="22"/>
      <c r="AK8" s="22"/>
      <c r="AL8" s="23"/>
      <c r="AM8" s="24"/>
      <c r="AN8" s="24"/>
      <c r="AO8" s="24"/>
      <c r="AP8" s="24"/>
      <c r="AQ8" s="24"/>
      <c r="AR8" s="23"/>
      <c r="AS8" s="21"/>
      <c r="AT8" s="21">
        <f t="shared" si="4"/>
        <v>302</v>
      </c>
    </row>
    <row r="9" spans="2:46" ht="15">
      <c r="B9" s="5">
        <v>6</v>
      </c>
      <c r="C9" s="19" t="s">
        <v>20</v>
      </c>
      <c r="D9" s="6" t="s">
        <v>100</v>
      </c>
      <c r="E9" s="6" t="s">
        <v>21</v>
      </c>
      <c r="F9" s="6" t="s">
        <v>97</v>
      </c>
      <c r="G9" s="6" t="s">
        <v>19</v>
      </c>
      <c r="H9" s="11">
        <v>40</v>
      </c>
      <c r="I9" s="20">
        <v>19</v>
      </c>
      <c r="J9" s="20">
        <v>19</v>
      </c>
      <c r="K9" s="20">
        <v>15</v>
      </c>
      <c r="L9" s="20">
        <v>19</v>
      </c>
      <c r="M9" s="20">
        <v>20</v>
      </c>
      <c r="N9" s="21">
        <f t="shared" si="0"/>
        <v>92</v>
      </c>
      <c r="O9" s="20">
        <v>19</v>
      </c>
      <c r="P9" s="20">
        <v>17</v>
      </c>
      <c r="Q9" s="20">
        <v>19</v>
      </c>
      <c r="R9" s="20">
        <v>20</v>
      </c>
      <c r="S9" s="20">
        <v>19</v>
      </c>
      <c r="T9" s="21">
        <f t="shared" si="1"/>
        <v>94</v>
      </c>
      <c r="U9" s="20">
        <v>18</v>
      </c>
      <c r="V9" s="20">
        <v>18</v>
      </c>
      <c r="W9" s="20">
        <v>19</v>
      </c>
      <c r="X9" s="20">
        <v>20</v>
      </c>
      <c r="Y9" s="20">
        <v>19</v>
      </c>
      <c r="Z9" s="21">
        <f t="shared" si="2"/>
        <v>94</v>
      </c>
      <c r="AA9" s="20">
        <v>20</v>
      </c>
      <c r="AB9" s="20">
        <v>17</v>
      </c>
      <c r="AC9" s="20">
        <v>20</v>
      </c>
      <c r="AD9" s="20">
        <v>19</v>
      </c>
      <c r="AE9" s="20">
        <v>17</v>
      </c>
      <c r="AF9" s="21">
        <f t="shared" si="3"/>
        <v>93</v>
      </c>
      <c r="AG9" s="22"/>
      <c r="AH9" s="22"/>
      <c r="AI9" s="22"/>
      <c r="AJ9" s="22"/>
      <c r="AK9" s="22"/>
      <c r="AL9" s="23"/>
      <c r="AM9" s="24"/>
      <c r="AN9" s="24"/>
      <c r="AO9" s="24"/>
      <c r="AP9" s="24"/>
      <c r="AQ9" s="24"/>
      <c r="AR9" s="23"/>
      <c r="AS9" s="21"/>
      <c r="AT9" s="21">
        <f t="shared" si="4"/>
        <v>373</v>
      </c>
    </row>
    <row r="10" spans="2:46" ht="15">
      <c r="B10" s="7">
        <v>7</v>
      </c>
      <c r="C10" s="19" t="s">
        <v>22</v>
      </c>
      <c r="D10" s="6" t="s">
        <v>101</v>
      </c>
      <c r="E10" s="6" t="s">
        <v>21</v>
      </c>
      <c r="F10" s="6" t="s">
        <v>97</v>
      </c>
      <c r="G10" s="6" t="s">
        <v>19</v>
      </c>
      <c r="H10" s="11">
        <v>40</v>
      </c>
      <c r="I10" s="20">
        <v>18</v>
      </c>
      <c r="J10" s="20">
        <v>14</v>
      </c>
      <c r="K10" s="20">
        <v>17</v>
      </c>
      <c r="L10" s="20">
        <v>18</v>
      </c>
      <c r="M10" s="20">
        <v>17</v>
      </c>
      <c r="N10" s="21">
        <f t="shared" si="0"/>
        <v>84</v>
      </c>
      <c r="O10" s="20">
        <v>16</v>
      </c>
      <c r="P10" s="20">
        <v>17</v>
      </c>
      <c r="Q10" s="20">
        <v>15</v>
      </c>
      <c r="R10" s="20">
        <v>19</v>
      </c>
      <c r="S10" s="20">
        <v>16</v>
      </c>
      <c r="T10" s="21">
        <f t="shared" si="1"/>
        <v>83</v>
      </c>
      <c r="U10" s="20">
        <v>20</v>
      </c>
      <c r="V10" s="20">
        <v>16</v>
      </c>
      <c r="W10" s="20">
        <v>16</v>
      </c>
      <c r="X10" s="20">
        <v>17</v>
      </c>
      <c r="Y10" s="20">
        <v>15</v>
      </c>
      <c r="Z10" s="21">
        <f t="shared" si="2"/>
        <v>84</v>
      </c>
      <c r="AA10" s="20">
        <v>14</v>
      </c>
      <c r="AB10" s="20">
        <v>17</v>
      </c>
      <c r="AC10" s="20">
        <v>17</v>
      </c>
      <c r="AD10" s="20">
        <v>17</v>
      </c>
      <c r="AE10" s="20">
        <v>18</v>
      </c>
      <c r="AF10" s="21">
        <f t="shared" si="3"/>
        <v>83</v>
      </c>
      <c r="AG10" s="22"/>
      <c r="AH10" s="22"/>
      <c r="AI10" s="22"/>
      <c r="AJ10" s="22"/>
      <c r="AK10" s="22"/>
      <c r="AL10" s="23"/>
      <c r="AM10" s="24"/>
      <c r="AN10" s="24"/>
      <c r="AO10" s="24"/>
      <c r="AP10" s="24"/>
      <c r="AQ10" s="24"/>
      <c r="AR10" s="23"/>
      <c r="AS10" s="21"/>
      <c r="AT10" s="21">
        <f t="shared" si="4"/>
        <v>334</v>
      </c>
    </row>
    <row r="11" spans="2:46" ht="15">
      <c r="B11" s="8">
        <v>8</v>
      </c>
      <c r="C11" s="19"/>
      <c r="D11" s="6"/>
      <c r="E11" s="6"/>
      <c r="F11" s="6"/>
      <c r="G11" s="6"/>
      <c r="H11" s="25"/>
      <c r="I11" s="24"/>
      <c r="J11" s="24"/>
      <c r="K11" s="24"/>
      <c r="L11" s="24"/>
      <c r="M11" s="24"/>
      <c r="N11" s="23"/>
      <c r="O11" s="24"/>
      <c r="P11" s="24"/>
      <c r="Q11" s="24"/>
      <c r="R11" s="24"/>
      <c r="S11" s="24"/>
      <c r="T11" s="23"/>
      <c r="U11" s="24"/>
      <c r="V11" s="24"/>
      <c r="W11" s="24"/>
      <c r="X11" s="24"/>
      <c r="Y11" s="24"/>
      <c r="Z11" s="23"/>
      <c r="AA11" s="24"/>
      <c r="AB11" s="24"/>
      <c r="AC11" s="24"/>
      <c r="AD11" s="24"/>
      <c r="AE11" s="24"/>
      <c r="AF11" s="23"/>
      <c r="AG11" s="24"/>
      <c r="AH11" s="24"/>
      <c r="AI11" s="24"/>
      <c r="AJ11" s="24"/>
      <c r="AK11" s="24"/>
      <c r="AL11" s="23"/>
      <c r="AM11" s="24"/>
      <c r="AN11" s="24"/>
      <c r="AO11" s="24"/>
      <c r="AP11" s="24"/>
      <c r="AQ11" s="24"/>
      <c r="AR11" s="23"/>
      <c r="AS11" s="23"/>
      <c r="AT11" s="23"/>
    </row>
    <row r="12" spans="2:46" ht="15">
      <c r="B12" s="5">
        <v>9</v>
      </c>
      <c r="C12" s="19" t="s">
        <v>26</v>
      </c>
      <c r="D12" s="6" t="s">
        <v>102</v>
      </c>
      <c r="E12" s="6" t="s">
        <v>21</v>
      </c>
      <c r="F12" s="6" t="s">
        <v>97</v>
      </c>
      <c r="G12" s="6" t="s">
        <v>25</v>
      </c>
      <c r="H12" s="11">
        <v>60</v>
      </c>
      <c r="I12" s="20">
        <v>17</v>
      </c>
      <c r="J12" s="20">
        <v>18</v>
      </c>
      <c r="K12" s="20">
        <v>16</v>
      </c>
      <c r="L12" s="20">
        <v>20</v>
      </c>
      <c r="M12" s="20">
        <v>20</v>
      </c>
      <c r="N12" s="21">
        <f>SUM(I12:M12)</f>
        <v>91</v>
      </c>
      <c r="O12" s="20">
        <v>18</v>
      </c>
      <c r="P12" s="20">
        <v>18</v>
      </c>
      <c r="Q12" s="20">
        <v>16</v>
      </c>
      <c r="R12" s="20">
        <v>19</v>
      </c>
      <c r="S12" s="20">
        <v>18</v>
      </c>
      <c r="T12" s="21">
        <f>SUM(O12:S12)</f>
        <v>89</v>
      </c>
      <c r="U12" s="20">
        <v>19</v>
      </c>
      <c r="V12" s="20">
        <v>17</v>
      </c>
      <c r="W12" s="20">
        <v>18</v>
      </c>
      <c r="X12" s="20">
        <v>19</v>
      </c>
      <c r="Y12" s="20">
        <v>18</v>
      </c>
      <c r="Z12" s="21">
        <f>SUM(U12:Y12)</f>
        <v>91</v>
      </c>
      <c r="AA12" s="20">
        <v>18</v>
      </c>
      <c r="AB12" s="20">
        <v>18</v>
      </c>
      <c r="AC12" s="20">
        <v>19</v>
      </c>
      <c r="AD12" s="20">
        <v>18</v>
      </c>
      <c r="AE12" s="20">
        <v>19</v>
      </c>
      <c r="AF12" s="21">
        <f>SUM(AA12:AE12)</f>
        <v>92</v>
      </c>
      <c r="AG12" s="20">
        <v>19</v>
      </c>
      <c r="AH12" s="20">
        <v>17</v>
      </c>
      <c r="AI12" s="20">
        <v>19</v>
      </c>
      <c r="AJ12" s="20">
        <v>20</v>
      </c>
      <c r="AK12" s="20">
        <v>18</v>
      </c>
      <c r="AL12" s="21">
        <f>SUM(AG12:AK12)</f>
        <v>93</v>
      </c>
      <c r="AM12" s="20">
        <v>18</v>
      </c>
      <c r="AN12" s="20">
        <v>19</v>
      </c>
      <c r="AO12" s="20">
        <v>16</v>
      </c>
      <c r="AP12" s="20">
        <v>18</v>
      </c>
      <c r="AQ12" s="20">
        <v>18</v>
      </c>
      <c r="AR12" s="21">
        <f>SUM(AM12:AQ12)</f>
        <v>89</v>
      </c>
      <c r="AS12" s="21"/>
      <c r="AT12" s="21">
        <f>AR12+AL12+AF12+Z12+T12+N12</f>
        <v>545</v>
      </c>
    </row>
    <row r="13" spans="2:46" ht="15">
      <c r="B13" s="5">
        <v>10</v>
      </c>
      <c r="C13" s="19" t="s">
        <v>27</v>
      </c>
      <c r="D13" s="6" t="s">
        <v>103</v>
      </c>
      <c r="E13" s="6" t="s">
        <v>21</v>
      </c>
      <c r="F13" s="6" t="s">
        <v>97</v>
      </c>
      <c r="G13" s="6" t="s">
        <v>28</v>
      </c>
      <c r="H13" s="11">
        <v>60</v>
      </c>
      <c r="I13" s="20">
        <v>17</v>
      </c>
      <c r="J13" s="20">
        <v>18</v>
      </c>
      <c r="K13" s="20">
        <v>19</v>
      </c>
      <c r="L13" s="20">
        <v>19</v>
      </c>
      <c r="M13" s="20">
        <v>15</v>
      </c>
      <c r="N13" s="21">
        <f>SUM(I13:M13)</f>
        <v>88</v>
      </c>
      <c r="O13" s="20">
        <v>16</v>
      </c>
      <c r="P13" s="20">
        <v>18</v>
      </c>
      <c r="Q13" s="20">
        <v>17</v>
      </c>
      <c r="R13" s="20">
        <v>17</v>
      </c>
      <c r="S13" s="20">
        <v>18</v>
      </c>
      <c r="T13" s="21">
        <f>SUM(O13:S13)</f>
        <v>86</v>
      </c>
      <c r="U13" s="20">
        <v>17</v>
      </c>
      <c r="V13" s="20">
        <v>16</v>
      </c>
      <c r="W13" s="20">
        <v>18</v>
      </c>
      <c r="X13" s="20">
        <v>18</v>
      </c>
      <c r="Y13" s="20">
        <v>15</v>
      </c>
      <c r="Z13" s="21">
        <f>SUM(U13:Y13)</f>
        <v>84</v>
      </c>
      <c r="AA13" s="20">
        <v>18</v>
      </c>
      <c r="AB13" s="20">
        <v>17</v>
      </c>
      <c r="AC13" s="20">
        <v>19</v>
      </c>
      <c r="AD13" s="20">
        <v>17</v>
      </c>
      <c r="AE13" s="20">
        <v>19</v>
      </c>
      <c r="AF13" s="21">
        <f>SUM(AA13:AE13)</f>
        <v>90</v>
      </c>
      <c r="AG13" s="20">
        <v>16</v>
      </c>
      <c r="AH13" s="20">
        <v>19</v>
      </c>
      <c r="AI13" s="20">
        <v>17</v>
      </c>
      <c r="AJ13" s="20">
        <v>17</v>
      </c>
      <c r="AK13" s="20">
        <v>19</v>
      </c>
      <c r="AL13" s="21">
        <f>SUM(AG13:AK13)</f>
        <v>88</v>
      </c>
      <c r="AM13" s="20">
        <v>17</v>
      </c>
      <c r="AN13" s="20">
        <v>18</v>
      </c>
      <c r="AO13" s="20">
        <v>18</v>
      </c>
      <c r="AP13" s="20">
        <v>18</v>
      </c>
      <c r="AQ13" s="20">
        <v>19</v>
      </c>
      <c r="AR13" s="21">
        <f>SUM(AM13:AQ13)</f>
        <v>90</v>
      </c>
      <c r="AS13" s="21"/>
      <c r="AT13" s="21">
        <f>AR13+AL13+AF13+Z13+T13+N13</f>
        <v>526</v>
      </c>
    </row>
    <row r="14" spans="2:46" ht="15">
      <c r="B14" s="5">
        <v>11</v>
      </c>
      <c r="C14" s="19" t="s">
        <v>29</v>
      </c>
      <c r="D14" s="6" t="s">
        <v>104</v>
      </c>
      <c r="E14" s="6" t="s">
        <v>21</v>
      </c>
      <c r="F14" s="6" t="s">
        <v>97</v>
      </c>
      <c r="G14" s="6" t="s">
        <v>30</v>
      </c>
      <c r="H14" s="11">
        <v>60</v>
      </c>
      <c r="I14" s="20">
        <v>14</v>
      </c>
      <c r="J14" s="20">
        <v>14</v>
      </c>
      <c r="K14" s="20">
        <v>10</v>
      </c>
      <c r="L14" s="20">
        <v>13</v>
      </c>
      <c r="M14" s="20">
        <v>14</v>
      </c>
      <c r="N14" s="21">
        <f>SUM(I14:M14)</f>
        <v>65</v>
      </c>
      <c r="O14" s="20">
        <v>18</v>
      </c>
      <c r="P14" s="20">
        <v>12</v>
      </c>
      <c r="Q14" s="20">
        <v>14</v>
      </c>
      <c r="R14" s="20">
        <v>9</v>
      </c>
      <c r="S14" s="20">
        <v>16</v>
      </c>
      <c r="T14" s="21">
        <f>SUM(O14:S14)</f>
        <v>69</v>
      </c>
      <c r="U14" s="20">
        <v>16</v>
      </c>
      <c r="V14" s="20">
        <v>12</v>
      </c>
      <c r="W14" s="20">
        <v>19</v>
      </c>
      <c r="X14" s="20">
        <v>19</v>
      </c>
      <c r="Y14" s="20">
        <v>12</v>
      </c>
      <c r="Z14" s="21">
        <f>SUM(U14:Y14)</f>
        <v>78</v>
      </c>
      <c r="AA14" s="20">
        <v>14</v>
      </c>
      <c r="AB14" s="20">
        <v>15</v>
      </c>
      <c r="AC14" s="20">
        <v>15</v>
      </c>
      <c r="AD14" s="20">
        <v>17</v>
      </c>
      <c r="AE14" s="20">
        <v>14</v>
      </c>
      <c r="AF14" s="21">
        <f>SUM(AA14:AE14)</f>
        <v>75</v>
      </c>
      <c r="AG14" s="20">
        <v>14</v>
      </c>
      <c r="AH14" s="20">
        <v>16</v>
      </c>
      <c r="AI14" s="20">
        <v>11</v>
      </c>
      <c r="AJ14" s="20">
        <v>16</v>
      </c>
      <c r="AK14" s="20">
        <v>15</v>
      </c>
      <c r="AL14" s="21">
        <f>SUM(AG14:AK14)</f>
        <v>72</v>
      </c>
      <c r="AM14" s="20">
        <v>12</v>
      </c>
      <c r="AN14" s="20">
        <v>17</v>
      </c>
      <c r="AO14" s="20">
        <v>16</v>
      </c>
      <c r="AP14" s="20">
        <v>14</v>
      </c>
      <c r="AQ14" s="20">
        <v>10</v>
      </c>
      <c r="AR14" s="21">
        <f>SUM(AM14:AQ14)</f>
        <v>69</v>
      </c>
      <c r="AS14" s="21"/>
      <c r="AT14" s="21">
        <f>AR14+AL14+AF14+Z14+T14+N14</f>
        <v>428</v>
      </c>
    </row>
    <row r="15" spans="2:46" ht="15">
      <c r="B15" s="5">
        <v>12</v>
      </c>
      <c r="C15" s="19" t="s">
        <v>31</v>
      </c>
      <c r="D15" s="6" t="s">
        <v>105</v>
      </c>
      <c r="E15" s="6" t="s">
        <v>21</v>
      </c>
      <c r="F15" s="6" t="s">
        <v>97</v>
      </c>
      <c r="G15" s="6" t="s">
        <v>32</v>
      </c>
      <c r="H15" s="11">
        <v>60</v>
      </c>
      <c r="I15" s="20">
        <v>19</v>
      </c>
      <c r="J15" s="20">
        <v>19</v>
      </c>
      <c r="K15" s="20">
        <v>20</v>
      </c>
      <c r="L15" s="20">
        <v>20</v>
      </c>
      <c r="M15" s="20">
        <v>17</v>
      </c>
      <c r="N15" s="21">
        <f>SUM(I15:M15)</f>
        <v>95</v>
      </c>
      <c r="O15" s="20">
        <v>18</v>
      </c>
      <c r="P15" s="20">
        <v>19</v>
      </c>
      <c r="Q15" s="20">
        <v>20</v>
      </c>
      <c r="R15" s="20">
        <v>19</v>
      </c>
      <c r="S15" s="20">
        <v>19</v>
      </c>
      <c r="T15" s="21">
        <f>SUM(O15:S15)</f>
        <v>95</v>
      </c>
      <c r="U15" s="20">
        <v>19</v>
      </c>
      <c r="V15" s="20">
        <v>19</v>
      </c>
      <c r="W15" s="20">
        <v>17</v>
      </c>
      <c r="X15" s="20">
        <v>18</v>
      </c>
      <c r="Y15" s="20">
        <v>19</v>
      </c>
      <c r="Z15" s="21">
        <f>SUM(U15:Y15)</f>
        <v>92</v>
      </c>
      <c r="AA15" s="20">
        <v>20</v>
      </c>
      <c r="AB15" s="20">
        <v>18</v>
      </c>
      <c r="AC15" s="20">
        <v>20</v>
      </c>
      <c r="AD15" s="20">
        <v>18</v>
      </c>
      <c r="AE15" s="20">
        <v>18</v>
      </c>
      <c r="AF15" s="21">
        <f>SUM(AA15:AE15)</f>
        <v>94</v>
      </c>
      <c r="AG15" s="20">
        <v>19</v>
      </c>
      <c r="AH15" s="20">
        <v>19</v>
      </c>
      <c r="AI15" s="20">
        <v>18</v>
      </c>
      <c r="AJ15" s="20">
        <v>20</v>
      </c>
      <c r="AK15" s="20">
        <v>18</v>
      </c>
      <c r="AL15" s="21">
        <f>SUM(AG15:AK15)</f>
        <v>94</v>
      </c>
      <c r="AM15" s="20">
        <v>20</v>
      </c>
      <c r="AN15" s="20">
        <v>19</v>
      </c>
      <c r="AO15" s="20">
        <v>19</v>
      </c>
      <c r="AP15" s="20">
        <v>19</v>
      </c>
      <c r="AQ15" s="20">
        <v>19</v>
      </c>
      <c r="AR15" s="21">
        <f>SUM(AM15:AQ15)</f>
        <v>96</v>
      </c>
      <c r="AS15" s="21"/>
      <c r="AT15" s="21">
        <f>AR15+AL15+AF15+Z15+T15+N15</f>
        <v>566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15"/>
  <sheetViews>
    <sheetView zoomScalePageLayoutView="0" workbookViewId="0" topLeftCell="A1">
      <selection activeCell="E21" activeCellId="1" sqref="A1:A16384 E21"/>
    </sheetView>
  </sheetViews>
  <sheetFormatPr defaultColWidth="9.00390625" defaultRowHeight="14.25"/>
  <cols>
    <col min="1" max="1" width="4.25390625" style="0" customWidth="1"/>
    <col min="2" max="2" width="6.875" style="0" customWidth="1"/>
    <col min="3" max="3" width="16.75390625" style="0" customWidth="1"/>
    <col min="4" max="4" width="13.25390625" style="0" customWidth="1"/>
    <col min="5" max="5" width="15.25390625" style="0" customWidth="1"/>
    <col min="6" max="6" width="13.50390625" style="0" customWidth="1"/>
    <col min="7" max="7" width="6.875" style="0" customWidth="1"/>
    <col min="8" max="8" width="5.75390625" style="11" customWidth="1"/>
    <col min="9" max="13" width="0" style="11" hidden="1" customWidth="1"/>
    <col min="14" max="14" width="4.00390625" style="11" customWidth="1"/>
    <col min="15" max="19" width="0" style="11" hidden="1" customWidth="1"/>
    <col min="20" max="20" width="4.00390625" style="11" customWidth="1"/>
    <col min="21" max="25" width="0" style="11" hidden="1" customWidth="1"/>
    <col min="26" max="26" width="4.00390625" style="11" customWidth="1"/>
    <col min="27" max="31" width="0" style="11" hidden="1" customWidth="1"/>
    <col min="32" max="32" width="4.00390625" style="11" customWidth="1"/>
    <col min="33" max="44" width="0" style="11" hidden="1" customWidth="1"/>
    <col min="45" max="45" width="1.00390625" style="11" customWidth="1"/>
    <col min="46" max="46" width="5.375" style="11" customWidth="1"/>
  </cols>
  <sheetData>
    <row r="1" ht="15">
      <c r="B1" s="3" t="s">
        <v>33</v>
      </c>
    </row>
    <row r="2" ht="14.25">
      <c r="B2" s="26" t="s">
        <v>106</v>
      </c>
    </row>
    <row r="3" spans="2:46" ht="15">
      <c r="B3" s="3" t="s">
        <v>1</v>
      </c>
      <c r="C3" s="4" t="s">
        <v>2</v>
      </c>
      <c r="D3" s="4" t="s">
        <v>90</v>
      </c>
      <c r="E3" s="4" t="s">
        <v>3</v>
      </c>
      <c r="F3" s="4" t="s">
        <v>4</v>
      </c>
      <c r="G3" s="4" t="s">
        <v>5</v>
      </c>
      <c r="H3" s="11" t="s">
        <v>91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 t="s">
        <v>92</v>
      </c>
      <c r="O3" s="16">
        <v>6</v>
      </c>
      <c r="P3" s="16">
        <v>7</v>
      </c>
      <c r="Q3" s="16">
        <v>8</v>
      </c>
      <c r="R3" s="16">
        <v>9</v>
      </c>
      <c r="S3" s="16">
        <v>10</v>
      </c>
      <c r="T3" s="16" t="s">
        <v>92</v>
      </c>
      <c r="U3" s="16">
        <v>11</v>
      </c>
      <c r="V3" s="16">
        <v>12</v>
      </c>
      <c r="W3" s="16">
        <v>13</v>
      </c>
      <c r="X3" s="16">
        <v>14</v>
      </c>
      <c r="Y3" s="16">
        <v>15</v>
      </c>
      <c r="Z3" s="16" t="s">
        <v>92</v>
      </c>
      <c r="AA3" s="16">
        <v>16</v>
      </c>
      <c r="AB3" s="16">
        <v>17</v>
      </c>
      <c r="AC3" s="16">
        <v>18</v>
      </c>
      <c r="AD3" s="16">
        <v>19</v>
      </c>
      <c r="AE3" s="16">
        <v>20</v>
      </c>
      <c r="AF3" s="16" t="s">
        <v>92</v>
      </c>
      <c r="AG3" s="16">
        <v>21</v>
      </c>
      <c r="AH3" s="16">
        <v>22</v>
      </c>
      <c r="AI3" s="16">
        <v>23</v>
      </c>
      <c r="AJ3" s="16">
        <v>24</v>
      </c>
      <c r="AK3" s="16">
        <v>25</v>
      </c>
      <c r="AL3" s="16" t="s">
        <v>92</v>
      </c>
      <c r="AM3" s="16">
        <v>26</v>
      </c>
      <c r="AN3" s="16">
        <v>27</v>
      </c>
      <c r="AO3" s="16">
        <v>28</v>
      </c>
      <c r="AP3" s="16">
        <v>29</v>
      </c>
      <c r="AQ3" s="16">
        <v>30</v>
      </c>
      <c r="AR3" s="17" t="s">
        <v>92</v>
      </c>
      <c r="AS3" s="17"/>
      <c r="AT3" s="18" t="s">
        <v>93</v>
      </c>
    </row>
    <row r="4" spans="2:46" ht="15">
      <c r="B4" s="5">
        <v>1</v>
      </c>
      <c r="C4" s="6" t="s">
        <v>34</v>
      </c>
      <c r="D4" s="6" t="s">
        <v>107</v>
      </c>
      <c r="E4" s="6" t="s">
        <v>21</v>
      </c>
      <c r="F4" s="6" t="s">
        <v>97</v>
      </c>
      <c r="G4" s="6" t="s">
        <v>35</v>
      </c>
      <c r="H4" s="11">
        <v>40</v>
      </c>
      <c r="I4" s="20">
        <v>19</v>
      </c>
      <c r="J4" s="20">
        <v>20</v>
      </c>
      <c r="K4" s="20">
        <v>19</v>
      </c>
      <c r="L4" s="20">
        <v>19</v>
      </c>
      <c r="M4" s="20">
        <v>19</v>
      </c>
      <c r="N4" s="21">
        <f aca="true" t="shared" si="0" ref="N4:N15">SUM(I4:M4)</f>
        <v>96</v>
      </c>
      <c r="O4" s="20">
        <v>20</v>
      </c>
      <c r="P4" s="20">
        <v>20</v>
      </c>
      <c r="Q4" s="20">
        <v>20</v>
      </c>
      <c r="R4" s="20">
        <v>20</v>
      </c>
      <c r="S4" s="20">
        <v>19</v>
      </c>
      <c r="T4" s="21">
        <f aca="true" t="shared" si="1" ref="T4:T15">SUM(O4:S4)</f>
        <v>99</v>
      </c>
      <c r="U4" s="20">
        <v>20</v>
      </c>
      <c r="V4" s="20">
        <v>20</v>
      </c>
      <c r="W4" s="20">
        <v>20</v>
      </c>
      <c r="X4" s="20">
        <v>20</v>
      </c>
      <c r="Y4" s="20">
        <v>18</v>
      </c>
      <c r="Z4" s="21">
        <f aca="true" t="shared" si="2" ref="Z4:Z15">SUM(U4:Y4)</f>
        <v>98</v>
      </c>
      <c r="AA4" s="20">
        <v>19</v>
      </c>
      <c r="AB4" s="20">
        <v>20</v>
      </c>
      <c r="AC4" s="20">
        <v>20</v>
      </c>
      <c r="AD4" s="20">
        <v>20</v>
      </c>
      <c r="AE4" s="20">
        <v>20</v>
      </c>
      <c r="AF4" s="21">
        <f aca="true" t="shared" si="3" ref="AF4:AF15">SUM(AA4:AE4)</f>
        <v>99</v>
      </c>
      <c r="AG4" s="22"/>
      <c r="AH4" s="22"/>
      <c r="AI4" s="22"/>
      <c r="AJ4" s="22"/>
      <c r="AK4" s="22"/>
      <c r="AL4" s="27">
        <f aca="true" t="shared" si="4" ref="AL4:AL15">SUM(AG4:AK4)</f>
        <v>0</v>
      </c>
      <c r="AM4" s="22"/>
      <c r="AN4" s="22"/>
      <c r="AO4" s="22"/>
      <c r="AP4" s="22"/>
      <c r="AQ4" s="22"/>
      <c r="AR4" s="27">
        <f aca="true" t="shared" si="5" ref="AR4:AR15">SUM(AM4:AQ4)</f>
        <v>0</v>
      </c>
      <c r="AS4" s="21"/>
      <c r="AT4" s="21">
        <f aca="true" t="shared" si="6" ref="AT4:AT15">AR4+AL4+AF4+Z4+T4+N4</f>
        <v>392</v>
      </c>
    </row>
    <row r="5" spans="2:46" ht="15">
      <c r="B5" s="5">
        <v>2</v>
      </c>
      <c r="C5" s="6" t="s">
        <v>39</v>
      </c>
      <c r="D5" s="6" t="s">
        <v>108</v>
      </c>
      <c r="E5" s="6" t="s">
        <v>21</v>
      </c>
      <c r="F5" s="6" t="s">
        <v>97</v>
      </c>
      <c r="G5" s="6" t="s">
        <v>35</v>
      </c>
      <c r="H5" s="11">
        <v>40</v>
      </c>
      <c r="I5" s="20">
        <v>19</v>
      </c>
      <c r="J5" s="20">
        <v>19</v>
      </c>
      <c r="K5" s="20">
        <v>19</v>
      </c>
      <c r="L5" s="20">
        <v>18</v>
      </c>
      <c r="M5" s="20">
        <v>17</v>
      </c>
      <c r="N5" s="21">
        <f t="shared" si="0"/>
        <v>92</v>
      </c>
      <c r="O5" s="20">
        <v>19</v>
      </c>
      <c r="P5" s="20">
        <v>18</v>
      </c>
      <c r="Q5" s="20">
        <v>20</v>
      </c>
      <c r="R5" s="20">
        <v>20</v>
      </c>
      <c r="S5" s="20">
        <v>19</v>
      </c>
      <c r="T5" s="21">
        <f t="shared" si="1"/>
        <v>96</v>
      </c>
      <c r="U5" s="20">
        <v>19</v>
      </c>
      <c r="V5" s="20">
        <v>18</v>
      </c>
      <c r="W5" s="20">
        <v>19</v>
      </c>
      <c r="X5" s="20">
        <v>18</v>
      </c>
      <c r="Y5" s="20">
        <v>18</v>
      </c>
      <c r="Z5" s="21">
        <f t="shared" si="2"/>
        <v>92</v>
      </c>
      <c r="AA5" s="20">
        <v>18</v>
      </c>
      <c r="AB5" s="20">
        <v>19</v>
      </c>
      <c r="AC5" s="20">
        <v>20</v>
      </c>
      <c r="AD5" s="20">
        <v>12</v>
      </c>
      <c r="AE5" s="20">
        <v>19</v>
      </c>
      <c r="AF5" s="21">
        <f t="shared" si="3"/>
        <v>88</v>
      </c>
      <c r="AG5" s="22"/>
      <c r="AH5" s="22"/>
      <c r="AI5" s="22"/>
      <c r="AJ5" s="22"/>
      <c r="AK5" s="22"/>
      <c r="AL5" s="27">
        <f t="shared" si="4"/>
        <v>0</v>
      </c>
      <c r="AM5" s="22"/>
      <c r="AN5" s="22"/>
      <c r="AO5" s="22"/>
      <c r="AP5" s="22"/>
      <c r="AQ5" s="22"/>
      <c r="AR5" s="27">
        <f t="shared" si="5"/>
        <v>0</v>
      </c>
      <c r="AS5" s="21"/>
      <c r="AT5" s="21">
        <f t="shared" si="6"/>
        <v>368</v>
      </c>
    </row>
    <row r="6" spans="2:46" ht="15">
      <c r="B6" s="5">
        <v>3</v>
      </c>
      <c r="C6" s="6" t="s">
        <v>41</v>
      </c>
      <c r="D6" s="6" t="s">
        <v>109</v>
      </c>
      <c r="E6" s="6" t="s">
        <v>21</v>
      </c>
      <c r="F6" s="6" t="s">
        <v>97</v>
      </c>
      <c r="G6" s="6" t="s">
        <v>35</v>
      </c>
      <c r="H6" s="11">
        <v>40</v>
      </c>
      <c r="I6" s="20">
        <v>19</v>
      </c>
      <c r="J6" s="20">
        <v>20</v>
      </c>
      <c r="K6" s="20">
        <v>20</v>
      </c>
      <c r="L6" s="20">
        <v>18</v>
      </c>
      <c r="M6" s="20">
        <v>18</v>
      </c>
      <c r="N6" s="21">
        <f t="shared" si="0"/>
        <v>95</v>
      </c>
      <c r="O6" s="20">
        <v>18</v>
      </c>
      <c r="P6" s="20">
        <v>18</v>
      </c>
      <c r="Q6" s="20">
        <v>19</v>
      </c>
      <c r="R6" s="20">
        <v>20</v>
      </c>
      <c r="S6" s="20">
        <v>19</v>
      </c>
      <c r="T6" s="21">
        <f t="shared" si="1"/>
        <v>94</v>
      </c>
      <c r="U6" s="20">
        <v>18</v>
      </c>
      <c r="V6" s="20">
        <v>20</v>
      </c>
      <c r="W6" s="20">
        <v>19</v>
      </c>
      <c r="X6" s="20">
        <v>20</v>
      </c>
      <c r="Y6" s="20">
        <v>20</v>
      </c>
      <c r="Z6" s="21">
        <f t="shared" si="2"/>
        <v>97</v>
      </c>
      <c r="AA6" s="20">
        <v>18</v>
      </c>
      <c r="AB6" s="20">
        <v>20</v>
      </c>
      <c r="AC6" s="20">
        <v>20</v>
      </c>
      <c r="AD6" s="20">
        <v>20</v>
      </c>
      <c r="AE6" s="20">
        <v>20</v>
      </c>
      <c r="AF6" s="21">
        <f t="shared" si="3"/>
        <v>98</v>
      </c>
      <c r="AG6" s="22"/>
      <c r="AH6" s="22"/>
      <c r="AI6" s="22"/>
      <c r="AJ6" s="22"/>
      <c r="AK6" s="22"/>
      <c r="AL6" s="27">
        <f t="shared" si="4"/>
        <v>0</v>
      </c>
      <c r="AM6" s="22"/>
      <c r="AN6" s="22"/>
      <c r="AO6" s="22"/>
      <c r="AP6" s="22"/>
      <c r="AQ6" s="22"/>
      <c r="AR6" s="27">
        <f t="shared" si="5"/>
        <v>0</v>
      </c>
      <c r="AS6" s="21"/>
      <c r="AT6" s="21">
        <f t="shared" si="6"/>
        <v>384</v>
      </c>
    </row>
    <row r="7" spans="2:46" ht="15">
      <c r="B7" s="5">
        <v>4</v>
      </c>
      <c r="C7" s="6" t="s">
        <v>45</v>
      </c>
      <c r="D7" s="6" t="s">
        <v>110</v>
      </c>
      <c r="E7" s="6" t="s">
        <v>21</v>
      </c>
      <c r="F7" s="6" t="s">
        <v>97</v>
      </c>
      <c r="G7" s="6" t="s">
        <v>35</v>
      </c>
      <c r="H7" s="11">
        <v>40</v>
      </c>
      <c r="I7" s="20">
        <v>19</v>
      </c>
      <c r="J7" s="20">
        <v>20</v>
      </c>
      <c r="K7" s="20">
        <v>19</v>
      </c>
      <c r="L7" s="20">
        <v>20</v>
      </c>
      <c r="M7" s="20">
        <v>19</v>
      </c>
      <c r="N7" s="21">
        <f t="shared" si="0"/>
        <v>97</v>
      </c>
      <c r="O7" s="20">
        <v>20</v>
      </c>
      <c r="P7" s="20">
        <v>18</v>
      </c>
      <c r="Q7" s="20">
        <v>18</v>
      </c>
      <c r="R7" s="20">
        <v>19</v>
      </c>
      <c r="S7" s="20">
        <v>19</v>
      </c>
      <c r="T7" s="21">
        <f t="shared" si="1"/>
        <v>94</v>
      </c>
      <c r="U7" s="20">
        <v>19</v>
      </c>
      <c r="V7" s="20">
        <v>20</v>
      </c>
      <c r="W7" s="20">
        <v>19</v>
      </c>
      <c r="X7" s="20">
        <v>19</v>
      </c>
      <c r="Y7" s="20">
        <v>20</v>
      </c>
      <c r="Z7" s="21">
        <f t="shared" si="2"/>
        <v>97</v>
      </c>
      <c r="AA7" s="20">
        <v>20</v>
      </c>
      <c r="AB7" s="20">
        <v>20</v>
      </c>
      <c r="AC7" s="20">
        <v>19</v>
      </c>
      <c r="AD7" s="20">
        <v>19</v>
      </c>
      <c r="AE7" s="20">
        <v>19</v>
      </c>
      <c r="AF7" s="21">
        <f t="shared" si="3"/>
        <v>97</v>
      </c>
      <c r="AG7" s="22"/>
      <c r="AH7" s="22"/>
      <c r="AI7" s="22"/>
      <c r="AJ7" s="22"/>
      <c r="AK7" s="22"/>
      <c r="AL7" s="27">
        <f t="shared" si="4"/>
        <v>0</v>
      </c>
      <c r="AM7" s="22"/>
      <c r="AN7" s="22"/>
      <c r="AO7" s="22"/>
      <c r="AP7" s="22"/>
      <c r="AQ7" s="22"/>
      <c r="AR7" s="27">
        <f t="shared" si="5"/>
        <v>0</v>
      </c>
      <c r="AS7" s="21"/>
      <c r="AT7" s="21">
        <f t="shared" si="6"/>
        <v>385</v>
      </c>
    </row>
    <row r="8" spans="2:46" ht="15">
      <c r="B8" s="5">
        <v>5</v>
      </c>
      <c r="C8" s="6" t="s">
        <v>47</v>
      </c>
      <c r="D8" s="6" t="s">
        <v>111</v>
      </c>
      <c r="E8" s="6" t="s">
        <v>21</v>
      </c>
      <c r="F8" s="6" t="s">
        <v>97</v>
      </c>
      <c r="G8" s="6" t="s">
        <v>35</v>
      </c>
      <c r="H8" s="11">
        <v>40</v>
      </c>
      <c r="I8" s="20">
        <v>19</v>
      </c>
      <c r="J8" s="20">
        <v>19</v>
      </c>
      <c r="K8" s="20">
        <v>18</v>
      </c>
      <c r="L8" s="20">
        <v>16</v>
      </c>
      <c r="M8" s="20">
        <v>19</v>
      </c>
      <c r="N8" s="21">
        <f t="shared" si="0"/>
        <v>91</v>
      </c>
      <c r="O8" s="20">
        <v>19</v>
      </c>
      <c r="P8" s="20">
        <v>19</v>
      </c>
      <c r="Q8" s="20">
        <v>18</v>
      </c>
      <c r="R8" s="20">
        <v>18</v>
      </c>
      <c r="S8" s="20">
        <v>18</v>
      </c>
      <c r="T8" s="21">
        <f t="shared" si="1"/>
        <v>92</v>
      </c>
      <c r="U8" s="20">
        <v>20</v>
      </c>
      <c r="V8" s="20">
        <v>17</v>
      </c>
      <c r="W8" s="20">
        <v>19</v>
      </c>
      <c r="X8" s="20">
        <v>19</v>
      </c>
      <c r="Y8" s="20">
        <v>19</v>
      </c>
      <c r="Z8" s="21">
        <f t="shared" si="2"/>
        <v>94</v>
      </c>
      <c r="AA8" s="20">
        <v>19</v>
      </c>
      <c r="AB8" s="20">
        <v>16</v>
      </c>
      <c r="AC8" s="20">
        <v>18</v>
      </c>
      <c r="AD8" s="20">
        <v>15</v>
      </c>
      <c r="AE8" s="20">
        <v>18</v>
      </c>
      <c r="AF8" s="21">
        <f t="shared" si="3"/>
        <v>86</v>
      </c>
      <c r="AG8" s="22"/>
      <c r="AH8" s="22"/>
      <c r="AI8" s="22"/>
      <c r="AJ8" s="22"/>
      <c r="AK8" s="22"/>
      <c r="AL8" s="27">
        <f t="shared" si="4"/>
        <v>0</v>
      </c>
      <c r="AM8" s="22"/>
      <c r="AN8" s="22"/>
      <c r="AO8" s="22"/>
      <c r="AP8" s="22"/>
      <c r="AQ8" s="22"/>
      <c r="AR8" s="27">
        <f t="shared" si="5"/>
        <v>0</v>
      </c>
      <c r="AS8" s="21"/>
      <c r="AT8" s="21">
        <f t="shared" si="6"/>
        <v>363</v>
      </c>
    </row>
    <row r="9" spans="2:46" ht="15">
      <c r="B9" s="5">
        <v>6</v>
      </c>
      <c r="C9" s="6" t="s">
        <v>48</v>
      </c>
      <c r="D9" s="6" t="s">
        <v>112</v>
      </c>
      <c r="E9" s="6" t="s">
        <v>21</v>
      </c>
      <c r="F9" s="6" t="s">
        <v>97</v>
      </c>
      <c r="G9" s="6" t="s">
        <v>35</v>
      </c>
      <c r="H9" s="11">
        <v>40</v>
      </c>
      <c r="I9" s="20">
        <v>20</v>
      </c>
      <c r="J9" s="20">
        <v>20</v>
      </c>
      <c r="K9" s="20">
        <v>19</v>
      </c>
      <c r="L9" s="20">
        <v>18</v>
      </c>
      <c r="M9" s="20">
        <v>20</v>
      </c>
      <c r="N9" s="21">
        <f t="shared" si="0"/>
        <v>97</v>
      </c>
      <c r="O9" s="20">
        <v>20</v>
      </c>
      <c r="P9" s="20">
        <v>19</v>
      </c>
      <c r="Q9" s="20">
        <v>20</v>
      </c>
      <c r="R9" s="20">
        <v>20</v>
      </c>
      <c r="S9" s="20">
        <v>20</v>
      </c>
      <c r="T9" s="21">
        <f t="shared" si="1"/>
        <v>99</v>
      </c>
      <c r="U9" s="20">
        <v>20</v>
      </c>
      <c r="V9" s="20">
        <v>20</v>
      </c>
      <c r="W9" s="20">
        <v>20</v>
      </c>
      <c r="X9" s="20">
        <v>20</v>
      </c>
      <c r="Y9" s="20">
        <v>19</v>
      </c>
      <c r="Z9" s="21">
        <f t="shared" si="2"/>
        <v>99</v>
      </c>
      <c r="AA9" s="20">
        <v>19</v>
      </c>
      <c r="AB9" s="20">
        <v>18</v>
      </c>
      <c r="AC9" s="20">
        <v>20</v>
      </c>
      <c r="AD9" s="20">
        <v>20</v>
      </c>
      <c r="AE9" s="20">
        <v>20</v>
      </c>
      <c r="AF9" s="21">
        <f t="shared" si="3"/>
        <v>97</v>
      </c>
      <c r="AG9" s="22"/>
      <c r="AH9" s="22"/>
      <c r="AI9" s="22"/>
      <c r="AJ9" s="22"/>
      <c r="AK9" s="22"/>
      <c r="AL9" s="27">
        <f t="shared" si="4"/>
        <v>0</v>
      </c>
      <c r="AM9" s="22"/>
      <c r="AN9" s="22"/>
      <c r="AO9" s="22"/>
      <c r="AP9" s="22"/>
      <c r="AQ9" s="22"/>
      <c r="AR9" s="27">
        <f t="shared" si="5"/>
        <v>0</v>
      </c>
      <c r="AS9" s="21"/>
      <c r="AT9" s="21">
        <f t="shared" si="6"/>
        <v>392</v>
      </c>
    </row>
    <row r="10" spans="2:46" ht="15">
      <c r="B10" s="7">
        <v>7</v>
      </c>
      <c r="C10" s="6" t="s">
        <v>49</v>
      </c>
      <c r="D10" s="6" t="s">
        <v>113</v>
      </c>
      <c r="E10" s="6" t="s">
        <v>21</v>
      </c>
      <c r="F10" s="6" t="s">
        <v>97</v>
      </c>
      <c r="G10" s="6" t="s">
        <v>19</v>
      </c>
      <c r="H10" s="11">
        <v>40</v>
      </c>
      <c r="I10" s="20">
        <v>19</v>
      </c>
      <c r="J10" s="20">
        <v>19</v>
      </c>
      <c r="K10" s="20">
        <v>17</v>
      </c>
      <c r="L10" s="20">
        <v>19</v>
      </c>
      <c r="M10" s="20">
        <v>19</v>
      </c>
      <c r="N10" s="21">
        <f t="shared" si="0"/>
        <v>93</v>
      </c>
      <c r="O10" s="20">
        <v>20</v>
      </c>
      <c r="P10" s="20">
        <v>19</v>
      </c>
      <c r="Q10" s="20">
        <v>19</v>
      </c>
      <c r="R10" s="20">
        <v>15</v>
      </c>
      <c r="S10" s="20">
        <v>20</v>
      </c>
      <c r="T10" s="21">
        <f t="shared" si="1"/>
        <v>93</v>
      </c>
      <c r="U10" s="20">
        <v>20</v>
      </c>
      <c r="V10" s="20">
        <v>17</v>
      </c>
      <c r="W10" s="20">
        <v>17</v>
      </c>
      <c r="X10" s="20">
        <v>18</v>
      </c>
      <c r="Y10" s="20">
        <v>16</v>
      </c>
      <c r="Z10" s="21">
        <f t="shared" si="2"/>
        <v>88</v>
      </c>
      <c r="AA10" s="20">
        <v>19</v>
      </c>
      <c r="AB10" s="20">
        <v>17</v>
      </c>
      <c r="AC10" s="20">
        <v>19</v>
      </c>
      <c r="AD10" s="20">
        <v>14</v>
      </c>
      <c r="AE10" s="20">
        <v>18</v>
      </c>
      <c r="AF10" s="21">
        <f t="shared" si="3"/>
        <v>87</v>
      </c>
      <c r="AG10" s="22"/>
      <c r="AH10" s="22"/>
      <c r="AI10" s="22"/>
      <c r="AJ10" s="22"/>
      <c r="AK10" s="22"/>
      <c r="AL10" s="27">
        <f t="shared" si="4"/>
        <v>0</v>
      </c>
      <c r="AM10" s="22"/>
      <c r="AN10" s="22"/>
      <c r="AO10" s="22"/>
      <c r="AP10" s="22"/>
      <c r="AQ10" s="22"/>
      <c r="AR10" s="27">
        <f t="shared" si="5"/>
        <v>0</v>
      </c>
      <c r="AS10" s="21"/>
      <c r="AT10" s="21">
        <f t="shared" si="6"/>
        <v>361</v>
      </c>
    </row>
    <row r="11" spans="2:46" ht="15">
      <c r="B11" s="8">
        <v>8</v>
      </c>
      <c r="C11" s="6" t="s">
        <v>50</v>
      </c>
      <c r="D11" s="6" t="s">
        <v>114</v>
      </c>
      <c r="E11" s="6" t="s">
        <v>21</v>
      </c>
      <c r="F11" s="6" t="s">
        <v>97</v>
      </c>
      <c r="G11" s="6" t="s">
        <v>51</v>
      </c>
      <c r="H11" s="11">
        <v>40</v>
      </c>
      <c r="I11" s="20">
        <v>17</v>
      </c>
      <c r="J11" s="20">
        <v>17</v>
      </c>
      <c r="K11" s="20">
        <v>17</v>
      </c>
      <c r="L11" s="20">
        <v>19</v>
      </c>
      <c r="M11" s="20">
        <v>19</v>
      </c>
      <c r="N11" s="21">
        <f t="shared" si="0"/>
        <v>89</v>
      </c>
      <c r="O11" s="20">
        <v>17</v>
      </c>
      <c r="P11" s="20">
        <v>18</v>
      </c>
      <c r="Q11" s="20">
        <v>14</v>
      </c>
      <c r="R11" s="20">
        <v>16</v>
      </c>
      <c r="S11" s="20">
        <v>15</v>
      </c>
      <c r="T11" s="21">
        <f t="shared" si="1"/>
        <v>80</v>
      </c>
      <c r="U11" s="20">
        <v>18</v>
      </c>
      <c r="V11" s="20">
        <v>16</v>
      </c>
      <c r="W11" s="20">
        <v>20</v>
      </c>
      <c r="X11" s="20">
        <v>16</v>
      </c>
      <c r="Y11" s="20">
        <v>18</v>
      </c>
      <c r="Z11" s="21">
        <f t="shared" si="2"/>
        <v>88</v>
      </c>
      <c r="AA11" s="20">
        <v>18</v>
      </c>
      <c r="AB11" s="20">
        <v>17</v>
      </c>
      <c r="AC11" s="20">
        <v>18</v>
      </c>
      <c r="AD11" s="20">
        <v>19</v>
      </c>
      <c r="AE11" s="20">
        <v>15</v>
      </c>
      <c r="AF11" s="21">
        <f t="shared" si="3"/>
        <v>87</v>
      </c>
      <c r="AG11" s="22"/>
      <c r="AH11" s="22"/>
      <c r="AI11" s="22"/>
      <c r="AJ11" s="22"/>
      <c r="AK11" s="22"/>
      <c r="AL11" s="27">
        <f t="shared" si="4"/>
        <v>0</v>
      </c>
      <c r="AM11" s="22"/>
      <c r="AN11" s="22"/>
      <c r="AO11" s="22"/>
      <c r="AP11" s="22"/>
      <c r="AQ11" s="22"/>
      <c r="AR11" s="27">
        <f t="shared" si="5"/>
        <v>0</v>
      </c>
      <c r="AS11" s="21"/>
      <c r="AT11" s="21">
        <f t="shared" si="6"/>
        <v>344</v>
      </c>
    </row>
    <row r="12" spans="2:46" ht="15">
      <c r="B12" s="8">
        <v>9</v>
      </c>
      <c r="C12" s="6" t="s">
        <v>52</v>
      </c>
      <c r="D12" s="6" t="s">
        <v>115</v>
      </c>
      <c r="E12" s="6" t="s">
        <v>59</v>
      </c>
      <c r="F12" s="6" t="s">
        <v>97</v>
      </c>
      <c r="G12" s="6" t="s">
        <v>10</v>
      </c>
      <c r="H12" s="11">
        <v>40</v>
      </c>
      <c r="I12" s="20">
        <v>14</v>
      </c>
      <c r="J12" s="20">
        <v>10</v>
      </c>
      <c r="K12" s="20">
        <v>16</v>
      </c>
      <c r="L12" s="20">
        <v>11</v>
      </c>
      <c r="M12" s="20">
        <v>18</v>
      </c>
      <c r="N12" s="21">
        <f t="shared" si="0"/>
        <v>69</v>
      </c>
      <c r="O12" s="20">
        <v>13</v>
      </c>
      <c r="P12" s="20">
        <v>17</v>
      </c>
      <c r="Q12" s="20">
        <v>15</v>
      </c>
      <c r="R12" s="20">
        <v>14</v>
      </c>
      <c r="S12" s="20">
        <v>9</v>
      </c>
      <c r="T12" s="21">
        <f t="shared" si="1"/>
        <v>68</v>
      </c>
      <c r="U12" s="20">
        <v>16</v>
      </c>
      <c r="V12" s="20">
        <v>13</v>
      </c>
      <c r="W12" s="20">
        <v>15</v>
      </c>
      <c r="X12" s="20">
        <v>10</v>
      </c>
      <c r="Y12" s="20">
        <v>15</v>
      </c>
      <c r="Z12" s="21">
        <f t="shared" si="2"/>
        <v>69</v>
      </c>
      <c r="AA12" s="20">
        <v>16</v>
      </c>
      <c r="AB12" s="20">
        <v>17</v>
      </c>
      <c r="AC12" s="20">
        <v>14</v>
      </c>
      <c r="AD12" s="20">
        <v>11</v>
      </c>
      <c r="AE12" s="20">
        <v>12</v>
      </c>
      <c r="AF12" s="21">
        <f t="shared" si="3"/>
        <v>70</v>
      </c>
      <c r="AG12" s="22"/>
      <c r="AH12" s="22"/>
      <c r="AI12" s="22"/>
      <c r="AJ12" s="22"/>
      <c r="AK12" s="22"/>
      <c r="AL12" s="27">
        <f t="shared" si="4"/>
        <v>0</v>
      </c>
      <c r="AM12" s="22"/>
      <c r="AN12" s="22"/>
      <c r="AO12" s="22"/>
      <c r="AP12" s="22"/>
      <c r="AQ12" s="22"/>
      <c r="AR12" s="27">
        <f t="shared" si="5"/>
        <v>0</v>
      </c>
      <c r="AS12" s="21"/>
      <c r="AT12" s="21">
        <f t="shared" si="6"/>
        <v>276</v>
      </c>
    </row>
    <row r="13" spans="2:46" ht="15">
      <c r="B13" s="8">
        <v>10</v>
      </c>
      <c r="C13" s="6" t="s">
        <v>54</v>
      </c>
      <c r="D13" s="6" t="s">
        <v>116</v>
      </c>
      <c r="E13" s="6" t="s">
        <v>55</v>
      </c>
      <c r="F13" s="6" t="s">
        <v>56</v>
      </c>
      <c r="G13" s="6" t="s">
        <v>57</v>
      </c>
      <c r="H13" s="11">
        <v>40</v>
      </c>
      <c r="I13" s="20">
        <v>16</v>
      </c>
      <c r="J13" s="20">
        <v>17</v>
      </c>
      <c r="K13" s="20">
        <v>19</v>
      </c>
      <c r="L13" s="20">
        <v>16</v>
      </c>
      <c r="M13" s="20">
        <v>16</v>
      </c>
      <c r="N13" s="21">
        <f t="shared" si="0"/>
        <v>84</v>
      </c>
      <c r="O13" s="20">
        <v>17</v>
      </c>
      <c r="P13" s="20">
        <v>17</v>
      </c>
      <c r="Q13" s="20">
        <v>18</v>
      </c>
      <c r="R13" s="20">
        <v>18</v>
      </c>
      <c r="S13" s="20">
        <v>17</v>
      </c>
      <c r="T13" s="21">
        <f t="shared" si="1"/>
        <v>87</v>
      </c>
      <c r="U13" s="20">
        <v>17</v>
      </c>
      <c r="V13" s="20">
        <v>17</v>
      </c>
      <c r="W13" s="20">
        <v>16</v>
      </c>
      <c r="X13" s="20">
        <v>18</v>
      </c>
      <c r="Y13" s="20">
        <v>17</v>
      </c>
      <c r="Z13" s="21">
        <f t="shared" si="2"/>
        <v>85</v>
      </c>
      <c r="AA13" s="20">
        <v>15</v>
      </c>
      <c r="AB13" s="20">
        <v>17</v>
      </c>
      <c r="AC13" s="20">
        <v>18</v>
      </c>
      <c r="AD13" s="20">
        <v>18</v>
      </c>
      <c r="AE13" s="20">
        <v>17</v>
      </c>
      <c r="AF13" s="21">
        <f t="shared" si="3"/>
        <v>85</v>
      </c>
      <c r="AG13" s="22"/>
      <c r="AH13" s="22"/>
      <c r="AI13" s="22"/>
      <c r="AJ13" s="22"/>
      <c r="AK13" s="22"/>
      <c r="AL13" s="27">
        <f t="shared" si="4"/>
        <v>0</v>
      </c>
      <c r="AM13" s="22"/>
      <c r="AN13" s="22"/>
      <c r="AO13" s="22"/>
      <c r="AP13" s="22"/>
      <c r="AQ13" s="22"/>
      <c r="AR13" s="27">
        <f t="shared" si="5"/>
        <v>0</v>
      </c>
      <c r="AS13" s="21"/>
      <c r="AT13" s="21">
        <f t="shared" si="6"/>
        <v>341</v>
      </c>
    </row>
    <row r="14" spans="2:46" ht="15">
      <c r="B14" s="8">
        <v>11</v>
      </c>
      <c r="C14" s="6" t="s">
        <v>58</v>
      </c>
      <c r="D14" s="6" t="s">
        <v>117</v>
      </c>
      <c r="E14" s="6" t="s">
        <v>59</v>
      </c>
      <c r="F14" s="6" t="s">
        <v>97</v>
      </c>
      <c r="G14" s="6" t="s">
        <v>60</v>
      </c>
      <c r="H14" s="11">
        <v>40</v>
      </c>
      <c r="I14" s="20">
        <v>16</v>
      </c>
      <c r="J14" s="20">
        <v>17</v>
      </c>
      <c r="K14" s="20">
        <v>20</v>
      </c>
      <c r="L14" s="20">
        <v>17</v>
      </c>
      <c r="M14" s="20">
        <v>19</v>
      </c>
      <c r="N14" s="21">
        <f t="shared" si="0"/>
        <v>89</v>
      </c>
      <c r="O14" s="20">
        <v>20</v>
      </c>
      <c r="P14" s="20">
        <v>19</v>
      </c>
      <c r="Q14" s="20">
        <v>17</v>
      </c>
      <c r="R14" s="20">
        <v>18</v>
      </c>
      <c r="S14" s="20">
        <v>19</v>
      </c>
      <c r="T14" s="21">
        <f t="shared" si="1"/>
        <v>93</v>
      </c>
      <c r="U14" s="20">
        <v>19</v>
      </c>
      <c r="V14" s="20">
        <v>15</v>
      </c>
      <c r="W14" s="20">
        <v>19</v>
      </c>
      <c r="X14" s="20">
        <v>19</v>
      </c>
      <c r="Y14" s="20">
        <v>18</v>
      </c>
      <c r="Z14" s="21">
        <f t="shared" si="2"/>
        <v>90</v>
      </c>
      <c r="AA14" s="20">
        <v>18</v>
      </c>
      <c r="AB14" s="20">
        <v>16</v>
      </c>
      <c r="AC14" s="20">
        <v>17</v>
      </c>
      <c r="AD14" s="20">
        <v>18</v>
      </c>
      <c r="AE14" s="20">
        <v>16</v>
      </c>
      <c r="AF14" s="21">
        <f t="shared" si="3"/>
        <v>85</v>
      </c>
      <c r="AG14" s="22"/>
      <c r="AH14" s="22"/>
      <c r="AI14" s="22"/>
      <c r="AJ14" s="22"/>
      <c r="AK14" s="22"/>
      <c r="AL14" s="27">
        <f t="shared" si="4"/>
        <v>0</v>
      </c>
      <c r="AM14" s="22"/>
      <c r="AN14" s="22"/>
      <c r="AO14" s="22"/>
      <c r="AP14" s="22"/>
      <c r="AQ14" s="22"/>
      <c r="AR14" s="27">
        <f t="shared" si="5"/>
        <v>0</v>
      </c>
      <c r="AS14" s="21"/>
      <c r="AT14" s="21">
        <f t="shared" si="6"/>
        <v>357</v>
      </c>
    </row>
    <row r="15" spans="2:46" ht="15">
      <c r="B15" s="8">
        <v>12</v>
      </c>
      <c r="C15" s="6" t="s">
        <v>61</v>
      </c>
      <c r="D15" s="6" t="s">
        <v>118</v>
      </c>
      <c r="E15" s="6" t="s">
        <v>59</v>
      </c>
      <c r="F15" s="6" t="s">
        <v>97</v>
      </c>
      <c r="G15" s="6" t="s">
        <v>62</v>
      </c>
      <c r="H15" s="11">
        <v>40</v>
      </c>
      <c r="I15" s="20">
        <v>17</v>
      </c>
      <c r="J15" s="20">
        <v>12</v>
      </c>
      <c r="K15" s="20">
        <v>11</v>
      </c>
      <c r="L15" s="20">
        <v>12</v>
      </c>
      <c r="M15" s="20">
        <v>18</v>
      </c>
      <c r="N15" s="21">
        <f t="shared" si="0"/>
        <v>70</v>
      </c>
      <c r="O15" s="20">
        <v>18</v>
      </c>
      <c r="P15" s="20">
        <v>17</v>
      </c>
      <c r="Q15" s="20">
        <v>10</v>
      </c>
      <c r="R15" s="20">
        <v>12</v>
      </c>
      <c r="S15" s="20">
        <v>15</v>
      </c>
      <c r="T15" s="21">
        <f t="shared" si="1"/>
        <v>72</v>
      </c>
      <c r="U15" s="20">
        <v>17</v>
      </c>
      <c r="V15" s="20">
        <v>16</v>
      </c>
      <c r="W15" s="20">
        <v>19</v>
      </c>
      <c r="X15" s="20">
        <v>16</v>
      </c>
      <c r="Y15" s="20">
        <v>15</v>
      </c>
      <c r="Z15" s="21">
        <f t="shared" si="2"/>
        <v>83</v>
      </c>
      <c r="AA15" s="20">
        <v>16</v>
      </c>
      <c r="AB15" s="20">
        <v>16</v>
      </c>
      <c r="AC15" s="20">
        <v>15</v>
      </c>
      <c r="AD15" s="20">
        <v>12</v>
      </c>
      <c r="AE15" s="20">
        <v>17</v>
      </c>
      <c r="AF15" s="21">
        <f t="shared" si="3"/>
        <v>76</v>
      </c>
      <c r="AG15" s="22"/>
      <c r="AH15" s="22"/>
      <c r="AI15" s="22"/>
      <c r="AJ15" s="22"/>
      <c r="AK15" s="22"/>
      <c r="AL15" s="27">
        <f t="shared" si="4"/>
        <v>0</v>
      </c>
      <c r="AM15" s="22"/>
      <c r="AN15" s="22"/>
      <c r="AO15" s="22"/>
      <c r="AP15" s="22"/>
      <c r="AQ15" s="22"/>
      <c r="AR15" s="27">
        <f t="shared" si="5"/>
        <v>0</v>
      </c>
      <c r="AS15" s="21"/>
      <c r="AT15" s="21">
        <f t="shared" si="6"/>
        <v>301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T15"/>
  <sheetViews>
    <sheetView zoomScalePageLayoutView="0" workbookViewId="0" topLeftCell="E1">
      <selection activeCell="AT4" activeCellId="1" sqref="A1:A16384 AT4"/>
    </sheetView>
  </sheetViews>
  <sheetFormatPr defaultColWidth="10.50390625" defaultRowHeight="14.25"/>
  <cols>
    <col min="1" max="1" width="4.25390625" style="0" customWidth="1"/>
    <col min="2" max="2" width="6.125" style="0" customWidth="1"/>
    <col min="3" max="3" width="20.125" style="0" customWidth="1"/>
    <col min="4" max="4" width="13.25390625" style="0" customWidth="1"/>
    <col min="5" max="5" width="29.375" style="0" customWidth="1"/>
    <col min="6" max="6" width="14.375" style="0" customWidth="1"/>
    <col min="7" max="7" width="6.625" style="0" customWidth="1"/>
    <col min="8" max="8" width="5.75390625" style="11" customWidth="1"/>
    <col min="9" max="13" width="0" style="11" hidden="1" customWidth="1"/>
    <col min="14" max="14" width="4.00390625" style="11" customWidth="1"/>
    <col min="15" max="19" width="0" style="11" hidden="1" customWidth="1"/>
    <col min="20" max="20" width="4.00390625" style="11" customWidth="1"/>
    <col min="21" max="25" width="0" style="11" hidden="1" customWidth="1"/>
    <col min="26" max="26" width="4.00390625" style="11" customWidth="1"/>
    <col min="27" max="31" width="0" style="11" hidden="1" customWidth="1"/>
    <col min="32" max="32" width="4.00390625" style="11" customWidth="1"/>
    <col min="33" max="37" width="0" style="11" hidden="1" customWidth="1"/>
    <col min="38" max="38" width="4.00390625" style="11" customWidth="1"/>
    <col min="39" max="43" width="0" style="11" hidden="1" customWidth="1"/>
    <col min="44" max="44" width="4.375" style="11" customWidth="1"/>
    <col min="45" max="45" width="1.00390625" style="11" customWidth="1"/>
    <col min="46" max="46" width="5.375" style="11" customWidth="1"/>
  </cols>
  <sheetData>
    <row r="1" ht="15">
      <c r="B1" s="3" t="s">
        <v>63</v>
      </c>
    </row>
    <row r="2" ht="14.25">
      <c r="B2" s="14" t="s">
        <v>119</v>
      </c>
    </row>
    <row r="3" spans="2:46" ht="15">
      <c r="B3" s="3" t="s">
        <v>1</v>
      </c>
      <c r="C3" s="4" t="s">
        <v>2</v>
      </c>
      <c r="D3" s="4" t="s">
        <v>90</v>
      </c>
      <c r="E3" s="4" t="s">
        <v>3</v>
      </c>
      <c r="F3" s="21" t="s">
        <v>4</v>
      </c>
      <c r="G3" s="4" t="s">
        <v>5</v>
      </c>
      <c r="H3" s="11" t="s">
        <v>91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 t="s">
        <v>92</v>
      </c>
      <c r="O3" s="16">
        <v>6</v>
      </c>
      <c r="P3" s="16">
        <v>7</v>
      </c>
      <c r="Q3" s="16">
        <v>8</v>
      </c>
      <c r="R3" s="16">
        <v>9</v>
      </c>
      <c r="S3" s="16">
        <v>10</v>
      </c>
      <c r="T3" s="16" t="s">
        <v>92</v>
      </c>
      <c r="U3" s="16">
        <v>11</v>
      </c>
      <c r="V3" s="16">
        <v>12</v>
      </c>
      <c r="W3" s="16">
        <v>13</v>
      </c>
      <c r="X3" s="16">
        <v>14</v>
      </c>
      <c r="Y3" s="16">
        <v>15</v>
      </c>
      <c r="Z3" s="16" t="s">
        <v>92</v>
      </c>
      <c r="AA3" s="16">
        <v>16</v>
      </c>
      <c r="AB3" s="16">
        <v>17</v>
      </c>
      <c r="AC3" s="16">
        <v>18</v>
      </c>
      <c r="AD3" s="16">
        <v>19</v>
      </c>
      <c r="AE3" s="16">
        <v>20</v>
      </c>
      <c r="AF3" s="16" t="s">
        <v>92</v>
      </c>
      <c r="AG3" s="16">
        <v>21</v>
      </c>
      <c r="AH3" s="16">
        <v>22</v>
      </c>
      <c r="AI3" s="16">
        <v>23</v>
      </c>
      <c r="AJ3" s="16">
        <v>24</v>
      </c>
      <c r="AK3" s="16">
        <v>25</v>
      </c>
      <c r="AL3" s="16" t="s">
        <v>92</v>
      </c>
      <c r="AM3" s="16">
        <v>26</v>
      </c>
      <c r="AN3" s="16">
        <v>27</v>
      </c>
      <c r="AO3" s="16">
        <v>28</v>
      </c>
      <c r="AP3" s="16">
        <v>29</v>
      </c>
      <c r="AQ3" s="16">
        <v>30</v>
      </c>
      <c r="AR3" s="17" t="s">
        <v>92</v>
      </c>
      <c r="AS3" s="17"/>
      <c r="AT3" s="18" t="s">
        <v>93</v>
      </c>
    </row>
    <row r="4" spans="2:46" ht="15">
      <c r="B4" s="5">
        <v>1</v>
      </c>
      <c r="C4" s="6" t="s">
        <v>64</v>
      </c>
      <c r="D4" s="6" t="s">
        <v>120</v>
      </c>
      <c r="E4" s="6" t="s">
        <v>65</v>
      </c>
      <c r="F4" s="28" t="s">
        <v>66</v>
      </c>
      <c r="G4" s="6" t="s">
        <v>32</v>
      </c>
      <c r="H4" s="11">
        <v>60</v>
      </c>
      <c r="I4" s="11">
        <v>20</v>
      </c>
      <c r="J4" s="11">
        <v>20</v>
      </c>
      <c r="K4" s="11">
        <v>20</v>
      </c>
      <c r="L4" s="11">
        <v>18</v>
      </c>
      <c r="M4" s="11">
        <v>18</v>
      </c>
      <c r="N4" s="21">
        <f>SUM(I4:M4)</f>
        <v>96</v>
      </c>
      <c r="O4" s="11">
        <v>19</v>
      </c>
      <c r="P4" s="11">
        <v>19</v>
      </c>
      <c r="Q4" s="11">
        <v>20</v>
      </c>
      <c r="R4" s="11">
        <v>19</v>
      </c>
      <c r="S4" s="11">
        <v>19</v>
      </c>
      <c r="T4" s="21">
        <f>SUM(O4:S4)</f>
        <v>96</v>
      </c>
      <c r="U4" s="11">
        <v>19</v>
      </c>
      <c r="V4" s="11">
        <v>18</v>
      </c>
      <c r="W4" s="11">
        <v>19</v>
      </c>
      <c r="X4" s="11">
        <v>19</v>
      </c>
      <c r="Y4" s="11">
        <v>19</v>
      </c>
      <c r="Z4" s="21">
        <f>SUM(U4:Y4)</f>
        <v>94</v>
      </c>
      <c r="AA4" s="11">
        <v>19</v>
      </c>
      <c r="AB4" s="11">
        <v>19</v>
      </c>
      <c r="AC4" s="11">
        <v>19</v>
      </c>
      <c r="AD4" s="11">
        <v>19</v>
      </c>
      <c r="AE4" s="11">
        <v>19</v>
      </c>
      <c r="AF4" s="21">
        <f>SUM(AA4:AE4)</f>
        <v>95</v>
      </c>
      <c r="AG4" s="11">
        <v>19</v>
      </c>
      <c r="AH4" s="11">
        <v>18</v>
      </c>
      <c r="AI4" s="11">
        <v>20</v>
      </c>
      <c r="AJ4" s="11">
        <v>20</v>
      </c>
      <c r="AK4" s="11">
        <v>17</v>
      </c>
      <c r="AL4" s="21">
        <f>SUM(AG4:AK4)</f>
        <v>94</v>
      </c>
      <c r="AM4" s="11">
        <v>19</v>
      </c>
      <c r="AN4" s="11">
        <v>19</v>
      </c>
      <c r="AO4" s="11">
        <v>18</v>
      </c>
      <c r="AP4" s="11">
        <v>18</v>
      </c>
      <c r="AQ4" s="11">
        <v>18</v>
      </c>
      <c r="AR4" s="21">
        <f>SUM(AM4:AQ4)</f>
        <v>92</v>
      </c>
      <c r="AS4" s="12"/>
      <c r="AT4" s="21">
        <f>AR4+AL4+AF4+Z4+T4+N4</f>
        <v>567</v>
      </c>
    </row>
    <row r="5" spans="2:46" ht="15">
      <c r="B5" s="5">
        <v>2</v>
      </c>
      <c r="C5" s="6"/>
      <c r="D5" s="6"/>
      <c r="E5" s="6"/>
      <c r="F5" s="28"/>
      <c r="G5" s="6"/>
      <c r="N5" s="21"/>
      <c r="T5" s="21"/>
      <c r="Z5" s="21"/>
      <c r="AF5" s="21"/>
      <c r="AL5" s="21"/>
      <c r="AR5" s="21"/>
      <c r="AS5" s="12"/>
      <c r="AT5" s="21"/>
    </row>
    <row r="6" spans="2:46" ht="15">
      <c r="B6" s="5">
        <v>3</v>
      </c>
      <c r="C6" s="6" t="s">
        <v>67</v>
      </c>
      <c r="D6" s="6" t="s">
        <v>121</v>
      </c>
      <c r="E6" s="6" t="s">
        <v>65</v>
      </c>
      <c r="F6" s="28" t="s">
        <v>68</v>
      </c>
      <c r="G6" s="6" t="s">
        <v>32</v>
      </c>
      <c r="H6" s="11">
        <v>60</v>
      </c>
      <c r="I6" s="11">
        <v>20</v>
      </c>
      <c r="J6" s="11">
        <v>19</v>
      </c>
      <c r="K6" s="11">
        <v>20</v>
      </c>
      <c r="L6" s="11">
        <v>18</v>
      </c>
      <c r="M6" s="11">
        <v>19</v>
      </c>
      <c r="N6" s="21">
        <f>SUM(I6:M6)</f>
        <v>96</v>
      </c>
      <c r="O6" s="11">
        <v>18</v>
      </c>
      <c r="P6" s="11">
        <v>19</v>
      </c>
      <c r="Q6" s="11">
        <v>19</v>
      </c>
      <c r="R6" s="11">
        <v>17</v>
      </c>
      <c r="S6" s="11">
        <v>19</v>
      </c>
      <c r="T6" s="21">
        <f>SUM(O6:S6)</f>
        <v>92</v>
      </c>
      <c r="U6" s="11">
        <v>17</v>
      </c>
      <c r="V6" s="11">
        <v>18</v>
      </c>
      <c r="W6" s="11">
        <v>20</v>
      </c>
      <c r="X6" s="11">
        <v>17</v>
      </c>
      <c r="Y6" s="11">
        <v>20</v>
      </c>
      <c r="Z6" s="21">
        <f>SUM(U6:Y6)</f>
        <v>92</v>
      </c>
      <c r="AA6" s="11">
        <v>20</v>
      </c>
      <c r="AB6" s="11">
        <v>19</v>
      </c>
      <c r="AC6" s="11">
        <v>18</v>
      </c>
      <c r="AD6" s="11">
        <v>18</v>
      </c>
      <c r="AE6" s="11">
        <v>19</v>
      </c>
      <c r="AF6" s="21">
        <f>SUM(AA6:AE6)</f>
        <v>94</v>
      </c>
      <c r="AG6" s="11">
        <v>19</v>
      </c>
      <c r="AH6" s="11">
        <v>19</v>
      </c>
      <c r="AI6" s="11">
        <v>19</v>
      </c>
      <c r="AJ6" s="11">
        <v>20</v>
      </c>
      <c r="AK6" s="11">
        <v>18</v>
      </c>
      <c r="AL6" s="21">
        <f>SUM(AG6:AK6)</f>
        <v>95</v>
      </c>
      <c r="AM6" s="11">
        <v>18</v>
      </c>
      <c r="AN6" s="11">
        <v>19</v>
      </c>
      <c r="AO6" s="11">
        <v>17</v>
      </c>
      <c r="AP6" s="11">
        <v>18</v>
      </c>
      <c r="AQ6" s="11">
        <v>18</v>
      </c>
      <c r="AR6" s="21">
        <f>SUM(AM6:AQ6)</f>
        <v>90</v>
      </c>
      <c r="AS6" s="12"/>
      <c r="AT6" s="21">
        <f>AR6+AL6+AF6+Z6+T6+N6</f>
        <v>559</v>
      </c>
    </row>
    <row r="7" spans="2:46" ht="15">
      <c r="B7" s="5">
        <v>4</v>
      </c>
      <c r="C7" s="6" t="s">
        <v>69</v>
      </c>
      <c r="D7" s="6" t="s">
        <v>122</v>
      </c>
      <c r="E7" s="6" t="s">
        <v>123</v>
      </c>
      <c r="F7" s="28" t="s">
        <v>71</v>
      </c>
      <c r="G7" s="6" t="s">
        <v>72</v>
      </c>
      <c r="H7" s="11">
        <v>60</v>
      </c>
      <c r="I7" s="11">
        <v>18</v>
      </c>
      <c r="J7" s="11">
        <v>19</v>
      </c>
      <c r="K7" s="11">
        <v>20</v>
      </c>
      <c r="L7" s="11">
        <v>19</v>
      </c>
      <c r="M7" s="11">
        <v>16</v>
      </c>
      <c r="N7" s="21">
        <f>SUM(I7:M7)</f>
        <v>92</v>
      </c>
      <c r="O7" s="11">
        <v>18</v>
      </c>
      <c r="P7" s="11">
        <v>20</v>
      </c>
      <c r="Q7" s="11">
        <v>17</v>
      </c>
      <c r="R7" s="11">
        <v>18</v>
      </c>
      <c r="S7" s="11">
        <v>17</v>
      </c>
      <c r="T7" s="21">
        <f>SUM(O7:S7)</f>
        <v>90</v>
      </c>
      <c r="U7" s="11">
        <v>19</v>
      </c>
      <c r="V7" s="11">
        <v>18</v>
      </c>
      <c r="W7" s="11">
        <v>18</v>
      </c>
      <c r="X7" s="11">
        <v>19</v>
      </c>
      <c r="Y7" s="11">
        <v>18</v>
      </c>
      <c r="Z7" s="21">
        <f>SUM(U7:Y7)</f>
        <v>92</v>
      </c>
      <c r="AA7" s="11">
        <v>19</v>
      </c>
      <c r="AB7" s="11">
        <v>20</v>
      </c>
      <c r="AC7" s="11">
        <v>18</v>
      </c>
      <c r="AD7" s="11">
        <v>15</v>
      </c>
      <c r="AE7" s="11">
        <v>17</v>
      </c>
      <c r="AF7" s="21">
        <f>SUM(AA7:AE7)</f>
        <v>89</v>
      </c>
      <c r="AG7" s="11">
        <v>20</v>
      </c>
      <c r="AH7" s="11">
        <v>18</v>
      </c>
      <c r="AI7" s="11">
        <v>18</v>
      </c>
      <c r="AJ7" s="11">
        <v>20</v>
      </c>
      <c r="AK7" s="11">
        <v>18</v>
      </c>
      <c r="AL7" s="21">
        <f>SUM(AG7:AK7)</f>
        <v>94</v>
      </c>
      <c r="AM7" s="11">
        <v>19</v>
      </c>
      <c r="AN7" s="11">
        <v>19</v>
      </c>
      <c r="AO7" s="11">
        <v>19</v>
      </c>
      <c r="AP7" s="11">
        <v>20</v>
      </c>
      <c r="AQ7" s="11">
        <v>20</v>
      </c>
      <c r="AR7" s="21">
        <f>SUM(AM7:AQ7)</f>
        <v>97</v>
      </c>
      <c r="AS7" s="12"/>
      <c r="AT7" s="21">
        <f>AR7+AL7+AF7+Z7+T7+N7</f>
        <v>554</v>
      </c>
    </row>
    <row r="8" spans="2:46" ht="15">
      <c r="B8" s="5">
        <v>5</v>
      </c>
      <c r="C8" s="6" t="s">
        <v>73</v>
      </c>
      <c r="D8" s="6" t="s">
        <v>124</v>
      </c>
      <c r="E8" s="6" t="s">
        <v>74</v>
      </c>
      <c r="F8" s="28" t="s">
        <v>75</v>
      </c>
      <c r="G8" s="6" t="s">
        <v>28</v>
      </c>
      <c r="H8" s="11">
        <v>60</v>
      </c>
      <c r="I8" s="11">
        <v>17</v>
      </c>
      <c r="J8" s="11">
        <v>18</v>
      </c>
      <c r="K8" s="11">
        <v>17</v>
      </c>
      <c r="L8" s="11">
        <v>17</v>
      </c>
      <c r="M8" s="11">
        <v>17</v>
      </c>
      <c r="N8" s="21">
        <f>SUM(I8:M8)</f>
        <v>86</v>
      </c>
      <c r="O8" s="11">
        <v>17</v>
      </c>
      <c r="P8" s="11">
        <v>16</v>
      </c>
      <c r="Q8" s="11">
        <v>18</v>
      </c>
      <c r="R8" s="11">
        <v>19</v>
      </c>
      <c r="S8" s="11">
        <v>18</v>
      </c>
      <c r="T8" s="21">
        <f>SUM(O8:S8)</f>
        <v>88</v>
      </c>
      <c r="U8" s="11">
        <v>19</v>
      </c>
      <c r="V8" s="11">
        <v>17</v>
      </c>
      <c r="W8" s="11">
        <v>17</v>
      </c>
      <c r="X8" s="11">
        <v>15</v>
      </c>
      <c r="Y8" s="11">
        <v>19</v>
      </c>
      <c r="Z8" s="21">
        <f>SUM(U8:Y8)</f>
        <v>87</v>
      </c>
      <c r="AA8" s="11">
        <v>18</v>
      </c>
      <c r="AB8" s="11">
        <v>19</v>
      </c>
      <c r="AC8" s="11">
        <v>19</v>
      </c>
      <c r="AD8" s="11">
        <v>17</v>
      </c>
      <c r="AE8" s="11">
        <v>18</v>
      </c>
      <c r="AF8" s="21">
        <f>SUM(AA8:AE8)</f>
        <v>91</v>
      </c>
      <c r="AG8" s="11">
        <v>18</v>
      </c>
      <c r="AH8" s="11">
        <v>19</v>
      </c>
      <c r="AI8" s="11">
        <v>17</v>
      </c>
      <c r="AJ8" s="11">
        <v>18</v>
      </c>
      <c r="AK8" s="11">
        <v>19</v>
      </c>
      <c r="AL8" s="21">
        <f>SUM(AG8:AK8)</f>
        <v>91</v>
      </c>
      <c r="AM8" s="11">
        <v>18</v>
      </c>
      <c r="AN8" s="11">
        <v>19</v>
      </c>
      <c r="AO8" s="11">
        <v>19</v>
      </c>
      <c r="AP8" s="11">
        <v>17</v>
      </c>
      <c r="AQ8" s="11">
        <v>19</v>
      </c>
      <c r="AR8" s="21">
        <f>SUM(AM8:AQ8)</f>
        <v>92</v>
      </c>
      <c r="AS8" s="12"/>
      <c r="AT8" s="21">
        <f>AR8+AL8+AF8+Z8+T8+N8</f>
        <v>535</v>
      </c>
    </row>
    <row r="9" spans="2:46" ht="15">
      <c r="B9" s="5">
        <v>6</v>
      </c>
      <c r="C9" s="6" t="s">
        <v>76</v>
      </c>
      <c r="D9" s="6" t="s">
        <v>125</v>
      </c>
      <c r="E9" s="6" t="s">
        <v>80</v>
      </c>
      <c r="F9" s="28" t="s">
        <v>97</v>
      </c>
      <c r="G9" s="6" t="s">
        <v>32</v>
      </c>
      <c r="H9" s="11">
        <v>60</v>
      </c>
      <c r="I9" s="11">
        <v>16</v>
      </c>
      <c r="J9" s="11">
        <v>19</v>
      </c>
      <c r="K9" s="11">
        <v>18</v>
      </c>
      <c r="L9" s="11">
        <v>19</v>
      </c>
      <c r="M9" s="11">
        <v>20</v>
      </c>
      <c r="N9" s="21">
        <f>SUM(I9:M9)</f>
        <v>92</v>
      </c>
      <c r="O9" s="11">
        <v>18</v>
      </c>
      <c r="P9" s="11">
        <v>20</v>
      </c>
      <c r="Q9" s="11">
        <v>17</v>
      </c>
      <c r="R9" s="11">
        <v>19</v>
      </c>
      <c r="S9" s="11">
        <v>18</v>
      </c>
      <c r="T9" s="21">
        <f>SUM(O9:S9)</f>
        <v>92</v>
      </c>
      <c r="U9" s="11">
        <v>15</v>
      </c>
      <c r="V9" s="11">
        <v>18</v>
      </c>
      <c r="W9" s="11">
        <v>20</v>
      </c>
      <c r="X9" s="11">
        <v>17</v>
      </c>
      <c r="Y9" s="11">
        <v>19</v>
      </c>
      <c r="Z9" s="21">
        <f>SUM(U9:Y9)</f>
        <v>89</v>
      </c>
      <c r="AA9" s="11">
        <v>18</v>
      </c>
      <c r="AB9" s="11">
        <v>19</v>
      </c>
      <c r="AC9" s="11">
        <v>18</v>
      </c>
      <c r="AD9" s="11">
        <v>20</v>
      </c>
      <c r="AE9" s="11">
        <v>20</v>
      </c>
      <c r="AF9" s="21">
        <f>SUM(AA9:AE9)</f>
        <v>95</v>
      </c>
      <c r="AG9" s="11">
        <v>19</v>
      </c>
      <c r="AH9" s="11">
        <v>19</v>
      </c>
      <c r="AI9" s="11">
        <v>20</v>
      </c>
      <c r="AJ9" s="11">
        <v>18</v>
      </c>
      <c r="AK9" s="11">
        <v>18</v>
      </c>
      <c r="AL9" s="21">
        <f>SUM(AG9:AK9)</f>
        <v>94</v>
      </c>
      <c r="AM9" s="11">
        <v>20</v>
      </c>
      <c r="AN9" s="11">
        <v>18</v>
      </c>
      <c r="AO9" s="11">
        <v>19</v>
      </c>
      <c r="AP9" s="11">
        <v>18</v>
      </c>
      <c r="AQ9" s="11">
        <v>18</v>
      </c>
      <c r="AR9" s="21">
        <f>SUM(AM9:AQ9)</f>
        <v>93</v>
      </c>
      <c r="AS9" s="12"/>
      <c r="AT9" s="21">
        <f>AR9+AL9+AF9+Z9+T9+N9</f>
        <v>555</v>
      </c>
    </row>
    <row r="10" spans="2:46" ht="15">
      <c r="B10" s="7">
        <v>7</v>
      </c>
      <c r="F10" s="11"/>
      <c r="N10" s="21"/>
      <c r="T10" s="21"/>
      <c r="Z10" s="21"/>
      <c r="AF10" s="21"/>
      <c r="AL10" s="21"/>
      <c r="AR10" s="21"/>
      <c r="AS10" s="12"/>
      <c r="AT10" s="21"/>
    </row>
    <row r="11" spans="2:46" ht="15">
      <c r="B11" s="8">
        <v>8</v>
      </c>
      <c r="C11" s="6" t="s">
        <v>78</v>
      </c>
      <c r="D11" s="6" t="s">
        <v>126</v>
      </c>
      <c r="E11" s="6" t="s">
        <v>55</v>
      </c>
      <c r="F11" s="28" t="s">
        <v>97</v>
      </c>
      <c r="G11" s="6" t="s">
        <v>19</v>
      </c>
      <c r="H11" s="11">
        <v>40</v>
      </c>
      <c r="I11" s="11">
        <v>16</v>
      </c>
      <c r="J11" s="11">
        <v>18</v>
      </c>
      <c r="K11" s="11">
        <v>13</v>
      </c>
      <c r="L11" s="11">
        <v>13</v>
      </c>
      <c r="M11" s="11">
        <v>17</v>
      </c>
      <c r="N11" s="21">
        <f>SUM(I11:M11)</f>
        <v>77</v>
      </c>
      <c r="O11" s="11">
        <v>12</v>
      </c>
      <c r="P11" s="11">
        <v>13</v>
      </c>
      <c r="Q11" s="11">
        <v>13</v>
      </c>
      <c r="R11" s="11">
        <v>16</v>
      </c>
      <c r="S11" s="11">
        <v>14</v>
      </c>
      <c r="T11" s="21">
        <f>SUM(O11:S11)</f>
        <v>68</v>
      </c>
      <c r="U11" s="11">
        <v>13</v>
      </c>
      <c r="V11" s="11">
        <v>17</v>
      </c>
      <c r="W11" s="11">
        <v>16</v>
      </c>
      <c r="X11" s="11">
        <v>18</v>
      </c>
      <c r="Y11" s="11">
        <v>14</v>
      </c>
      <c r="Z11" s="21">
        <f>SUM(U11:Y11)</f>
        <v>78</v>
      </c>
      <c r="AA11" s="11">
        <v>16</v>
      </c>
      <c r="AB11" s="11">
        <v>14</v>
      </c>
      <c r="AC11" s="11">
        <v>14</v>
      </c>
      <c r="AD11" s="11">
        <v>16</v>
      </c>
      <c r="AE11" s="11">
        <v>14</v>
      </c>
      <c r="AF11" s="21">
        <f>SUM(AA11:AE11)</f>
        <v>74</v>
      </c>
      <c r="AG11" s="29"/>
      <c r="AH11" s="29"/>
      <c r="AI11" s="29"/>
      <c r="AJ11" s="29"/>
      <c r="AK11" s="29"/>
      <c r="AL11" s="30"/>
      <c r="AM11" s="31"/>
      <c r="AN11" s="31"/>
      <c r="AO11" s="31"/>
      <c r="AP11" s="31"/>
      <c r="AQ11" s="31"/>
      <c r="AR11" s="30"/>
      <c r="AS11" s="12"/>
      <c r="AT11" s="21">
        <f>AR11+AL11+AF11+Z11+T11+N11</f>
        <v>297</v>
      </c>
    </row>
    <row r="12" spans="2:46" ht="15">
      <c r="B12" s="5">
        <v>9</v>
      </c>
      <c r="C12" s="6" t="s">
        <v>79</v>
      </c>
      <c r="D12" s="6" t="s">
        <v>127</v>
      </c>
      <c r="E12" s="6" t="s">
        <v>80</v>
      </c>
      <c r="F12" s="28" t="s">
        <v>81</v>
      </c>
      <c r="G12" s="6" t="s">
        <v>13</v>
      </c>
      <c r="H12" s="11">
        <v>40</v>
      </c>
      <c r="I12" s="11">
        <v>19</v>
      </c>
      <c r="J12" s="11">
        <v>19</v>
      </c>
      <c r="K12" s="11">
        <v>18</v>
      </c>
      <c r="L12" s="11">
        <v>18</v>
      </c>
      <c r="M12" s="11">
        <v>17</v>
      </c>
      <c r="N12" s="21">
        <f>SUM(I12:M12)</f>
        <v>91</v>
      </c>
      <c r="O12" s="11">
        <v>18</v>
      </c>
      <c r="P12" s="11">
        <v>18</v>
      </c>
      <c r="Q12" s="11">
        <v>20</v>
      </c>
      <c r="R12" s="11">
        <v>18</v>
      </c>
      <c r="S12" s="11">
        <v>19</v>
      </c>
      <c r="T12" s="21">
        <f>SUM(O12:S12)</f>
        <v>93</v>
      </c>
      <c r="U12" s="11">
        <v>16</v>
      </c>
      <c r="V12" s="11">
        <v>18</v>
      </c>
      <c r="W12" s="11">
        <v>18</v>
      </c>
      <c r="X12" s="11">
        <v>17</v>
      </c>
      <c r="Y12" s="11">
        <v>18</v>
      </c>
      <c r="Z12" s="21">
        <f>SUM(U12:Y12)</f>
        <v>87</v>
      </c>
      <c r="AA12" s="11">
        <v>17</v>
      </c>
      <c r="AB12" s="11">
        <v>20</v>
      </c>
      <c r="AC12" s="11">
        <v>19</v>
      </c>
      <c r="AD12" s="11">
        <v>20</v>
      </c>
      <c r="AE12" s="11">
        <v>19</v>
      </c>
      <c r="AF12" s="21">
        <f>SUM(AA12:AE12)</f>
        <v>95</v>
      </c>
      <c r="AG12" s="29"/>
      <c r="AH12" s="29"/>
      <c r="AI12" s="29"/>
      <c r="AJ12" s="29"/>
      <c r="AK12" s="29"/>
      <c r="AL12" s="30"/>
      <c r="AM12" s="31"/>
      <c r="AN12" s="31"/>
      <c r="AO12" s="31"/>
      <c r="AP12" s="31"/>
      <c r="AQ12" s="31"/>
      <c r="AR12" s="30"/>
      <c r="AS12" s="12"/>
      <c r="AT12" s="21">
        <f>AR12+AL12+AF12+Z12+T12+N12</f>
        <v>366</v>
      </c>
    </row>
    <row r="13" spans="2:46" ht="15">
      <c r="B13" s="5">
        <v>10</v>
      </c>
      <c r="C13" s="6" t="s">
        <v>82</v>
      </c>
      <c r="D13" s="6" t="s">
        <v>128</v>
      </c>
      <c r="E13" s="6" t="s">
        <v>59</v>
      </c>
      <c r="F13" s="28" t="s">
        <v>83</v>
      </c>
      <c r="G13" s="6" t="s">
        <v>51</v>
      </c>
      <c r="H13" s="11">
        <v>40</v>
      </c>
      <c r="I13" s="11">
        <v>19</v>
      </c>
      <c r="J13" s="11">
        <v>16</v>
      </c>
      <c r="K13" s="11">
        <v>16</v>
      </c>
      <c r="L13" s="11">
        <v>19</v>
      </c>
      <c r="M13" s="11">
        <v>18</v>
      </c>
      <c r="N13" s="21">
        <f>SUM(I13:M13)</f>
        <v>88</v>
      </c>
      <c r="O13" s="11">
        <v>15</v>
      </c>
      <c r="P13" s="11">
        <v>19</v>
      </c>
      <c r="Q13" s="11">
        <v>18</v>
      </c>
      <c r="R13" s="11">
        <v>16</v>
      </c>
      <c r="S13" s="11">
        <v>17</v>
      </c>
      <c r="T13" s="21">
        <f>SUM(O13:S13)</f>
        <v>85</v>
      </c>
      <c r="U13" s="11">
        <v>15</v>
      </c>
      <c r="V13" s="11">
        <v>19</v>
      </c>
      <c r="W13" s="11">
        <v>18</v>
      </c>
      <c r="X13" s="11">
        <v>19</v>
      </c>
      <c r="Y13" s="11">
        <v>18</v>
      </c>
      <c r="Z13" s="21">
        <f>SUM(U13:Y13)</f>
        <v>89</v>
      </c>
      <c r="AA13" s="11">
        <v>16</v>
      </c>
      <c r="AB13" s="11">
        <v>19</v>
      </c>
      <c r="AC13" s="11">
        <v>17</v>
      </c>
      <c r="AD13" s="11">
        <v>19</v>
      </c>
      <c r="AE13" s="11">
        <v>18</v>
      </c>
      <c r="AF13" s="21">
        <f>SUM(AA13:AE13)</f>
        <v>89</v>
      </c>
      <c r="AG13" s="29"/>
      <c r="AH13" s="29"/>
      <c r="AI13" s="29"/>
      <c r="AJ13" s="29"/>
      <c r="AK13" s="29"/>
      <c r="AL13" s="30"/>
      <c r="AM13" s="31"/>
      <c r="AN13" s="31"/>
      <c r="AO13" s="31"/>
      <c r="AP13" s="31"/>
      <c r="AQ13" s="31"/>
      <c r="AR13" s="30"/>
      <c r="AS13" s="12"/>
      <c r="AT13" s="21">
        <f>AR13+AL13+AF13+Z13+T13+N13</f>
        <v>351</v>
      </c>
    </row>
    <row r="14" spans="2:46" ht="15">
      <c r="B14" s="5">
        <v>11</v>
      </c>
      <c r="C14" s="6" t="s">
        <v>84</v>
      </c>
      <c r="D14" s="6" t="s">
        <v>129</v>
      </c>
      <c r="E14" s="6" t="s">
        <v>59</v>
      </c>
      <c r="F14" s="28" t="s">
        <v>85</v>
      </c>
      <c r="G14" s="6" t="s">
        <v>86</v>
      </c>
      <c r="H14" s="11">
        <v>40</v>
      </c>
      <c r="I14" s="11">
        <v>18</v>
      </c>
      <c r="J14" s="11">
        <v>19</v>
      </c>
      <c r="K14" s="11">
        <v>18</v>
      </c>
      <c r="L14" s="11">
        <v>15</v>
      </c>
      <c r="M14" s="11">
        <v>18</v>
      </c>
      <c r="N14" s="21">
        <f>SUM(I14:M14)</f>
        <v>88</v>
      </c>
      <c r="O14" s="11">
        <v>16</v>
      </c>
      <c r="P14" s="11">
        <v>17</v>
      </c>
      <c r="Q14" s="11">
        <v>19</v>
      </c>
      <c r="R14" s="11">
        <v>16</v>
      </c>
      <c r="S14" s="11">
        <v>19</v>
      </c>
      <c r="T14" s="21">
        <f>SUM(O14:S14)</f>
        <v>87</v>
      </c>
      <c r="U14" s="11">
        <v>19</v>
      </c>
      <c r="V14" s="11">
        <v>18</v>
      </c>
      <c r="W14" s="11">
        <v>17</v>
      </c>
      <c r="X14" s="11">
        <v>17</v>
      </c>
      <c r="Y14" s="11">
        <v>18</v>
      </c>
      <c r="Z14" s="21">
        <f>SUM(U14:Y14)</f>
        <v>89</v>
      </c>
      <c r="AA14" s="11">
        <v>19</v>
      </c>
      <c r="AB14" s="11">
        <v>18</v>
      </c>
      <c r="AC14" s="11">
        <v>15</v>
      </c>
      <c r="AD14" s="11">
        <v>17</v>
      </c>
      <c r="AE14" s="11">
        <v>18</v>
      </c>
      <c r="AF14" s="21">
        <f>SUM(AA14:AE14)</f>
        <v>87</v>
      </c>
      <c r="AG14" s="29"/>
      <c r="AH14" s="29"/>
      <c r="AI14" s="29"/>
      <c r="AJ14" s="29"/>
      <c r="AK14" s="29"/>
      <c r="AL14" s="30"/>
      <c r="AM14" s="31"/>
      <c r="AN14" s="31"/>
      <c r="AO14" s="31"/>
      <c r="AP14" s="31"/>
      <c r="AQ14" s="31"/>
      <c r="AR14" s="30"/>
      <c r="AS14" s="12"/>
      <c r="AT14" s="21">
        <f>AR14+AL14+AF14+Z14+T14+N14</f>
        <v>351</v>
      </c>
    </row>
    <row r="15" spans="2:45" ht="14.25">
      <c r="B15" s="5">
        <v>12</v>
      </c>
      <c r="C15" s="6"/>
      <c r="D15" s="6"/>
      <c r="E15" s="6"/>
      <c r="F15" s="6"/>
      <c r="G15" s="6"/>
      <c r="AR15" s="12"/>
      <c r="AS15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7">
      <selection activeCell="A1" sqref="A1:M49"/>
    </sheetView>
  </sheetViews>
  <sheetFormatPr defaultColWidth="10.50390625" defaultRowHeight="14.25"/>
  <cols>
    <col min="1" max="1" width="20.125" style="32" customWidth="1"/>
    <col min="2" max="2" width="29.375" style="32" customWidth="1"/>
    <col min="3" max="3" width="14.375" style="11" customWidth="1"/>
    <col min="4" max="4" width="6.875" style="11" customWidth="1"/>
    <col min="5" max="5" width="5.75390625" style="11" customWidth="1"/>
    <col min="6" max="9" width="3.625" style="0" customWidth="1"/>
    <col min="10" max="10" width="4.625" style="0" customWidth="1"/>
    <col min="11" max="11" width="3.625" style="0" customWidth="1"/>
    <col min="12" max="12" width="8.25390625" style="0" customWidth="1"/>
  </cols>
  <sheetData>
    <row r="1" spans="1:3" ht="30">
      <c r="A1" s="33" t="s">
        <v>130</v>
      </c>
      <c r="C1" s="34" t="s">
        <v>131</v>
      </c>
    </row>
    <row r="3" spans="1:12" ht="15">
      <c r="A3" s="35" t="s">
        <v>2</v>
      </c>
      <c r="B3" s="35" t="s">
        <v>3</v>
      </c>
      <c r="C3" s="21" t="s">
        <v>4</v>
      </c>
      <c r="D3" s="21" t="s">
        <v>5</v>
      </c>
      <c r="E3" s="21" t="s">
        <v>91</v>
      </c>
      <c r="F3" s="67" t="s">
        <v>132</v>
      </c>
      <c r="G3" s="67"/>
      <c r="H3" s="67"/>
      <c r="I3" s="67"/>
      <c r="J3" s="67"/>
      <c r="K3" s="67"/>
      <c r="L3" s="4" t="s">
        <v>133</v>
      </c>
    </row>
    <row r="4" spans="1:12" ht="15">
      <c r="A4" s="19" t="s">
        <v>7</v>
      </c>
      <c r="B4" s="19" t="s">
        <v>8</v>
      </c>
      <c r="C4" s="28" t="s">
        <v>9</v>
      </c>
      <c r="D4" s="28" t="s">
        <v>10</v>
      </c>
      <c r="E4" s="11">
        <v>40</v>
      </c>
      <c r="F4" s="21">
        <v>81</v>
      </c>
      <c r="G4" s="21">
        <v>82</v>
      </c>
      <c r="H4" s="21">
        <v>82</v>
      </c>
      <c r="I4" s="21">
        <v>85</v>
      </c>
      <c r="J4" s="36"/>
      <c r="K4" s="36"/>
      <c r="L4" s="21">
        <v>330</v>
      </c>
    </row>
    <row r="5" spans="1:12" ht="15">
      <c r="A5" s="19" t="s">
        <v>52</v>
      </c>
      <c r="B5" s="19" t="s">
        <v>59</v>
      </c>
      <c r="C5" s="28" t="s">
        <v>97</v>
      </c>
      <c r="D5" s="28" t="s">
        <v>10</v>
      </c>
      <c r="E5" s="11">
        <v>40</v>
      </c>
      <c r="F5" s="21">
        <v>69</v>
      </c>
      <c r="G5" s="21">
        <v>68</v>
      </c>
      <c r="H5" s="21">
        <v>69</v>
      </c>
      <c r="I5" s="21">
        <v>70</v>
      </c>
      <c r="J5" s="37"/>
      <c r="K5" s="37"/>
      <c r="L5" s="21">
        <v>276</v>
      </c>
    </row>
    <row r="6" spans="1:12" ht="15">
      <c r="A6" s="19"/>
      <c r="B6" s="19"/>
      <c r="C6" s="28"/>
      <c r="D6" s="28"/>
      <c r="F6" s="21"/>
      <c r="G6" s="21"/>
      <c r="H6" s="21"/>
      <c r="I6" s="21"/>
      <c r="J6" s="36"/>
      <c r="K6" s="36"/>
      <c r="L6" s="21"/>
    </row>
    <row r="7" spans="1:12" ht="15">
      <c r="A7" s="19" t="s">
        <v>79</v>
      </c>
      <c r="B7" s="19" t="s">
        <v>80</v>
      </c>
      <c r="C7" s="28" t="s">
        <v>81</v>
      </c>
      <c r="D7" s="28" t="s">
        <v>13</v>
      </c>
      <c r="E7" s="11">
        <v>40</v>
      </c>
      <c r="F7" s="21">
        <v>91</v>
      </c>
      <c r="G7" s="21">
        <v>93</v>
      </c>
      <c r="H7" s="21">
        <v>87</v>
      </c>
      <c r="I7" s="21">
        <v>95</v>
      </c>
      <c r="J7" s="36"/>
      <c r="K7" s="36"/>
      <c r="L7" s="21">
        <v>366</v>
      </c>
    </row>
    <row r="8" spans="1:12" ht="15">
      <c r="A8" s="19" t="s">
        <v>16</v>
      </c>
      <c r="B8" s="19" t="s">
        <v>8</v>
      </c>
      <c r="C8" s="28" t="s">
        <v>17</v>
      </c>
      <c r="D8" s="28" t="s">
        <v>13</v>
      </c>
      <c r="E8" s="11">
        <v>40</v>
      </c>
      <c r="F8" s="21">
        <v>89</v>
      </c>
      <c r="G8" s="21">
        <v>92</v>
      </c>
      <c r="H8" s="21">
        <v>91</v>
      </c>
      <c r="I8" s="21">
        <v>81</v>
      </c>
      <c r="J8" s="36"/>
      <c r="K8" s="36"/>
      <c r="L8" s="21">
        <v>353</v>
      </c>
    </row>
    <row r="9" spans="1:12" ht="15">
      <c r="A9" s="19" t="s">
        <v>11</v>
      </c>
      <c r="B9" s="19" t="s">
        <v>8</v>
      </c>
      <c r="C9" s="28" t="s">
        <v>12</v>
      </c>
      <c r="D9" s="28" t="s">
        <v>13</v>
      </c>
      <c r="E9" s="11">
        <v>40</v>
      </c>
      <c r="F9" s="21">
        <v>86</v>
      </c>
      <c r="G9" s="21">
        <v>83</v>
      </c>
      <c r="H9" s="21">
        <v>89</v>
      </c>
      <c r="I9" s="21">
        <v>88</v>
      </c>
      <c r="J9" s="36"/>
      <c r="K9" s="36"/>
      <c r="L9" s="21">
        <v>346</v>
      </c>
    </row>
    <row r="10" spans="1:12" ht="15">
      <c r="A10" s="19"/>
      <c r="B10" s="19"/>
      <c r="C10" s="28"/>
      <c r="D10" s="28"/>
      <c r="F10" s="21"/>
      <c r="G10" s="21"/>
      <c r="H10" s="21"/>
      <c r="I10" s="21"/>
      <c r="J10" s="36"/>
      <c r="K10" s="36"/>
      <c r="L10" s="21"/>
    </row>
    <row r="11" spans="1:12" ht="15">
      <c r="A11" s="19" t="s">
        <v>14</v>
      </c>
      <c r="B11" s="19" t="s">
        <v>8</v>
      </c>
      <c r="C11" s="28" t="s">
        <v>97</v>
      </c>
      <c r="D11" s="28" t="s">
        <v>15</v>
      </c>
      <c r="E11" s="11">
        <v>40</v>
      </c>
      <c r="F11" s="21">
        <v>75</v>
      </c>
      <c r="G11" s="21">
        <v>57</v>
      </c>
      <c r="H11" s="21">
        <v>45</v>
      </c>
      <c r="I11" s="21">
        <v>66</v>
      </c>
      <c r="J11" s="36"/>
      <c r="K11" s="36"/>
      <c r="L11" s="21">
        <v>243</v>
      </c>
    </row>
    <row r="12" spans="1:12" ht="15">
      <c r="A12" s="19"/>
      <c r="B12" s="19"/>
      <c r="C12" s="28"/>
      <c r="D12" s="28"/>
      <c r="F12" s="21"/>
      <c r="G12" s="21"/>
      <c r="H12" s="21"/>
      <c r="I12" s="21"/>
      <c r="J12" s="36"/>
      <c r="K12" s="36"/>
      <c r="L12" s="21"/>
    </row>
    <row r="13" spans="1:12" ht="15">
      <c r="A13" s="19" t="s">
        <v>20</v>
      </c>
      <c r="B13" s="19" t="s">
        <v>21</v>
      </c>
      <c r="C13" s="28" t="s">
        <v>97</v>
      </c>
      <c r="D13" s="28" t="s">
        <v>19</v>
      </c>
      <c r="E13" s="11">
        <v>40</v>
      </c>
      <c r="F13" s="21">
        <v>92</v>
      </c>
      <c r="G13" s="21">
        <v>94</v>
      </c>
      <c r="H13" s="21">
        <v>94</v>
      </c>
      <c r="I13" s="21">
        <v>93</v>
      </c>
      <c r="J13" s="36"/>
      <c r="K13" s="36"/>
      <c r="L13" s="21">
        <v>373</v>
      </c>
    </row>
    <row r="14" spans="1:12" ht="15">
      <c r="A14" s="19" t="s">
        <v>49</v>
      </c>
      <c r="B14" s="19" t="s">
        <v>21</v>
      </c>
      <c r="C14" s="28" t="s">
        <v>97</v>
      </c>
      <c r="D14" s="28" t="s">
        <v>19</v>
      </c>
      <c r="E14" s="11">
        <v>40</v>
      </c>
      <c r="F14" s="21">
        <v>93</v>
      </c>
      <c r="G14" s="21">
        <v>93</v>
      </c>
      <c r="H14" s="21">
        <v>88</v>
      </c>
      <c r="I14" s="21">
        <v>87</v>
      </c>
      <c r="J14" s="37"/>
      <c r="K14" s="37"/>
      <c r="L14" s="21">
        <v>361</v>
      </c>
    </row>
    <row r="15" spans="1:12" ht="15">
      <c r="A15" s="19" t="s">
        <v>22</v>
      </c>
      <c r="B15" s="19" t="s">
        <v>21</v>
      </c>
      <c r="C15" s="28" t="s">
        <v>97</v>
      </c>
      <c r="D15" s="28" t="s">
        <v>19</v>
      </c>
      <c r="E15" s="11">
        <v>40</v>
      </c>
      <c r="F15" s="21">
        <v>84</v>
      </c>
      <c r="G15" s="21">
        <v>83</v>
      </c>
      <c r="H15" s="21">
        <v>84</v>
      </c>
      <c r="I15" s="21">
        <v>83</v>
      </c>
      <c r="J15" s="36"/>
      <c r="K15" s="36"/>
      <c r="L15" s="21">
        <v>334</v>
      </c>
    </row>
    <row r="16" spans="1:12" ht="15">
      <c r="A16" s="19" t="s">
        <v>18</v>
      </c>
      <c r="B16" s="19" t="s">
        <v>8</v>
      </c>
      <c r="C16" s="28" t="s">
        <v>97</v>
      </c>
      <c r="D16" s="28" t="s">
        <v>19</v>
      </c>
      <c r="E16" s="11">
        <v>40</v>
      </c>
      <c r="F16" s="21">
        <v>72</v>
      </c>
      <c r="G16" s="21">
        <v>81</v>
      </c>
      <c r="H16" s="21">
        <v>73</v>
      </c>
      <c r="I16" s="21">
        <v>76</v>
      </c>
      <c r="J16" s="36"/>
      <c r="K16" s="36"/>
      <c r="L16" s="21">
        <v>302</v>
      </c>
    </row>
    <row r="17" spans="1:12" ht="15">
      <c r="A17" s="19" t="s">
        <v>78</v>
      </c>
      <c r="B17" s="19" t="s">
        <v>55</v>
      </c>
      <c r="C17" s="28" t="s">
        <v>97</v>
      </c>
      <c r="D17" s="28" t="s">
        <v>19</v>
      </c>
      <c r="E17" s="11">
        <v>40</v>
      </c>
      <c r="F17" s="21">
        <v>77</v>
      </c>
      <c r="G17" s="21">
        <v>68</v>
      </c>
      <c r="H17" s="21">
        <v>78</v>
      </c>
      <c r="I17" s="21">
        <v>74</v>
      </c>
      <c r="J17" s="36"/>
      <c r="K17" s="36"/>
      <c r="L17" s="21">
        <v>297</v>
      </c>
    </row>
    <row r="18" spans="1:12" ht="15">
      <c r="A18" s="19"/>
      <c r="B18" s="19"/>
      <c r="C18" s="28"/>
      <c r="D18" s="28"/>
      <c r="F18" s="21"/>
      <c r="G18" s="21"/>
      <c r="H18" s="21"/>
      <c r="I18" s="21"/>
      <c r="J18" s="36"/>
      <c r="K18" s="36"/>
      <c r="L18" s="21"/>
    </row>
    <row r="19" spans="1:12" ht="15">
      <c r="A19" s="19" t="s">
        <v>34</v>
      </c>
      <c r="B19" s="19" t="s">
        <v>21</v>
      </c>
      <c r="C19" s="28" t="s">
        <v>97</v>
      </c>
      <c r="D19" s="28" t="s">
        <v>35</v>
      </c>
      <c r="E19" s="11">
        <v>40</v>
      </c>
      <c r="F19" s="21">
        <v>96</v>
      </c>
      <c r="G19" s="21">
        <v>99</v>
      </c>
      <c r="H19" s="21">
        <v>98</v>
      </c>
      <c r="I19" s="21">
        <v>99</v>
      </c>
      <c r="J19" s="37"/>
      <c r="K19" s="37"/>
      <c r="L19" s="21">
        <v>392</v>
      </c>
    </row>
    <row r="20" spans="1:12" ht="15">
      <c r="A20" s="19" t="s">
        <v>48</v>
      </c>
      <c r="B20" s="19" t="s">
        <v>21</v>
      </c>
      <c r="C20" s="28" t="s">
        <v>97</v>
      </c>
      <c r="D20" s="28" t="s">
        <v>35</v>
      </c>
      <c r="E20" s="11">
        <v>40</v>
      </c>
      <c r="F20" s="21">
        <v>97</v>
      </c>
      <c r="G20" s="21">
        <v>99</v>
      </c>
      <c r="H20" s="21">
        <v>99</v>
      </c>
      <c r="I20" s="21">
        <v>97</v>
      </c>
      <c r="J20" s="37"/>
      <c r="K20" s="37"/>
      <c r="L20" s="21">
        <v>392</v>
      </c>
    </row>
    <row r="21" spans="1:12" ht="15">
      <c r="A21" s="19" t="s">
        <v>45</v>
      </c>
      <c r="B21" s="19" t="s">
        <v>21</v>
      </c>
      <c r="C21" s="28" t="s">
        <v>97</v>
      </c>
      <c r="D21" s="28" t="s">
        <v>35</v>
      </c>
      <c r="E21" s="11">
        <v>40</v>
      </c>
      <c r="F21" s="21">
        <v>97</v>
      </c>
      <c r="G21" s="21">
        <v>94</v>
      </c>
      <c r="H21" s="21">
        <v>97</v>
      </c>
      <c r="I21" s="21">
        <v>97</v>
      </c>
      <c r="J21" s="37"/>
      <c r="K21" s="37"/>
      <c r="L21" s="21">
        <v>385</v>
      </c>
    </row>
    <row r="22" spans="1:12" ht="15">
      <c r="A22" s="19" t="s">
        <v>41</v>
      </c>
      <c r="B22" s="19" t="s">
        <v>21</v>
      </c>
      <c r="C22" s="28" t="s">
        <v>97</v>
      </c>
      <c r="D22" s="28" t="s">
        <v>35</v>
      </c>
      <c r="E22" s="11">
        <v>40</v>
      </c>
      <c r="F22" s="21">
        <v>95</v>
      </c>
      <c r="G22" s="21">
        <v>94</v>
      </c>
      <c r="H22" s="21">
        <v>97</v>
      </c>
      <c r="I22" s="21">
        <v>98</v>
      </c>
      <c r="J22" s="37"/>
      <c r="K22" s="37"/>
      <c r="L22" s="21">
        <v>384</v>
      </c>
    </row>
    <row r="23" spans="1:12" ht="15">
      <c r="A23" s="19" t="s">
        <v>39</v>
      </c>
      <c r="B23" s="19" t="s">
        <v>21</v>
      </c>
      <c r="C23" s="28" t="s">
        <v>97</v>
      </c>
      <c r="D23" s="28" t="s">
        <v>35</v>
      </c>
      <c r="E23" s="11">
        <v>40</v>
      </c>
      <c r="F23" s="21">
        <v>92</v>
      </c>
      <c r="G23" s="21">
        <v>96</v>
      </c>
      <c r="H23" s="21">
        <v>92</v>
      </c>
      <c r="I23" s="21">
        <v>88</v>
      </c>
      <c r="J23" s="37"/>
      <c r="K23" s="37"/>
      <c r="L23" s="21">
        <v>368</v>
      </c>
    </row>
    <row r="24" spans="1:12" ht="15">
      <c r="A24" s="19" t="s">
        <v>47</v>
      </c>
      <c r="B24" s="19" t="s">
        <v>21</v>
      </c>
      <c r="C24" s="28" t="s">
        <v>97</v>
      </c>
      <c r="D24" s="28" t="s">
        <v>35</v>
      </c>
      <c r="E24" s="11">
        <v>40</v>
      </c>
      <c r="F24" s="21">
        <v>91</v>
      </c>
      <c r="G24" s="21">
        <v>92</v>
      </c>
      <c r="H24" s="21">
        <v>94</v>
      </c>
      <c r="I24" s="21">
        <v>86</v>
      </c>
      <c r="J24" s="37"/>
      <c r="K24" s="37"/>
      <c r="L24" s="21">
        <v>363</v>
      </c>
    </row>
    <row r="25" spans="1:12" ht="15">
      <c r="A25" s="19"/>
      <c r="B25" s="19"/>
      <c r="C25" s="28"/>
      <c r="D25" s="28"/>
      <c r="F25" s="21"/>
      <c r="G25" s="21"/>
      <c r="H25" s="21"/>
      <c r="I25" s="21"/>
      <c r="J25" s="37"/>
      <c r="K25" s="37"/>
      <c r="L25" s="21"/>
    </row>
    <row r="26" spans="1:12" ht="15">
      <c r="A26" s="19" t="s">
        <v>29</v>
      </c>
      <c r="B26" s="19" t="s">
        <v>21</v>
      </c>
      <c r="C26" s="28" t="s">
        <v>97</v>
      </c>
      <c r="D26" s="28" t="s">
        <v>30</v>
      </c>
      <c r="E26" s="11">
        <v>60</v>
      </c>
      <c r="F26" s="21">
        <v>65</v>
      </c>
      <c r="G26" s="21">
        <v>69</v>
      </c>
      <c r="H26" s="21">
        <v>78</v>
      </c>
      <c r="I26" s="21">
        <v>75</v>
      </c>
      <c r="J26" s="21">
        <v>72</v>
      </c>
      <c r="K26" s="21">
        <v>69</v>
      </c>
      <c r="L26" s="21">
        <v>428</v>
      </c>
    </row>
    <row r="27" spans="1:12" ht="15">
      <c r="A27" s="19"/>
      <c r="B27" s="19"/>
      <c r="C27" s="28"/>
      <c r="D27" s="28"/>
      <c r="F27" s="21"/>
      <c r="G27" s="21"/>
      <c r="H27" s="21"/>
      <c r="I27" s="21"/>
      <c r="J27" s="21"/>
      <c r="K27" s="21"/>
      <c r="L27" s="21"/>
    </row>
    <row r="28" spans="1:12" ht="15">
      <c r="A28" s="19" t="s">
        <v>69</v>
      </c>
      <c r="B28" s="19" t="s">
        <v>70</v>
      </c>
      <c r="C28" s="28" t="s">
        <v>71</v>
      </c>
      <c r="D28" s="28" t="s">
        <v>72</v>
      </c>
      <c r="E28" s="11">
        <v>60</v>
      </c>
      <c r="F28" s="21">
        <v>92</v>
      </c>
      <c r="G28" s="21">
        <v>90</v>
      </c>
      <c r="H28" s="21">
        <v>92</v>
      </c>
      <c r="I28" s="21">
        <v>89</v>
      </c>
      <c r="J28" s="21">
        <v>94</v>
      </c>
      <c r="K28" s="21">
        <v>97</v>
      </c>
      <c r="L28" s="21">
        <v>554</v>
      </c>
    </row>
    <row r="29" spans="1:12" ht="15">
      <c r="A29" s="19"/>
      <c r="B29" s="19"/>
      <c r="C29" s="28"/>
      <c r="D29" s="28"/>
      <c r="F29" s="21"/>
      <c r="G29" s="21"/>
      <c r="H29" s="21"/>
      <c r="I29" s="21"/>
      <c r="J29" s="21"/>
      <c r="K29" s="21"/>
      <c r="L29" s="21"/>
    </row>
    <row r="30" spans="1:12" ht="15">
      <c r="A30" s="19" t="s">
        <v>73</v>
      </c>
      <c r="B30" s="19" t="s">
        <v>134</v>
      </c>
      <c r="C30" s="28" t="s">
        <v>75</v>
      </c>
      <c r="D30" s="28" t="s">
        <v>28</v>
      </c>
      <c r="E30" s="11">
        <v>60</v>
      </c>
      <c r="F30" s="21">
        <v>86</v>
      </c>
      <c r="G30" s="21">
        <v>88</v>
      </c>
      <c r="H30" s="21">
        <v>87</v>
      </c>
      <c r="I30" s="21">
        <v>91</v>
      </c>
      <c r="J30" s="21">
        <v>91</v>
      </c>
      <c r="K30" s="21">
        <v>92</v>
      </c>
      <c r="L30" s="21">
        <v>535</v>
      </c>
    </row>
    <row r="31" spans="1:12" ht="15">
      <c r="A31" s="19" t="s">
        <v>27</v>
      </c>
      <c r="B31" s="19" t="s">
        <v>21</v>
      </c>
      <c r="C31" s="28" t="s">
        <v>97</v>
      </c>
      <c r="D31" s="28" t="s">
        <v>28</v>
      </c>
      <c r="E31" s="11">
        <v>60</v>
      </c>
      <c r="F31" s="21">
        <v>88</v>
      </c>
      <c r="G31" s="21">
        <v>86</v>
      </c>
      <c r="H31" s="21">
        <v>84</v>
      </c>
      <c r="I31" s="21">
        <v>90</v>
      </c>
      <c r="J31" s="21">
        <v>88</v>
      </c>
      <c r="K31" s="21">
        <v>90</v>
      </c>
      <c r="L31" s="21">
        <v>526</v>
      </c>
    </row>
    <row r="33" spans="1:12" ht="15">
      <c r="A33" s="19" t="s">
        <v>26</v>
      </c>
      <c r="B33" s="19" t="s">
        <v>21</v>
      </c>
      <c r="C33" s="28" t="s">
        <v>97</v>
      </c>
      <c r="D33" s="28" t="s">
        <v>25</v>
      </c>
      <c r="E33" s="11">
        <v>60</v>
      </c>
      <c r="F33" s="21">
        <v>91</v>
      </c>
      <c r="G33" s="21">
        <v>89</v>
      </c>
      <c r="H33" s="21">
        <v>91</v>
      </c>
      <c r="I33" s="21">
        <v>92</v>
      </c>
      <c r="J33" s="21">
        <v>93</v>
      </c>
      <c r="K33" s="21">
        <v>89</v>
      </c>
      <c r="L33" s="21">
        <v>545</v>
      </c>
    </row>
    <row r="35" spans="1:12" ht="15">
      <c r="A35" s="19" t="s">
        <v>64</v>
      </c>
      <c r="B35" s="19" t="s">
        <v>65</v>
      </c>
      <c r="C35" s="28" t="s">
        <v>135</v>
      </c>
      <c r="D35" s="28" t="s">
        <v>32</v>
      </c>
      <c r="E35" s="11">
        <v>60</v>
      </c>
      <c r="F35" s="21">
        <v>96</v>
      </c>
      <c r="G35" s="21">
        <v>96</v>
      </c>
      <c r="H35" s="21">
        <v>94</v>
      </c>
      <c r="I35" s="21">
        <v>95</v>
      </c>
      <c r="J35" s="21">
        <v>94</v>
      </c>
      <c r="K35" s="21">
        <v>92</v>
      </c>
      <c r="L35" s="21">
        <v>567</v>
      </c>
    </row>
    <row r="36" spans="1:12" ht="15">
      <c r="A36" s="19" t="s">
        <v>31</v>
      </c>
      <c r="B36" s="19" t="s">
        <v>21</v>
      </c>
      <c r="C36" s="28" t="s">
        <v>97</v>
      </c>
      <c r="D36" s="28" t="s">
        <v>32</v>
      </c>
      <c r="E36" s="11">
        <v>60</v>
      </c>
      <c r="F36" s="21">
        <v>95</v>
      </c>
      <c r="G36" s="21">
        <v>95</v>
      </c>
      <c r="H36" s="21">
        <v>92</v>
      </c>
      <c r="I36" s="21">
        <v>94</v>
      </c>
      <c r="J36" s="21">
        <v>94</v>
      </c>
      <c r="K36" s="21">
        <v>96</v>
      </c>
      <c r="L36" s="21">
        <v>566</v>
      </c>
    </row>
    <row r="37" spans="1:12" ht="15">
      <c r="A37" s="19" t="s">
        <v>67</v>
      </c>
      <c r="B37" s="19" t="s">
        <v>65</v>
      </c>
      <c r="C37" s="28" t="s">
        <v>136</v>
      </c>
      <c r="D37" s="28" t="s">
        <v>32</v>
      </c>
      <c r="E37" s="11">
        <v>60</v>
      </c>
      <c r="F37" s="21">
        <v>96</v>
      </c>
      <c r="G37" s="21">
        <v>92</v>
      </c>
      <c r="H37" s="21">
        <v>92</v>
      </c>
      <c r="I37" s="21">
        <v>94</v>
      </c>
      <c r="J37" s="21">
        <v>95</v>
      </c>
      <c r="K37" s="21">
        <v>90</v>
      </c>
      <c r="L37" s="21">
        <v>559</v>
      </c>
    </row>
    <row r="38" spans="1:12" ht="15">
      <c r="A38" s="19" t="s">
        <v>76</v>
      </c>
      <c r="B38" s="19" t="s">
        <v>80</v>
      </c>
      <c r="C38" s="28" t="s">
        <v>97</v>
      </c>
      <c r="D38" s="28" t="s">
        <v>32</v>
      </c>
      <c r="E38" s="11">
        <v>60</v>
      </c>
      <c r="F38" s="21">
        <v>92</v>
      </c>
      <c r="G38" s="21">
        <v>92</v>
      </c>
      <c r="H38" s="21">
        <v>89</v>
      </c>
      <c r="I38" s="21">
        <v>95</v>
      </c>
      <c r="J38" s="21">
        <v>94</v>
      </c>
      <c r="K38" s="21">
        <v>93</v>
      </c>
      <c r="L38" s="21">
        <v>555</v>
      </c>
    </row>
    <row r="40" spans="1:12" ht="15">
      <c r="A40" s="19" t="s">
        <v>84</v>
      </c>
      <c r="B40" s="19" t="s">
        <v>59</v>
      </c>
      <c r="C40" s="28" t="s">
        <v>85</v>
      </c>
      <c r="D40" s="28" t="s">
        <v>86</v>
      </c>
      <c r="E40" s="11">
        <v>40</v>
      </c>
      <c r="F40" s="21">
        <v>88</v>
      </c>
      <c r="G40" s="21">
        <v>87</v>
      </c>
      <c r="H40" s="21">
        <v>89</v>
      </c>
      <c r="I40" s="21">
        <v>87</v>
      </c>
      <c r="J40" s="36"/>
      <c r="K40" s="36"/>
      <c r="L40" s="21">
        <v>351</v>
      </c>
    </row>
    <row r="42" spans="1:12" ht="15">
      <c r="A42" s="19" t="s">
        <v>54</v>
      </c>
      <c r="B42" s="19" t="s">
        <v>55</v>
      </c>
      <c r="C42" s="28" t="s">
        <v>56</v>
      </c>
      <c r="D42" s="28" t="s">
        <v>57</v>
      </c>
      <c r="E42" s="11">
        <v>40</v>
      </c>
      <c r="F42" s="21">
        <v>84</v>
      </c>
      <c r="G42" s="21">
        <v>87</v>
      </c>
      <c r="H42" s="21">
        <v>85</v>
      </c>
      <c r="I42" s="21">
        <v>85</v>
      </c>
      <c r="J42" s="37"/>
      <c r="K42" s="37"/>
      <c r="L42" s="21">
        <v>341</v>
      </c>
    </row>
    <row r="44" spans="1:12" ht="15">
      <c r="A44" s="19" t="s">
        <v>82</v>
      </c>
      <c r="B44" s="19" t="s">
        <v>59</v>
      </c>
      <c r="C44" s="28" t="s">
        <v>83</v>
      </c>
      <c r="D44" s="28" t="s">
        <v>51</v>
      </c>
      <c r="E44" s="11">
        <v>40</v>
      </c>
      <c r="F44" s="21">
        <v>88</v>
      </c>
      <c r="G44" s="21">
        <v>85</v>
      </c>
      <c r="H44" s="21">
        <v>89</v>
      </c>
      <c r="I44" s="21">
        <v>89</v>
      </c>
      <c r="J44" s="36"/>
      <c r="K44" s="36"/>
      <c r="L44" s="21">
        <v>351</v>
      </c>
    </row>
    <row r="45" spans="1:12" ht="15">
      <c r="A45" s="19" t="s">
        <v>50</v>
      </c>
      <c r="B45" s="19" t="s">
        <v>21</v>
      </c>
      <c r="C45" s="28" t="s">
        <v>97</v>
      </c>
      <c r="D45" s="28" t="s">
        <v>51</v>
      </c>
      <c r="E45" s="11">
        <v>40</v>
      </c>
      <c r="F45" s="21">
        <v>89</v>
      </c>
      <c r="G45" s="21">
        <v>80</v>
      </c>
      <c r="H45" s="21">
        <v>88</v>
      </c>
      <c r="I45" s="21">
        <v>87</v>
      </c>
      <c r="J45" s="37"/>
      <c r="K45" s="37"/>
      <c r="L45" s="21">
        <v>344</v>
      </c>
    </row>
    <row r="47" spans="1:12" ht="15">
      <c r="A47" s="19" t="s">
        <v>58</v>
      </c>
      <c r="B47" s="19" t="s">
        <v>59</v>
      </c>
      <c r="C47" s="28" t="s">
        <v>97</v>
      </c>
      <c r="D47" s="28" t="s">
        <v>60</v>
      </c>
      <c r="E47" s="11">
        <v>40</v>
      </c>
      <c r="F47" s="21">
        <v>89</v>
      </c>
      <c r="G47" s="21">
        <v>93</v>
      </c>
      <c r="H47" s="21">
        <v>90</v>
      </c>
      <c r="I47" s="21">
        <v>85</v>
      </c>
      <c r="J47" s="37"/>
      <c r="K47" s="37"/>
      <c r="L47" s="21">
        <v>357</v>
      </c>
    </row>
    <row r="49" spans="1:12" ht="15">
      <c r="A49" s="19" t="s">
        <v>61</v>
      </c>
      <c r="B49" s="19" t="s">
        <v>59</v>
      </c>
      <c r="C49" s="28" t="s">
        <v>97</v>
      </c>
      <c r="D49" s="28" t="s">
        <v>62</v>
      </c>
      <c r="E49" s="11">
        <v>40</v>
      </c>
      <c r="F49" s="21">
        <v>70</v>
      </c>
      <c r="G49" s="21">
        <v>72</v>
      </c>
      <c r="H49" s="21">
        <v>83</v>
      </c>
      <c r="I49" s="21">
        <v>76</v>
      </c>
      <c r="J49" s="37"/>
      <c r="K49" s="37"/>
      <c r="L49" s="21">
        <v>301</v>
      </c>
    </row>
  </sheetData>
  <sheetProtection selectLockedCells="1" selectUnlockedCells="1"/>
  <mergeCells count="1">
    <mergeCell ref="F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A16384"/>
    </sheetView>
  </sheetViews>
  <sheetFormatPr defaultColWidth="7.25390625" defaultRowHeight="14.25"/>
  <cols>
    <col min="1" max="1" width="10.25390625" style="38" customWidth="1"/>
    <col min="2" max="2" width="29.375" style="38" customWidth="1"/>
    <col min="3" max="3" width="0" style="38" hidden="1" customWidth="1"/>
    <col min="4" max="4" width="22.00390625" style="38" customWidth="1"/>
    <col min="5" max="5" width="16.00390625" style="38" customWidth="1"/>
    <col min="6" max="6" width="10.75390625" style="38" customWidth="1"/>
    <col min="7" max="7" width="9.75390625" style="38" customWidth="1"/>
    <col min="8" max="8" width="14.00390625" style="38" customWidth="1"/>
    <col min="9" max="16384" width="7.25390625" style="38" customWidth="1"/>
  </cols>
  <sheetData>
    <row r="1" spans="1:4" ht="24">
      <c r="A1" s="39" t="s">
        <v>6</v>
      </c>
      <c r="B1" s="40"/>
      <c r="C1" s="40"/>
      <c r="D1" s="40"/>
    </row>
    <row r="2" ht="23.25">
      <c r="A2" s="41" t="s">
        <v>89</v>
      </c>
    </row>
    <row r="3" spans="1:8" ht="24">
      <c r="A3" s="39" t="s">
        <v>1</v>
      </c>
      <c r="B3" s="40" t="s">
        <v>2</v>
      </c>
      <c r="C3" s="40" t="s">
        <v>90</v>
      </c>
      <c r="D3" s="40" t="s">
        <v>3</v>
      </c>
      <c r="E3" s="40" t="s">
        <v>4</v>
      </c>
      <c r="F3" s="40" t="s">
        <v>5</v>
      </c>
      <c r="G3" s="40" t="s">
        <v>91</v>
      </c>
      <c r="H3" s="42" t="s">
        <v>133</v>
      </c>
    </row>
    <row r="4" spans="1:7" ht="23.25">
      <c r="A4" s="43">
        <v>1</v>
      </c>
      <c r="B4" s="44" t="s">
        <v>7</v>
      </c>
      <c r="C4" s="45" t="s">
        <v>94</v>
      </c>
      <c r="D4" s="45" t="s">
        <v>8</v>
      </c>
      <c r="E4" s="45" t="s">
        <v>9</v>
      </c>
      <c r="F4" s="45" t="s">
        <v>10</v>
      </c>
      <c r="G4" s="38">
        <v>40</v>
      </c>
    </row>
    <row r="5" spans="1:7" ht="23.25">
      <c r="A5" s="43">
        <v>2</v>
      </c>
      <c r="B5" s="44" t="s">
        <v>11</v>
      </c>
      <c r="C5" s="45" t="s">
        <v>95</v>
      </c>
      <c r="D5" s="45" t="s">
        <v>8</v>
      </c>
      <c r="E5" s="45" t="s">
        <v>12</v>
      </c>
      <c r="F5" s="45" t="s">
        <v>13</v>
      </c>
      <c r="G5" s="38">
        <v>40</v>
      </c>
    </row>
    <row r="6" spans="1:7" ht="23.25">
      <c r="A6" s="43">
        <v>3</v>
      </c>
      <c r="B6" s="44" t="s">
        <v>14</v>
      </c>
      <c r="C6" s="45" t="s">
        <v>96</v>
      </c>
      <c r="D6" s="45" t="s">
        <v>8</v>
      </c>
      <c r="E6" s="45"/>
      <c r="F6" s="45" t="s">
        <v>15</v>
      </c>
      <c r="G6" s="38">
        <v>40</v>
      </c>
    </row>
    <row r="7" spans="1:7" ht="23.25">
      <c r="A7" s="43">
        <v>4</v>
      </c>
      <c r="B7" s="44" t="s">
        <v>16</v>
      </c>
      <c r="C7" s="45" t="s">
        <v>98</v>
      </c>
      <c r="D7" s="45" t="s">
        <v>8</v>
      </c>
      <c r="E7" s="45" t="s">
        <v>17</v>
      </c>
      <c r="F7" s="45" t="s">
        <v>13</v>
      </c>
      <c r="G7" s="38">
        <v>40</v>
      </c>
    </row>
    <row r="8" spans="1:7" ht="23.25">
      <c r="A8" s="43">
        <v>5</v>
      </c>
      <c r="B8" s="44" t="s">
        <v>18</v>
      </c>
      <c r="C8" s="45" t="s">
        <v>99</v>
      </c>
      <c r="D8" s="45" t="s">
        <v>8</v>
      </c>
      <c r="E8" s="45"/>
      <c r="F8" s="45" t="s">
        <v>19</v>
      </c>
      <c r="G8" s="38">
        <v>40</v>
      </c>
    </row>
    <row r="9" spans="1:7" ht="23.25">
      <c r="A9" s="43">
        <v>6</v>
      </c>
      <c r="B9" s="44" t="s">
        <v>20</v>
      </c>
      <c r="C9" s="45" t="s">
        <v>100</v>
      </c>
      <c r="D9" s="45" t="s">
        <v>21</v>
      </c>
      <c r="E9" s="45"/>
      <c r="F9" s="45" t="s">
        <v>19</v>
      </c>
      <c r="G9" s="38">
        <v>40</v>
      </c>
    </row>
    <row r="10" spans="1:7" ht="23.25">
      <c r="A10" s="46">
        <v>7</v>
      </c>
      <c r="B10" s="44" t="s">
        <v>22</v>
      </c>
      <c r="C10" s="45" t="s">
        <v>101</v>
      </c>
      <c r="D10" s="45" t="s">
        <v>21</v>
      </c>
      <c r="E10" s="45"/>
      <c r="F10" s="45" t="s">
        <v>19</v>
      </c>
      <c r="G10" s="38">
        <v>40</v>
      </c>
    </row>
    <row r="11" spans="1:7" ht="23.25">
      <c r="A11" s="47">
        <v>8</v>
      </c>
      <c r="B11" s="44" t="s">
        <v>23</v>
      </c>
      <c r="C11" s="45" t="s">
        <v>120</v>
      </c>
      <c r="D11" s="45" t="s">
        <v>8</v>
      </c>
      <c r="E11" s="45" t="s">
        <v>24</v>
      </c>
      <c r="F11" s="45" t="s">
        <v>25</v>
      </c>
      <c r="G11" s="38">
        <v>60</v>
      </c>
    </row>
    <row r="12" spans="1:7" ht="23.25">
      <c r="A12" s="43">
        <v>9</v>
      </c>
      <c r="B12" s="44" t="s">
        <v>26</v>
      </c>
      <c r="C12" s="45" t="s">
        <v>102</v>
      </c>
      <c r="D12" s="45" t="s">
        <v>21</v>
      </c>
      <c r="E12" s="45"/>
      <c r="F12" s="45" t="s">
        <v>25</v>
      </c>
      <c r="G12" s="38">
        <v>60</v>
      </c>
    </row>
    <row r="13" spans="1:7" ht="23.25">
      <c r="A13" s="43">
        <v>10</v>
      </c>
      <c r="B13" s="44" t="s">
        <v>27</v>
      </c>
      <c r="C13" s="45" t="s">
        <v>103</v>
      </c>
      <c r="D13" s="45" t="s">
        <v>21</v>
      </c>
      <c r="E13" s="45"/>
      <c r="F13" s="45" t="s">
        <v>28</v>
      </c>
      <c r="G13" s="38">
        <v>60</v>
      </c>
    </row>
    <row r="14" spans="1:7" ht="23.25">
      <c r="A14" s="43">
        <v>11</v>
      </c>
      <c r="B14" s="44" t="s">
        <v>29</v>
      </c>
      <c r="C14" s="45" t="s">
        <v>104</v>
      </c>
      <c r="D14" s="45" t="s">
        <v>21</v>
      </c>
      <c r="E14" s="45"/>
      <c r="F14" s="45" t="s">
        <v>30</v>
      </c>
      <c r="G14" s="38">
        <v>60</v>
      </c>
    </row>
    <row r="15" spans="1:7" ht="23.25">
      <c r="A15" s="43">
        <v>12</v>
      </c>
      <c r="B15" s="44" t="s">
        <v>31</v>
      </c>
      <c r="C15" s="45" t="s">
        <v>105</v>
      </c>
      <c r="D15" s="45" t="s">
        <v>21</v>
      </c>
      <c r="E15" s="45"/>
      <c r="F15" s="45" t="s">
        <v>32</v>
      </c>
      <c r="G15" s="38">
        <v>60</v>
      </c>
    </row>
  </sheetData>
  <sheetProtection selectLockedCells="1" selectUnlockedCells="1"/>
  <printOptions gridLines="1"/>
  <pageMargins left="0.65" right="0.5805555555555556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10.00390625" defaultRowHeight="14.25"/>
  <cols>
    <col min="1" max="1" width="10.00390625" style="48" customWidth="1"/>
    <col min="2" max="2" width="29.00390625" style="48" customWidth="1"/>
    <col min="3" max="3" width="0" style="48" hidden="1" customWidth="1"/>
    <col min="4" max="4" width="24.00390625" style="48" customWidth="1"/>
    <col min="5" max="5" width="22.875" style="48" customWidth="1"/>
    <col min="6" max="6" width="11.00390625" style="48" customWidth="1"/>
    <col min="7" max="7" width="10.00390625" style="48" customWidth="1"/>
    <col min="8" max="8" width="13.50390625" style="48" customWidth="1"/>
    <col min="9" max="16384" width="10.00390625" style="48" customWidth="1"/>
  </cols>
  <sheetData>
    <row r="1" spans="1:7" ht="26.25">
      <c r="A1" s="49" t="s">
        <v>33</v>
      </c>
      <c r="G1" s="50"/>
    </row>
    <row r="2" spans="1:7" ht="25.5">
      <c r="A2" s="51" t="s">
        <v>106</v>
      </c>
      <c r="G2" s="50"/>
    </row>
    <row r="3" spans="1:8" ht="26.25">
      <c r="A3" s="49" t="s">
        <v>1</v>
      </c>
      <c r="B3" s="52" t="s">
        <v>2</v>
      </c>
      <c r="C3" s="52" t="s">
        <v>90</v>
      </c>
      <c r="D3" s="52" t="s">
        <v>3</v>
      </c>
      <c r="E3" s="52" t="s">
        <v>4</v>
      </c>
      <c r="F3" s="52" t="s">
        <v>5</v>
      </c>
      <c r="G3" s="50" t="s">
        <v>91</v>
      </c>
      <c r="H3" s="48" t="s">
        <v>133</v>
      </c>
    </row>
    <row r="4" spans="1:7" ht="25.5">
      <c r="A4" s="53">
        <v>1</v>
      </c>
      <c r="B4" s="54" t="s">
        <v>34</v>
      </c>
      <c r="C4" s="54"/>
      <c r="D4" s="54" t="s">
        <v>21</v>
      </c>
      <c r="E4" s="54"/>
      <c r="F4" s="54" t="s">
        <v>35</v>
      </c>
      <c r="G4" s="50">
        <v>40</v>
      </c>
    </row>
    <row r="5" spans="1:7" ht="25.5">
      <c r="A5" s="53">
        <v>2</v>
      </c>
      <c r="B5" s="54" t="s">
        <v>39</v>
      </c>
      <c r="C5" s="54"/>
      <c r="D5" s="54" t="s">
        <v>21</v>
      </c>
      <c r="E5" s="54"/>
      <c r="F5" s="54" t="s">
        <v>35</v>
      </c>
      <c r="G5" s="50">
        <v>40</v>
      </c>
    </row>
    <row r="6" spans="1:7" ht="25.5">
      <c r="A6" s="53">
        <v>3</v>
      </c>
      <c r="B6" s="54" t="s">
        <v>41</v>
      </c>
      <c r="C6" s="54"/>
      <c r="D6" s="54" t="s">
        <v>21</v>
      </c>
      <c r="E6" s="54"/>
      <c r="F6" s="54" t="s">
        <v>35</v>
      </c>
      <c r="G6" s="50">
        <v>40</v>
      </c>
    </row>
    <row r="7" spans="1:7" ht="25.5">
      <c r="A7" s="53">
        <v>4</v>
      </c>
      <c r="B7" s="54" t="s">
        <v>45</v>
      </c>
      <c r="C7" s="54"/>
      <c r="D7" s="54" t="s">
        <v>21</v>
      </c>
      <c r="E7" s="54"/>
      <c r="F7" s="54" t="s">
        <v>35</v>
      </c>
      <c r="G7" s="50">
        <v>40</v>
      </c>
    </row>
    <row r="8" spans="1:7" ht="25.5">
      <c r="A8" s="53">
        <v>5</v>
      </c>
      <c r="B8" s="54" t="s">
        <v>47</v>
      </c>
      <c r="C8" s="54"/>
      <c r="D8" s="54" t="s">
        <v>21</v>
      </c>
      <c r="E8" s="54"/>
      <c r="F8" s="54" t="s">
        <v>35</v>
      </c>
      <c r="G8" s="50">
        <v>40</v>
      </c>
    </row>
    <row r="9" spans="1:7" ht="25.5">
      <c r="A9" s="53">
        <v>6</v>
      </c>
      <c r="B9" s="54" t="s">
        <v>48</v>
      </c>
      <c r="C9" s="54"/>
      <c r="D9" s="54" t="s">
        <v>21</v>
      </c>
      <c r="E9" s="54"/>
      <c r="F9" s="54" t="s">
        <v>35</v>
      </c>
      <c r="G9" s="50">
        <v>40</v>
      </c>
    </row>
    <row r="10" spans="1:7" ht="25.5">
      <c r="A10" s="55">
        <v>7</v>
      </c>
      <c r="B10" s="54" t="s">
        <v>49</v>
      </c>
      <c r="C10" s="54"/>
      <c r="D10" s="54" t="s">
        <v>21</v>
      </c>
      <c r="E10" s="54"/>
      <c r="F10" s="54" t="s">
        <v>19</v>
      </c>
      <c r="G10" s="50">
        <v>40</v>
      </c>
    </row>
    <row r="11" spans="1:7" ht="25.5">
      <c r="A11" s="56">
        <v>8</v>
      </c>
      <c r="B11" s="54" t="s">
        <v>50</v>
      </c>
      <c r="C11" s="54"/>
      <c r="D11" s="54" t="s">
        <v>21</v>
      </c>
      <c r="E11" s="54"/>
      <c r="F11" s="54" t="s">
        <v>51</v>
      </c>
      <c r="G11" s="50">
        <v>40</v>
      </c>
    </row>
    <row r="12" spans="1:7" ht="25.5">
      <c r="A12" s="56">
        <v>9</v>
      </c>
      <c r="B12" s="54" t="s">
        <v>52</v>
      </c>
      <c r="C12" s="54"/>
      <c r="D12" s="54" t="s">
        <v>53</v>
      </c>
      <c r="E12" s="54"/>
      <c r="F12" s="54"/>
      <c r="G12" s="50">
        <v>40</v>
      </c>
    </row>
    <row r="13" spans="1:7" ht="25.5">
      <c r="A13" s="56">
        <v>10</v>
      </c>
      <c r="B13" s="54" t="s">
        <v>54</v>
      </c>
      <c r="C13" s="54"/>
      <c r="D13" s="54" t="s">
        <v>55</v>
      </c>
      <c r="E13" s="54" t="s">
        <v>56</v>
      </c>
      <c r="F13" s="54" t="s">
        <v>57</v>
      </c>
      <c r="G13" s="50">
        <v>40</v>
      </c>
    </row>
    <row r="14" spans="1:7" ht="25.5">
      <c r="A14" s="56">
        <v>11</v>
      </c>
      <c r="B14" s="54" t="s">
        <v>58</v>
      </c>
      <c r="C14" s="54"/>
      <c r="D14" s="54" t="s">
        <v>53</v>
      </c>
      <c r="E14" s="54"/>
      <c r="F14" s="54"/>
      <c r="G14" s="50">
        <v>40</v>
      </c>
    </row>
    <row r="15" spans="1:7" ht="25.5">
      <c r="A15" s="56">
        <v>12</v>
      </c>
      <c r="B15" s="54" t="s">
        <v>61</v>
      </c>
      <c r="C15" s="54"/>
      <c r="D15" s="54" t="s">
        <v>53</v>
      </c>
      <c r="E15" s="54"/>
      <c r="F15" s="54"/>
      <c r="G15" s="50">
        <v>40</v>
      </c>
    </row>
  </sheetData>
  <sheetProtection selectLockedCells="1" selectUnlockedCells="1"/>
  <printOptions gridLines="1"/>
  <pageMargins left="0.65" right="0.5805555555555556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1" sqref="D11"/>
    </sheetView>
  </sheetViews>
  <sheetFormatPr defaultColWidth="10.50390625" defaultRowHeight="14.25"/>
  <cols>
    <col min="1" max="1" width="8.125" style="57" customWidth="1"/>
    <col min="2" max="2" width="28.25390625" style="57" customWidth="1"/>
    <col min="3" max="3" width="0" style="57" hidden="1" customWidth="1"/>
    <col min="4" max="4" width="38.125" style="57" customWidth="1"/>
    <col min="5" max="5" width="19.875" style="57" customWidth="1"/>
    <col min="6" max="6" width="8.875" style="57" customWidth="1"/>
    <col min="7" max="7" width="7.50390625" style="57" customWidth="1"/>
    <col min="8" max="8" width="11.125" style="57" customWidth="1"/>
    <col min="9" max="16384" width="10.50390625" style="57" customWidth="1"/>
  </cols>
  <sheetData>
    <row r="1" spans="1:7" ht="20.25">
      <c r="A1" s="58" t="s">
        <v>63</v>
      </c>
      <c r="G1" s="59"/>
    </row>
    <row r="2" spans="1:7" ht="20.25">
      <c r="A2" s="60" t="s">
        <v>119</v>
      </c>
      <c r="G2" s="59"/>
    </row>
    <row r="3" spans="1:8" ht="20.25">
      <c r="A3" s="58" t="s">
        <v>1</v>
      </c>
      <c r="B3" s="61" t="s">
        <v>2</v>
      </c>
      <c r="C3" s="61" t="s">
        <v>90</v>
      </c>
      <c r="D3" s="61" t="s">
        <v>3</v>
      </c>
      <c r="E3" s="61" t="s">
        <v>4</v>
      </c>
      <c r="F3" s="61" t="s">
        <v>5</v>
      </c>
      <c r="G3" s="62" t="s">
        <v>91</v>
      </c>
      <c r="H3" s="62" t="s">
        <v>133</v>
      </c>
    </row>
    <row r="4" spans="1:9" ht="20.25">
      <c r="A4" s="63">
        <v>1</v>
      </c>
      <c r="B4" s="64" t="s">
        <v>64</v>
      </c>
      <c r="C4" s="64"/>
      <c r="D4" s="64" t="s">
        <v>65</v>
      </c>
      <c r="E4" s="64" t="s">
        <v>135</v>
      </c>
      <c r="F4" s="64" t="s">
        <v>32</v>
      </c>
      <c r="G4" s="59">
        <v>60</v>
      </c>
      <c r="I4" s="59"/>
    </row>
    <row r="5" spans="1:7" ht="20.25">
      <c r="A5" s="63">
        <v>2</v>
      </c>
      <c r="B5" s="64" t="s">
        <v>137</v>
      </c>
      <c r="C5" s="64"/>
      <c r="D5" s="64" t="s">
        <v>80</v>
      </c>
      <c r="E5" s="64" t="s">
        <v>138</v>
      </c>
      <c r="F5" s="64" t="s">
        <v>25</v>
      </c>
      <c r="G5" s="59">
        <v>60</v>
      </c>
    </row>
    <row r="6" spans="1:7" ht="20.25">
      <c r="A6" s="63">
        <v>3</v>
      </c>
      <c r="B6" s="64" t="s">
        <v>67</v>
      </c>
      <c r="C6" s="64"/>
      <c r="D6" s="64" t="s">
        <v>65</v>
      </c>
      <c r="E6" s="64" t="s">
        <v>136</v>
      </c>
      <c r="F6" s="64" t="s">
        <v>32</v>
      </c>
      <c r="G6" s="59">
        <v>60</v>
      </c>
    </row>
    <row r="7" spans="1:7" ht="20.25">
      <c r="A7" s="63">
        <v>4</v>
      </c>
      <c r="B7" s="64" t="s">
        <v>69</v>
      </c>
      <c r="C7" s="64"/>
      <c r="D7" s="64" t="s">
        <v>70</v>
      </c>
      <c r="E7" s="64" t="s">
        <v>71</v>
      </c>
      <c r="F7" s="64" t="s">
        <v>72</v>
      </c>
      <c r="G7" s="59">
        <v>60</v>
      </c>
    </row>
    <row r="8" spans="1:7" ht="20.25">
      <c r="A8" s="63">
        <v>5</v>
      </c>
      <c r="B8" s="64" t="s">
        <v>73</v>
      </c>
      <c r="C8" s="64"/>
      <c r="D8" s="64" t="s">
        <v>139</v>
      </c>
      <c r="E8" s="64" t="s">
        <v>75</v>
      </c>
      <c r="F8" s="64" t="s">
        <v>28</v>
      </c>
      <c r="G8" s="59">
        <v>60</v>
      </c>
    </row>
    <row r="9" spans="1:7" ht="20.25">
      <c r="A9" s="63">
        <v>6</v>
      </c>
      <c r="B9" s="64" t="s">
        <v>76</v>
      </c>
      <c r="C9" s="64"/>
      <c r="D9" s="64" t="s">
        <v>80</v>
      </c>
      <c r="E9" s="64"/>
      <c r="F9" s="64" t="s">
        <v>32</v>
      </c>
      <c r="G9" s="59">
        <v>60</v>
      </c>
    </row>
    <row r="10" spans="1:7" ht="20.25">
      <c r="A10" s="65">
        <v>7</v>
      </c>
      <c r="G10" s="59">
        <v>60</v>
      </c>
    </row>
    <row r="11" spans="1:7" ht="20.25">
      <c r="A11" s="66">
        <v>8</v>
      </c>
      <c r="B11" s="64" t="s">
        <v>78</v>
      </c>
      <c r="C11" s="64"/>
      <c r="D11" s="64" t="s">
        <v>55</v>
      </c>
      <c r="E11" s="64"/>
      <c r="F11" s="64" t="s">
        <v>19</v>
      </c>
      <c r="G11" s="59">
        <v>40</v>
      </c>
    </row>
    <row r="12" spans="1:7" ht="20.25">
      <c r="A12" s="63">
        <v>9</v>
      </c>
      <c r="B12" s="64" t="s">
        <v>79</v>
      </c>
      <c r="C12" s="64"/>
      <c r="D12" s="64" t="s">
        <v>80</v>
      </c>
      <c r="E12" s="64" t="s">
        <v>81</v>
      </c>
      <c r="F12" s="64" t="s">
        <v>13</v>
      </c>
      <c r="G12" s="59">
        <v>40</v>
      </c>
    </row>
    <row r="13" spans="1:7" ht="20.25">
      <c r="A13" s="63">
        <v>10</v>
      </c>
      <c r="B13" s="64" t="s">
        <v>82</v>
      </c>
      <c r="C13" s="64"/>
      <c r="D13" s="64" t="s">
        <v>59</v>
      </c>
      <c r="E13" s="64" t="s">
        <v>83</v>
      </c>
      <c r="F13" s="64" t="s">
        <v>140</v>
      </c>
      <c r="G13" s="59">
        <v>40</v>
      </c>
    </row>
    <row r="14" spans="1:7" ht="20.25">
      <c r="A14" s="63">
        <v>11</v>
      </c>
      <c r="B14" s="64" t="s">
        <v>84</v>
      </c>
      <c r="C14" s="64"/>
      <c r="D14" s="64" t="s">
        <v>59</v>
      </c>
      <c r="E14" s="64"/>
      <c r="F14" s="64" t="s">
        <v>86</v>
      </c>
      <c r="G14" s="59">
        <v>40</v>
      </c>
    </row>
    <row r="15" spans="1:7" ht="20.25">
      <c r="A15" s="63">
        <v>12</v>
      </c>
      <c r="B15" s="64"/>
      <c r="C15" s="64"/>
      <c r="D15" s="64"/>
      <c r="E15" s="64"/>
      <c r="F15" s="64"/>
      <c r="G15" s="59">
        <v>40</v>
      </c>
    </row>
  </sheetData>
  <sheetProtection selectLockedCells="1" selectUnlockedCells="1"/>
  <printOptions gridLines="1"/>
  <pageMargins left="0.65" right="0.5805555555555556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Ohlsson</dc:creator>
  <cp:keywords/>
  <dc:description/>
  <cp:lastModifiedBy>Lennart</cp:lastModifiedBy>
  <dcterms:created xsi:type="dcterms:W3CDTF">2013-10-13T18:11:38Z</dcterms:created>
  <dcterms:modified xsi:type="dcterms:W3CDTF">2013-10-13T18:11:38Z</dcterms:modified>
  <cp:category/>
  <cp:version/>
  <cp:contentType/>
  <cp:contentStatus/>
</cp:coreProperties>
</file>