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tabRatio="821" activeTab="3"/>
  </bookViews>
  <sheets>
    <sheet name="Resultat A" sheetId="1" r:id="rId1"/>
    <sheet name="Resultat B" sheetId="2" r:id="rId2"/>
    <sheet name="Resultat C" sheetId="3" r:id="rId3"/>
    <sheet name="Resultat Lag" sheetId="4" r:id="rId4"/>
    <sheet name="Totalt" sheetId="5" r:id="rId5"/>
  </sheets>
  <definedNames/>
  <calcPr fullCalcOnLoad="1"/>
</workbook>
</file>

<file path=xl/sharedStrings.xml><?xml version="1.0" encoding="utf-8"?>
<sst xmlns="http://schemas.openxmlformats.org/spreadsheetml/2006/main" count="589" uniqueCount="155">
  <si>
    <t>Plac.</t>
  </si>
  <si>
    <t>Namn</t>
  </si>
  <si>
    <t>Klubb</t>
  </si>
  <si>
    <t>Std.med</t>
  </si>
  <si>
    <t>Klass: C Lag</t>
  </si>
  <si>
    <t>Claes Johansson</t>
  </si>
  <si>
    <t>Ingemar Schelin</t>
  </si>
  <si>
    <t>Saab pk</t>
  </si>
  <si>
    <t>X</t>
  </si>
  <si>
    <t>Lennart Lindgren</t>
  </si>
  <si>
    <t>Borlänge pk</t>
  </si>
  <si>
    <t>Ulf Oskarsson</t>
  </si>
  <si>
    <t>Lima skg</t>
  </si>
  <si>
    <t>B</t>
  </si>
  <si>
    <t>Vi tackar medverkande skyttar</t>
  </si>
  <si>
    <t>och önskar er välkomna åter.</t>
  </si>
  <si>
    <t>Arrangerat av Borlänge PK</t>
  </si>
  <si>
    <t>S:a</t>
  </si>
  <si>
    <t>Thomas Dahlberg</t>
  </si>
  <si>
    <t>Jennie Brännström</t>
  </si>
  <si>
    <t>Ulla Linders</t>
  </si>
  <si>
    <t>Emil Jankovic</t>
  </si>
  <si>
    <t>Atlas Copco PK</t>
  </si>
  <si>
    <t>Anders Thunholm</t>
  </si>
  <si>
    <t>Oxelösunds pk</t>
  </si>
  <si>
    <t>Roland Eriksson</t>
  </si>
  <si>
    <t>Niklas Malm</t>
  </si>
  <si>
    <t>Rotebergs sk</t>
  </si>
  <si>
    <t>Tommy Gelhaar</t>
  </si>
  <si>
    <t>Sven Rosbäck</t>
  </si>
  <si>
    <t>Yngve Ericson</t>
  </si>
  <si>
    <t>Johan Blommé</t>
  </si>
  <si>
    <t>Västerås Pistolskyttar</t>
  </si>
  <si>
    <t>Seppo Hakola</t>
  </si>
  <si>
    <t>Stina Lawner</t>
  </si>
  <si>
    <t>Venjans skk</t>
  </si>
  <si>
    <t>Lennart Kvist</t>
  </si>
  <si>
    <t>Falu Sport PSK</t>
  </si>
  <si>
    <t>Peter Siegel</t>
  </si>
  <si>
    <t>Paula Janver</t>
  </si>
  <si>
    <t>Sune Janver</t>
  </si>
  <si>
    <t>Susanne Larsson</t>
  </si>
  <si>
    <t>Stig Arksand</t>
  </si>
  <si>
    <t>Katarina psf</t>
  </si>
  <si>
    <t>Thomas Jonsson</t>
  </si>
  <si>
    <t>Fredrik Lindgren</t>
  </si>
  <si>
    <t>Åtvidabergs psf</t>
  </si>
  <si>
    <t>Anders Saras</t>
  </si>
  <si>
    <t>Orsa psk</t>
  </si>
  <si>
    <t>Ove Andersson</t>
  </si>
  <si>
    <t>Upplands Väsby psk</t>
  </si>
  <si>
    <t>Björn Hellström</t>
  </si>
  <si>
    <t>Jukka Kinnunen</t>
  </si>
  <si>
    <t>Åke Wennström</t>
  </si>
  <si>
    <t>Fredrik Arvidsson</t>
  </si>
  <si>
    <t>Fredrik Pherson</t>
  </si>
  <si>
    <t>Johan Östlund</t>
  </si>
  <si>
    <t>Lennart Kraft</t>
  </si>
  <si>
    <t>Ljusdals pk</t>
  </si>
  <si>
    <t>Gunilla Persson</t>
  </si>
  <si>
    <t>Niklas Engström</t>
  </si>
  <si>
    <t>Bollnäs psk</t>
  </si>
  <si>
    <t>Maud Rylander</t>
  </si>
  <si>
    <t>Stockholmspolisens skf</t>
  </si>
  <si>
    <t>Torsten Johansson</t>
  </si>
  <si>
    <t>Transtrands skf</t>
  </si>
  <si>
    <t>Kjell Larsen</t>
  </si>
  <si>
    <t>Monica Busk</t>
  </si>
  <si>
    <t>Juhani Pirinen</t>
  </si>
  <si>
    <t>Sandvikens psk</t>
  </si>
  <si>
    <t>Kurt Karlsson</t>
  </si>
  <si>
    <t>Sven-Åke Bohjort</t>
  </si>
  <si>
    <t>Berndt Jansson</t>
  </si>
  <si>
    <t>Bo Simu</t>
  </si>
  <si>
    <t>Bengt Forsling</t>
  </si>
  <si>
    <t>Ockelbo psk</t>
  </si>
  <si>
    <t>Ronnie Ryttare</t>
  </si>
  <si>
    <t>Gagnef-Mockfjärds psk</t>
  </si>
  <si>
    <t>Rolf Dragsten</t>
  </si>
  <si>
    <t>Michael Lindgren</t>
  </si>
  <si>
    <t>Ursula Rupprecht</t>
  </si>
  <si>
    <t>F16 skf</t>
  </si>
  <si>
    <t>Bengt Qvarfordt</t>
  </si>
  <si>
    <t>Tomas Hämäläinen</t>
  </si>
  <si>
    <t>Mats Hellman</t>
  </si>
  <si>
    <t>Magnus Westling</t>
  </si>
  <si>
    <t>Maria Erngrund</t>
  </si>
  <si>
    <t>Maria Prandl-Norrgårdh</t>
  </si>
  <si>
    <t>Salems pk</t>
  </si>
  <si>
    <t>Morgan Särnblad</t>
  </si>
  <si>
    <t>Leif Pihl</t>
  </si>
  <si>
    <t>Katarina Garbman</t>
  </si>
  <si>
    <t>Mora skg</t>
  </si>
  <si>
    <t>Anders Hagberg</t>
  </si>
  <si>
    <t>Ulrika Norell</t>
  </si>
  <si>
    <t>Eddie Brännström</t>
  </si>
  <si>
    <t>Hofors pk</t>
  </si>
  <si>
    <t>Juan Rodriguez</t>
  </si>
  <si>
    <t>Eje Nordqvist</t>
  </si>
  <si>
    <t>Strängnäs pk</t>
  </si>
  <si>
    <t>Owe Hultman</t>
  </si>
  <si>
    <t>Eskilstuna pk</t>
  </si>
  <si>
    <t>Thomas Zettergren</t>
  </si>
  <si>
    <t>Ove Granberg</t>
  </si>
  <si>
    <t>Kjell Andersson</t>
  </si>
  <si>
    <t>Dala-Floda psk</t>
  </si>
  <si>
    <t>Uppsala sk</t>
  </si>
  <si>
    <t>Anna Karin Schelin</t>
  </si>
  <si>
    <t>Mattias Hällgren</t>
  </si>
  <si>
    <t>Björn Westerlund</t>
  </si>
  <si>
    <t>Björn Loddby</t>
  </si>
  <si>
    <t>Annika Tomberg</t>
  </si>
  <si>
    <t>Cecilia Ödberg</t>
  </si>
  <si>
    <t>Maria Pihl</t>
  </si>
  <si>
    <t>Eva Berggren</t>
  </si>
  <si>
    <t>Gunnar Berggren</t>
  </si>
  <si>
    <t>PK Svea Ing 1</t>
  </si>
  <si>
    <t>Klass: C-Dam Lag</t>
  </si>
  <si>
    <t>Katarina psf Lag 1</t>
  </si>
  <si>
    <t>Katarina psf Lag 2</t>
  </si>
  <si>
    <t>PK Svea Ing 1 Lag 2</t>
  </si>
  <si>
    <t>PK Svea Ing 1 Lag1</t>
  </si>
  <si>
    <t>Klass: A Lag</t>
  </si>
  <si>
    <t>Klass: B Lag</t>
  </si>
  <si>
    <t>Klass: CV Lag</t>
  </si>
  <si>
    <t>Resultat från ÖSM i Precision 3-4 sept. 2005</t>
  </si>
  <si>
    <t>Tot</t>
  </si>
  <si>
    <t>Hederspris</t>
  </si>
  <si>
    <t>Patrik Ålander</t>
  </si>
  <si>
    <t>Örlogsberga skf</t>
  </si>
  <si>
    <t>Elitskyttesällskapet</t>
  </si>
  <si>
    <t>Tomas Montin</t>
  </si>
  <si>
    <t>Anette Westling</t>
  </si>
  <si>
    <t>Kjell Hellström</t>
  </si>
  <si>
    <t>Lennart Matsson</t>
  </si>
  <si>
    <t>Falu Sport psk</t>
  </si>
  <si>
    <t>Slutresultat Klass: B</t>
  </si>
  <si>
    <t>S</t>
  </si>
  <si>
    <t xml:space="preserve">B </t>
  </si>
  <si>
    <t>Slutresultat Klass: C</t>
  </si>
  <si>
    <t>Gagn.-Mockfj. Psk</t>
  </si>
  <si>
    <t>Mats Berkler</t>
  </si>
  <si>
    <t>Slutresultat Klass: C-Junior</t>
  </si>
  <si>
    <t>OBS! Preliminär resultatlista.</t>
  </si>
  <si>
    <t>Sandvikens pk Lag1</t>
  </si>
  <si>
    <t>SvenÅke Bohjort</t>
  </si>
  <si>
    <t>Sandviken pk Lag 2</t>
  </si>
  <si>
    <t>Slutresultat Klass: C-VÄ</t>
  </si>
  <si>
    <t>Slutresultat Klass: C-VY</t>
  </si>
  <si>
    <t>Slutresultat Klass: C-Damer</t>
  </si>
  <si>
    <t>48 50</t>
  </si>
  <si>
    <t>48 48</t>
  </si>
  <si>
    <t>Slutgiltig resultatlista</t>
  </si>
  <si>
    <t>Slutresultat Klass: A</t>
  </si>
  <si>
    <t>Resultat från ÖSM i Precision 3-4 sept. i Borlänge 2005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</si>
</sst>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sz val="13"/>
      <name val="Times New Roman"/>
      <family val="1"/>
    </font>
    <font>
      <sz val="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9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20" fillId="0" borderId="10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2</xdr:row>
      <xdr:rowOff>38100</xdr:rowOff>
    </xdr:from>
    <xdr:to>
      <xdr:col>8</xdr:col>
      <xdr:colOff>85725</xdr:colOff>
      <xdr:row>13</xdr:row>
      <xdr:rowOff>85725</xdr:rowOff>
    </xdr:to>
    <xdr:pic>
      <xdr:nvPicPr>
        <xdr:cNvPr id="1" name="Picture 1" descr="bp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361950"/>
          <a:ext cx="14573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5.421875" style="4" customWidth="1"/>
    <col min="2" max="2" width="18.421875" style="0" customWidth="1"/>
    <col min="3" max="3" width="20.140625" style="0" customWidth="1"/>
    <col min="4" max="4" width="3.57421875" style="0" customWidth="1"/>
    <col min="5" max="7" width="3.421875" style="0" customWidth="1"/>
    <col min="8" max="10" width="3.57421875" style="0" customWidth="1"/>
    <col min="11" max="11" width="5.140625" style="1" customWidth="1"/>
    <col min="12" max="13" width="3.8515625" style="0" customWidth="1"/>
    <col min="14" max="14" width="4.28125" style="0" customWidth="1"/>
    <col min="15" max="15" width="6.8515625" style="0" customWidth="1"/>
    <col min="16" max="16" width="7.57421875" style="0" customWidth="1"/>
    <col min="17" max="17" width="8.7109375" style="4" customWidth="1"/>
    <col min="18" max="18" width="10.00390625" style="4" customWidth="1"/>
  </cols>
  <sheetData>
    <row r="1" ht="15">
      <c r="B1" s="43" t="s">
        <v>143</v>
      </c>
    </row>
    <row r="4" ht="15.75">
      <c r="B4" s="2" t="s">
        <v>153</v>
      </c>
    </row>
    <row r="7" spans="1:18" ht="12.75">
      <c r="A7" s="5" t="s">
        <v>0</v>
      </c>
      <c r="B7" s="1" t="s">
        <v>1</v>
      </c>
      <c r="C7" s="1" t="s">
        <v>2</v>
      </c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 t="s">
        <v>17</v>
      </c>
      <c r="L7" s="5">
        <v>8</v>
      </c>
      <c r="M7" s="5">
        <v>9</v>
      </c>
      <c r="N7" s="5">
        <v>10</v>
      </c>
      <c r="O7" s="5" t="s">
        <v>17</v>
      </c>
      <c r="P7" s="5" t="s">
        <v>126</v>
      </c>
      <c r="Q7" s="5" t="s">
        <v>3</v>
      </c>
      <c r="R7" s="5" t="s">
        <v>127</v>
      </c>
    </row>
    <row r="8" spans="1:18" ht="15.75">
      <c r="A8" s="4">
        <v>1</v>
      </c>
      <c r="B8" s="13" t="s">
        <v>23</v>
      </c>
      <c r="C8" s="13" t="s">
        <v>24</v>
      </c>
      <c r="D8" s="4">
        <v>49</v>
      </c>
      <c r="E8" s="4">
        <v>48</v>
      </c>
      <c r="F8" s="4">
        <v>46</v>
      </c>
      <c r="G8" s="4">
        <v>48</v>
      </c>
      <c r="H8" s="4">
        <v>47</v>
      </c>
      <c r="I8" s="4">
        <v>47</v>
      </c>
      <c r="J8" s="4">
        <v>47</v>
      </c>
      <c r="K8" s="5">
        <f aca="true" t="shared" si="0" ref="K8:K39">SUM(D8:J8)</f>
        <v>332</v>
      </c>
      <c r="L8" s="4">
        <v>46</v>
      </c>
      <c r="M8" s="4">
        <v>48</v>
      </c>
      <c r="N8" s="4">
        <v>49</v>
      </c>
      <c r="O8" s="4">
        <f aca="true" t="shared" si="1" ref="O8:O17">SUM(L8:N8)</f>
        <v>143</v>
      </c>
      <c r="P8" s="5">
        <f aca="true" t="shared" si="2" ref="P8:P17">SUM(K8+O8)</f>
        <v>475</v>
      </c>
      <c r="Q8" s="4" t="s">
        <v>137</v>
      </c>
      <c r="R8" s="4" t="s">
        <v>8</v>
      </c>
    </row>
    <row r="9" spans="1:18" ht="15.75">
      <c r="A9" s="4">
        <v>2</v>
      </c>
      <c r="B9" s="13" t="s">
        <v>54</v>
      </c>
      <c r="C9" s="13" t="s">
        <v>58</v>
      </c>
      <c r="D9" s="4">
        <v>50</v>
      </c>
      <c r="E9" s="4">
        <v>48</v>
      </c>
      <c r="F9" s="4">
        <v>47</v>
      </c>
      <c r="G9" s="4">
        <v>49</v>
      </c>
      <c r="H9" s="4">
        <v>47</v>
      </c>
      <c r="I9" s="4">
        <v>46</v>
      </c>
      <c r="J9" s="4">
        <v>45</v>
      </c>
      <c r="K9" s="5">
        <f t="shared" si="0"/>
        <v>332</v>
      </c>
      <c r="L9" s="4">
        <v>48</v>
      </c>
      <c r="M9" s="4">
        <v>47</v>
      </c>
      <c r="N9" s="4">
        <v>45</v>
      </c>
      <c r="O9" s="4">
        <f t="shared" si="1"/>
        <v>140</v>
      </c>
      <c r="P9" s="5">
        <f t="shared" si="2"/>
        <v>472</v>
      </c>
      <c r="Q9" s="4" t="s">
        <v>137</v>
      </c>
      <c r="R9" s="4" t="s">
        <v>8</v>
      </c>
    </row>
    <row r="10" spans="1:18" ht="15.75">
      <c r="A10" s="4">
        <v>3</v>
      </c>
      <c r="B10" s="13" t="s">
        <v>9</v>
      </c>
      <c r="C10" s="13" t="s">
        <v>10</v>
      </c>
      <c r="D10" s="4">
        <v>44</v>
      </c>
      <c r="E10" s="4">
        <v>48</v>
      </c>
      <c r="F10" s="4">
        <v>48</v>
      </c>
      <c r="G10" s="4">
        <v>46</v>
      </c>
      <c r="H10" s="4">
        <v>47</v>
      </c>
      <c r="I10" s="4">
        <v>47</v>
      </c>
      <c r="J10" s="4">
        <v>47</v>
      </c>
      <c r="K10" s="5">
        <f t="shared" si="0"/>
        <v>327</v>
      </c>
      <c r="L10" s="4">
        <v>46</v>
      </c>
      <c r="M10" s="4">
        <v>45</v>
      </c>
      <c r="N10" s="4">
        <v>50</v>
      </c>
      <c r="O10" s="4">
        <f t="shared" si="1"/>
        <v>141</v>
      </c>
      <c r="P10" s="5">
        <f t="shared" si="2"/>
        <v>468</v>
      </c>
      <c r="Q10" s="4" t="s">
        <v>137</v>
      </c>
      <c r="R10" s="4" t="s">
        <v>8</v>
      </c>
    </row>
    <row r="11" spans="1:18" ht="15.75">
      <c r="A11" s="4">
        <v>4</v>
      </c>
      <c r="B11" s="13" t="s">
        <v>6</v>
      </c>
      <c r="C11" s="13" t="s">
        <v>7</v>
      </c>
      <c r="D11" s="4">
        <v>45</v>
      </c>
      <c r="E11" s="4">
        <v>47</v>
      </c>
      <c r="F11" s="4">
        <v>44</v>
      </c>
      <c r="G11" s="4">
        <v>47</v>
      </c>
      <c r="H11" s="4">
        <v>47</v>
      </c>
      <c r="I11" s="4">
        <v>50</v>
      </c>
      <c r="J11" s="4">
        <v>45</v>
      </c>
      <c r="K11" s="5">
        <f t="shared" si="0"/>
        <v>325</v>
      </c>
      <c r="L11" s="4">
        <v>46</v>
      </c>
      <c r="M11" s="4">
        <v>46</v>
      </c>
      <c r="N11" s="4">
        <v>47</v>
      </c>
      <c r="O11" s="4">
        <f t="shared" si="1"/>
        <v>139</v>
      </c>
      <c r="P11" s="5">
        <f t="shared" si="2"/>
        <v>464</v>
      </c>
      <c r="Q11" s="4" t="s">
        <v>137</v>
      </c>
      <c r="R11" s="4" t="s">
        <v>8</v>
      </c>
    </row>
    <row r="12" spans="1:18" ht="15.75">
      <c r="A12" s="4">
        <v>5</v>
      </c>
      <c r="B12" s="23" t="s">
        <v>108</v>
      </c>
      <c r="C12" s="22" t="s">
        <v>116</v>
      </c>
      <c r="D12" s="4">
        <v>48</v>
      </c>
      <c r="E12" s="4">
        <v>45</v>
      </c>
      <c r="F12" s="4">
        <v>47</v>
      </c>
      <c r="G12" s="4">
        <v>47</v>
      </c>
      <c r="H12" s="4">
        <v>45</v>
      </c>
      <c r="I12" s="4">
        <v>46</v>
      </c>
      <c r="J12" s="4">
        <v>46</v>
      </c>
      <c r="K12" s="5">
        <f t="shared" si="0"/>
        <v>324</v>
      </c>
      <c r="L12" s="4">
        <v>46</v>
      </c>
      <c r="M12" s="4">
        <v>48</v>
      </c>
      <c r="N12" s="4">
        <v>46</v>
      </c>
      <c r="O12" s="4">
        <f t="shared" si="1"/>
        <v>140</v>
      </c>
      <c r="P12" s="5">
        <f t="shared" si="2"/>
        <v>464</v>
      </c>
      <c r="Q12" s="4" t="s">
        <v>137</v>
      </c>
      <c r="R12" s="4" t="s">
        <v>8</v>
      </c>
    </row>
    <row r="13" spans="1:18" ht="15.75">
      <c r="A13" s="4">
        <v>6</v>
      </c>
      <c r="B13" s="13" t="s">
        <v>104</v>
      </c>
      <c r="C13" s="13" t="s">
        <v>101</v>
      </c>
      <c r="D13" s="4">
        <v>49</v>
      </c>
      <c r="E13" s="4">
        <v>45</v>
      </c>
      <c r="F13" s="4">
        <v>47</v>
      </c>
      <c r="G13" s="4">
        <v>46</v>
      </c>
      <c r="H13" s="4">
        <v>46</v>
      </c>
      <c r="I13" s="4">
        <v>46</v>
      </c>
      <c r="J13" s="4">
        <v>44</v>
      </c>
      <c r="K13" s="5">
        <f t="shared" si="0"/>
        <v>323</v>
      </c>
      <c r="L13" s="4">
        <v>47</v>
      </c>
      <c r="M13" s="4">
        <v>47</v>
      </c>
      <c r="N13" s="4">
        <v>46</v>
      </c>
      <c r="O13" s="4">
        <f t="shared" si="1"/>
        <v>140</v>
      </c>
      <c r="P13" s="5">
        <f t="shared" si="2"/>
        <v>463</v>
      </c>
      <c r="Q13" s="4" t="s">
        <v>137</v>
      </c>
      <c r="R13" s="4" t="s">
        <v>8</v>
      </c>
    </row>
    <row r="14" spans="1:18" ht="15.75">
      <c r="A14" s="4">
        <v>7</v>
      </c>
      <c r="B14" s="23" t="s">
        <v>133</v>
      </c>
      <c r="C14" s="22" t="s">
        <v>77</v>
      </c>
      <c r="D14" s="4">
        <v>47</v>
      </c>
      <c r="E14" s="4">
        <v>50</v>
      </c>
      <c r="F14" s="4">
        <v>45</v>
      </c>
      <c r="G14" s="4">
        <v>49</v>
      </c>
      <c r="H14" s="4">
        <v>47</v>
      </c>
      <c r="I14" s="4">
        <v>45</v>
      </c>
      <c r="J14" s="4">
        <v>41</v>
      </c>
      <c r="K14" s="5">
        <f t="shared" si="0"/>
        <v>324</v>
      </c>
      <c r="L14" s="4">
        <v>44</v>
      </c>
      <c r="M14" s="4">
        <v>47</v>
      </c>
      <c r="N14" s="4">
        <v>47</v>
      </c>
      <c r="O14" s="4">
        <f t="shared" si="1"/>
        <v>138</v>
      </c>
      <c r="P14" s="5">
        <f t="shared" si="2"/>
        <v>462</v>
      </c>
      <c r="Q14" s="4" t="s">
        <v>137</v>
      </c>
      <c r="R14" s="4" t="s">
        <v>8</v>
      </c>
    </row>
    <row r="15" spans="1:18" ht="15.75">
      <c r="A15" s="4">
        <v>8</v>
      </c>
      <c r="B15" s="13" t="s">
        <v>103</v>
      </c>
      <c r="C15" s="13" t="s">
        <v>101</v>
      </c>
      <c r="D15" s="4">
        <v>43</v>
      </c>
      <c r="E15" s="4">
        <v>43</v>
      </c>
      <c r="F15" s="4">
        <v>48</v>
      </c>
      <c r="G15" s="4">
        <v>48</v>
      </c>
      <c r="H15" s="4">
        <v>49</v>
      </c>
      <c r="I15" s="4">
        <v>46</v>
      </c>
      <c r="J15" s="4">
        <v>47</v>
      </c>
      <c r="K15" s="5">
        <f t="shared" si="0"/>
        <v>324</v>
      </c>
      <c r="L15" s="4">
        <v>48</v>
      </c>
      <c r="M15" s="4">
        <v>43</v>
      </c>
      <c r="N15" s="4">
        <v>46</v>
      </c>
      <c r="O15" s="4">
        <f t="shared" si="1"/>
        <v>137</v>
      </c>
      <c r="P15" s="5">
        <f t="shared" si="2"/>
        <v>461</v>
      </c>
      <c r="Q15" s="4" t="s">
        <v>137</v>
      </c>
      <c r="R15" s="4" t="s">
        <v>8</v>
      </c>
    </row>
    <row r="16" spans="1:17" ht="15.75">
      <c r="A16" s="4">
        <v>9</v>
      </c>
      <c r="B16" s="13" t="s">
        <v>98</v>
      </c>
      <c r="C16" s="13" t="s">
        <v>99</v>
      </c>
      <c r="D16" s="4">
        <v>44</v>
      </c>
      <c r="E16" s="4">
        <v>49</v>
      </c>
      <c r="F16" s="4">
        <v>44</v>
      </c>
      <c r="G16" s="4">
        <v>48</v>
      </c>
      <c r="H16" s="4">
        <v>49</v>
      </c>
      <c r="I16" s="4">
        <v>45</v>
      </c>
      <c r="J16" s="4">
        <v>45</v>
      </c>
      <c r="K16" s="5">
        <f t="shared" si="0"/>
        <v>324</v>
      </c>
      <c r="L16" s="4">
        <v>47</v>
      </c>
      <c r="M16" s="4">
        <v>46</v>
      </c>
      <c r="N16" s="4">
        <v>44</v>
      </c>
      <c r="O16" s="4">
        <f t="shared" si="1"/>
        <v>137</v>
      </c>
      <c r="P16" s="5">
        <f t="shared" si="2"/>
        <v>461</v>
      </c>
      <c r="Q16" s="4" t="s">
        <v>137</v>
      </c>
    </row>
    <row r="17" spans="1:17" ht="15.75">
      <c r="A17" s="4">
        <v>10</v>
      </c>
      <c r="B17" s="13" t="s">
        <v>66</v>
      </c>
      <c r="C17" s="13" t="s">
        <v>65</v>
      </c>
      <c r="D17" s="4">
        <v>49</v>
      </c>
      <c r="E17" s="4">
        <v>45</v>
      </c>
      <c r="F17" s="4">
        <v>46</v>
      </c>
      <c r="G17" s="4">
        <v>44</v>
      </c>
      <c r="H17" s="4">
        <v>49</v>
      </c>
      <c r="I17" s="4">
        <v>47</v>
      </c>
      <c r="J17" s="4">
        <v>45</v>
      </c>
      <c r="K17" s="5">
        <f t="shared" si="0"/>
        <v>325</v>
      </c>
      <c r="L17" s="4">
        <v>46</v>
      </c>
      <c r="M17" s="4">
        <v>39</v>
      </c>
      <c r="N17" s="4">
        <v>44</v>
      </c>
      <c r="O17" s="4">
        <f t="shared" si="1"/>
        <v>129</v>
      </c>
      <c r="P17" s="5">
        <f t="shared" si="2"/>
        <v>454</v>
      </c>
      <c r="Q17" s="4" t="s">
        <v>137</v>
      </c>
    </row>
    <row r="18" spans="1:17" ht="15.75">
      <c r="A18" s="4">
        <v>11</v>
      </c>
      <c r="B18" s="13" t="s">
        <v>49</v>
      </c>
      <c r="C18" s="13" t="s">
        <v>50</v>
      </c>
      <c r="D18" s="4">
        <v>47</v>
      </c>
      <c r="E18" s="4">
        <v>42</v>
      </c>
      <c r="F18" s="4">
        <v>47</v>
      </c>
      <c r="G18" s="4">
        <v>48</v>
      </c>
      <c r="H18" s="4">
        <v>45</v>
      </c>
      <c r="I18" s="4">
        <v>48</v>
      </c>
      <c r="J18" s="4">
        <v>45</v>
      </c>
      <c r="K18" s="5">
        <f t="shared" si="0"/>
        <v>322</v>
      </c>
      <c r="L18" s="4"/>
      <c r="M18" s="4"/>
      <c r="N18" s="4"/>
      <c r="O18" s="4"/>
      <c r="P18" s="4"/>
      <c r="Q18" s="4" t="s">
        <v>13</v>
      </c>
    </row>
    <row r="19" spans="1:17" ht="15.75">
      <c r="A19" s="4">
        <v>12</v>
      </c>
      <c r="B19" s="13" t="s">
        <v>26</v>
      </c>
      <c r="C19" s="13" t="s">
        <v>27</v>
      </c>
      <c r="D19" s="4">
        <v>45</v>
      </c>
      <c r="E19" s="4">
        <v>46</v>
      </c>
      <c r="F19" s="4">
        <v>45</v>
      </c>
      <c r="G19" s="4">
        <v>45</v>
      </c>
      <c r="H19" s="4">
        <v>47</v>
      </c>
      <c r="I19" s="4">
        <v>46</v>
      </c>
      <c r="J19" s="4">
        <v>47</v>
      </c>
      <c r="K19" s="5">
        <f t="shared" si="0"/>
        <v>321</v>
      </c>
      <c r="L19" s="4"/>
      <c r="M19" s="4"/>
      <c r="N19" s="4"/>
      <c r="O19" s="4"/>
      <c r="P19" s="4"/>
      <c r="Q19" s="4" t="s">
        <v>13</v>
      </c>
    </row>
    <row r="20" spans="1:17" ht="15.75">
      <c r="A20" s="4">
        <v>13</v>
      </c>
      <c r="B20" s="13" t="s">
        <v>51</v>
      </c>
      <c r="C20" s="13" t="s">
        <v>50</v>
      </c>
      <c r="D20" s="4">
        <v>46</v>
      </c>
      <c r="E20" s="4">
        <v>47</v>
      </c>
      <c r="F20" s="4">
        <v>44</v>
      </c>
      <c r="G20" s="4">
        <v>47</v>
      </c>
      <c r="H20" s="4">
        <v>44</v>
      </c>
      <c r="I20" s="4">
        <v>48</v>
      </c>
      <c r="J20" s="4">
        <v>45</v>
      </c>
      <c r="K20" s="5">
        <f t="shared" si="0"/>
        <v>321</v>
      </c>
      <c r="L20" s="4"/>
      <c r="M20" s="4"/>
      <c r="N20" s="4"/>
      <c r="O20" s="4"/>
      <c r="P20" s="4"/>
      <c r="Q20" s="4" t="s">
        <v>13</v>
      </c>
    </row>
    <row r="21" spans="1:17" ht="15.75">
      <c r="A21" s="4">
        <v>14</v>
      </c>
      <c r="B21" s="13" t="s">
        <v>100</v>
      </c>
      <c r="C21" s="13" t="s">
        <v>101</v>
      </c>
      <c r="D21" s="4">
        <v>46</v>
      </c>
      <c r="E21" s="4">
        <v>46</v>
      </c>
      <c r="F21" s="4">
        <v>46</v>
      </c>
      <c r="G21" s="4">
        <v>44</v>
      </c>
      <c r="H21" s="4">
        <v>47</v>
      </c>
      <c r="I21" s="4">
        <v>46</v>
      </c>
      <c r="J21" s="4">
        <v>45</v>
      </c>
      <c r="K21" s="5">
        <f t="shared" si="0"/>
        <v>320</v>
      </c>
      <c r="L21" s="4"/>
      <c r="M21" s="4"/>
      <c r="N21" s="4"/>
      <c r="O21" s="4"/>
      <c r="P21" s="4"/>
      <c r="Q21" s="4" t="s">
        <v>13</v>
      </c>
    </row>
    <row r="22" spans="1:17" ht="15.75">
      <c r="A22" s="4">
        <v>15</v>
      </c>
      <c r="B22" s="13" t="s">
        <v>102</v>
      </c>
      <c r="C22" s="13" t="s">
        <v>101</v>
      </c>
      <c r="D22" s="4">
        <v>47</v>
      </c>
      <c r="E22" s="4">
        <v>45</v>
      </c>
      <c r="F22" s="4">
        <v>44</v>
      </c>
      <c r="G22" s="4">
        <v>46</v>
      </c>
      <c r="H22" s="4">
        <v>46</v>
      </c>
      <c r="I22" s="4">
        <v>48</v>
      </c>
      <c r="J22" s="4">
        <v>43</v>
      </c>
      <c r="K22" s="5">
        <f t="shared" si="0"/>
        <v>319</v>
      </c>
      <c r="L22" s="4"/>
      <c r="M22" s="4"/>
      <c r="N22" s="4"/>
      <c r="O22" s="4"/>
      <c r="P22" s="4"/>
      <c r="Q22" s="4" t="s">
        <v>13</v>
      </c>
    </row>
    <row r="23" spans="1:17" ht="15.75">
      <c r="A23" s="4">
        <v>16</v>
      </c>
      <c r="B23" s="13" t="s">
        <v>25</v>
      </c>
      <c r="C23" s="13" t="s">
        <v>27</v>
      </c>
      <c r="D23" s="4">
        <v>43</v>
      </c>
      <c r="E23" s="4">
        <v>49</v>
      </c>
      <c r="F23" s="4">
        <v>43</v>
      </c>
      <c r="G23" s="4">
        <v>42</v>
      </c>
      <c r="H23" s="4">
        <v>44</v>
      </c>
      <c r="I23" s="4">
        <v>49</v>
      </c>
      <c r="J23" s="4">
        <v>48</v>
      </c>
      <c r="K23" s="5">
        <f t="shared" si="0"/>
        <v>318</v>
      </c>
      <c r="L23" s="4"/>
      <c r="M23" s="4"/>
      <c r="N23" s="4"/>
      <c r="O23" s="4"/>
      <c r="P23" s="4"/>
      <c r="Q23" s="4" t="s">
        <v>13</v>
      </c>
    </row>
    <row r="24" spans="1:17" ht="15.75">
      <c r="A24" s="4">
        <v>17</v>
      </c>
      <c r="B24" s="23" t="s">
        <v>131</v>
      </c>
      <c r="C24" s="22" t="s">
        <v>37</v>
      </c>
      <c r="D24" s="4">
        <v>47</v>
      </c>
      <c r="E24" s="4">
        <v>45</v>
      </c>
      <c r="F24" s="4">
        <v>46</v>
      </c>
      <c r="G24" s="4">
        <v>43</v>
      </c>
      <c r="H24" s="4">
        <v>42</v>
      </c>
      <c r="I24" s="4">
        <v>47</v>
      </c>
      <c r="J24" s="4">
        <v>48</v>
      </c>
      <c r="K24" s="5">
        <f t="shared" si="0"/>
        <v>318</v>
      </c>
      <c r="L24" s="4"/>
      <c r="M24" s="4"/>
      <c r="N24" s="4"/>
      <c r="O24" s="4"/>
      <c r="P24" s="4"/>
      <c r="Q24" s="4" t="s">
        <v>13</v>
      </c>
    </row>
    <row r="25" spans="1:17" ht="15.75">
      <c r="A25" s="4">
        <v>18</v>
      </c>
      <c r="B25" s="13" t="s">
        <v>5</v>
      </c>
      <c r="C25" s="13" t="s">
        <v>7</v>
      </c>
      <c r="D25" s="4">
        <v>46</v>
      </c>
      <c r="E25" s="4">
        <v>46</v>
      </c>
      <c r="F25" s="4">
        <v>44</v>
      </c>
      <c r="G25" s="4">
        <v>46</v>
      </c>
      <c r="H25" s="4">
        <v>41</v>
      </c>
      <c r="I25" s="4">
        <v>48</v>
      </c>
      <c r="J25" s="4">
        <v>46</v>
      </c>
      <c r="K25" s="5">
        <f t="shared" si="0"/>
        <v>317</v>
      </c>
      <c r="L25" s="4"/>
      <c r="M25" s="4"/>
      <c r="N25" s="4"/>
      <c r="O25" s="4"/>
      <c r="P25" s="4"/>
      <c r="Q25" s="4" t="s">
        <v>13</v>
      </c>
    </row>
    <row r="26" spans="1:17" ht="15.75">
      <c r="A26" s="4">
        <v>19</v>
      </c>
      <c r="B26" s="13" t="s">
        <v>79</v>
      </c>
      <c r="C26" s="13" t="s">
        <v>77</v>
      </c>
      <c r="D26" s="4">
        <v>43</v>
      </c>
      <c r="E26" s="4">
        <v>44</v>
      </c>
      <c r="F26" s="4">
        <v>47</v>
      </c>
      <c r="G26" s="4">
        <v>47</v>
      </c>
      <c r="H26" s="4">
        <v>48</v>
      </c>
      <c r="I26" s="4">
        <v>43</v>
      </c>
      <c r="J26" s="4">
        <v>45</v>
      </c>
      <c r="K26" s="5">
        <f t="shared" si="0"/>
        <v>317</v>
      </c>
      <c r="L26" s="4"/>
      <c r="M26" s="4"/>
      <c r="N26" s="4"/>
      <c r="O26" s="4"/>
      <c r="P26" s="4"/>
      <c r="Q26" s="4" t="s">
        <v>13</v>
      </c>
    </row>
    <row r="27" spans="1:17" ht="15.75">
      <c r="A27" s="4">
        <v>20</v>
      </c>
      <c r="B27" s="13" t="s">
        <v>64</v>
      </c>
      <c r="C27" s="13" t="s">
        <v>65</v>
      </c>
      <c r="D27" s="4">
        <v>44</v>
      </c>
      <c r="E27" s="4">
        <v>47</v>
      </c>
      <c r="F27" s="4">
        <v>47</v>
      </c>
      <c r="G27" s="4">
        <v>46</v>
      </c>
      <c r="H27" s="4">
        <v>46</v>
      </c>
      <c r="I27" s="4">
        <v>44</v>
      </c>
      <c r="J27" s="4">
        <v>43</v>
      </c>
      <c r="K27" s="5">
        <f t="shared" si="0"/>
        <v>317</v>
      </c>
      <c r="L27" s="4"/>
      <c r="M27" s="4"/>
      <c r="N27" s="4"/>
      <c r="O27" s="4"/>
      <c r="P27" s="4"/>
      <c r="Q27" s="4" t="s">
        <v>13</v>
      </c>
    </row>
    <row r="28" spans="1:17" ht="15.75">
      <c r="A28" s="4">
        <v>21</v>
      </c>
      <c r="B28" s="23" t="s">
        <v>109</v>
      </c>
      <c r="C28" s="22" t="s">
        <v>116</v>
      </c>
      <c r="D28" s="4">
        <v>46</v>
      </c>
      <c r="E28" s="4">
        <v>43</v>
      </c>
      <c r="F28" s="4">
        <v>48</v>
      </c>
      <c r="G28" s="4">
        <v>45</v>
      </c>
      <c r="H28" s="4">
        <v>44</v>
      </c>
      <c r="I28" s="4">
        <v>46</v>
      </c>
      <c r="J28" s="4">
        <v>43</v>
      </c>
      <c r="K28" s="5">
        <f t="shared" si="0"/>
        <v>315</v>
      </c>
      <c r="L28" s="4"/>
      <c r="M28" s="4"/>
      <c r="N28" s="4"/>
      <c r="O28" s="4"/>
      <c r="P28" s="4"/>
      <c r="Q28" s="4" t="s">
        <v>13</v>
      </c>
    </row>
    <row r="29" spans="1:17" ht="15.75">
      <c r="A29" s="4">
        <v>22</v>
      </c>
      <c r="B29" s="13" t="s">
        <v>95</v>
      </c>
      <c r="C29" s="13" t="s">
        <v>96</v>
      </c>
      <c r="D29" s="4">
        <v>40</v>
      </c>
      <c r="E29" s="4">
        <v>46</v>
      </c>
      <c r="F29" s="4">
        <v>44</v>
      </c>
      <c r="G29" s="4">
        <v>43</v>
      </c>
      <c r="H29" s="4">
        <v>48</v>
      </c>
      <c r="I29" s="4">
        <v>47</v>
      </c>
      <c r="J29" s="4">
        <v>46</v>
      </c>
      <c r="K29" s="5">
        <f t="shared" si="0"/>
        <v>314</v>
      </c>
      <c r="L29" s="4"/>
      <c r="M29" s="4"/>
      <c r="N29" s="4"/>
      <c r="O29" s="4"/>
      <c r="P29" s="4"/>
      <c r="Q29" s="4" t="s">
        <v>13</v>
      </c>
    </row>
    <row r="30" spans="1:17" ht="15.75">
      <c r="A30" s="4">
        <v>23</v>
      </c>
      <c r="B30" s="13" t="s">
        <v>33</v>
      </c>
      <c r="C30" s="13" t="s">
        <v>106</v>
      </c>
      <c r="D30" s="4">
        <v>43</v>
      </c>
      <c r="E30" s="4">
        <v>45</v>
      </c>
      <c r="F30" s="4">
        <v>46</v>
      </c>
      <c r="G30" s="4">
        <v>46</v>
      </c>
      <c r="H30" s="4">
        <v>44</v>
      </c>
      <c r="I30" s="4">
        <v>45</v>
      </c>
      <c r="J30" s="4">
        <v>45</v>
      </c>
      <c r="K30" s="5">
        <f t="shared" si="0"/>
        <v>314</v>
      </c>
      <c r="L30" s="4"/>
      <c r="M30" s="4"/>
      <c r="N30" s="4"/>
      <c r="O30" s="4"/>
      <c r="P30" s="4"/>
      <c r="Q30" s="4" t="s">
        <v>13</v>
      </c>
    </row>
    <row r="31" spans="1:17" ht="16.5">
      <c r="A31" s="4">
        <v>24</v>
      </c>
      <c r="B31" s="3" t="s">
        <v>86</v>
      </c>
      <c r="C31" s="13" t="s">
        <v>88</v>
      </c>
      <c r="D31" s="4">
        <v>43</v>
      </c>
      <c r="E31" s="4">
        <v>42</v>
      </c>
      <c r="F31" s="4">
        <v>45</v>
      </c>
      <c r="G31" s="4">
        <v>49</v>
      </c>
      <c r="H31" s="4">
        <v>45</v>
      </c>
      <c r="I31" s="4">
        <v>46</v>
      </c>
      <c r="J31" s="4">
        <v>44</v>
      </c>
      <c r="K31" s="5">
        <f t="shared" si="0"/>
        <v>314</v>
      </c>
      <c r="L31" s="4"/>
      <c r="M31" s="4"/>
      <c r="N31" s="4"/>
      <c r="O31" s="4"/>
      <c r="P31" s="4"/>
      <c r="Q31" s="4" t="s">
        <v>13</v>
      </c>
    </row>
    <row r="32" spans="1:17" ht="15.75">
      <c r="A32" s="4">
        <v>25</v>
      </c>
      <c r="B32" s="13" t="s">
        <v>73</v>
      </c>
      <c r="C32" s="13" t="s">
        <v>69</v>
      </c>
      <c r="D32" s="4">
        <v>44</v>
      </c>
      <c r="E32" s="4">
        <v>46</v>
      </c>
      <c r="F32" s="4">
        <v>47</v>
      </c>
      <c r="G32" s="4">
        <v>47</v>
      </c>
      <c r="H32" s="4">
        <v>42</v>
      </c>
      <c r="I32" s="4">
        <v>45</v>
      </c>
      <c r="J32" s="4">
        <v>43</v>
      </c>
      <c r="K32" s="5">
        <f t="shared" si="0"/>
        <v>314</v>
      </c>
      <c r="L32" s="4"/>
      <c r="M32" s="4"/>
      <c r="N32" s="4"/>
      <c r="O32" s="4"/>
      <c r="P32" s="4"/>
      <c r="Q32" s="4" t="s">
        <v>13</v>
      </c>
    </row>
    <row r="33" spans="1:17" ht="15.75">
      <c r="A33" s="4">
        <v>26</v>
      </c>
      <c r="B33" s="13" t="s">
        <v>45</v>
      </c>
      <c r="C33" s="13" t="s">
        <v>46</v>
      </c>
      <c r="D33" s="4">
        <v>45</v>
      </c>
      <c r="E33" s="4">
        <v>44</v>
      </c>
      <c r="F33" s="4">
        <v>44</v>
      </c>
      <c r="G33" s="4">
        <v>47</v>
      </c>
      <c r="H33" s="4">
        <v>46</v>
      </c>
      <c r="I33" s="4">
        <v>40</v>
      </c>
      <c r="J33" s="4">
        <v>47</v>
      </c>
      <c r="K33" s="5">
        <f t="shared" si="0"/>
        <v>313</v>
      </c>
      <c r="L33" s="4"/>
      <c r="M33" s="4"/>
      <c r="N33" s="4"/>
      <c r="O33" s="4"/>
      <c r="P33" s="4"/>
      <c r="Q33" s="4" t="s">
        <v>13</v>
      </c>
    </row>
    <row r="34" spans="1:16" ht="15.75">
      <c r="A34" s="4">
        <v>27</v>
      </c>
      <c r="B34" s="23" t="s">
        <v>110</v>
      </c>
      <c r="C34" s="22" t="s">
        <v>116</v>
      </c>
      <c r="D34" s="4">
        <v>44</v>
      </c>
      <c r="E34" s="4">
        <v>47</v>
      </c>
      <c r="F34" s="4">
        <v>46</v>
      </c>
      <c r="G34" s="4">
        <v>40</v>
      </c>
      <c r="H34" s="4">
        <v>44</v>
      </c>
      <c r="I34" s="4">
        <v>44</v>
      </c>
      <c r="J34" s="4">
        <v>46</v>
      </c>
      <c r="K34" s="5">
        <f t="shared" si="0"/>
        <v>311</v>
      </c>
      <c r="L34" s="4"/>
      <c r="M34" s="4"/>
      <c r="N34" s="4"/>
      <c r="O34" s="4"/>
      <c r="P34" s="4"/>
    </row>
    <row r="35" spans="1:16" ht="16.5">
      <c r="A35" s="4">
        <v>28</v>
      </c>
      <c r="B35" s="3" t="s">
        <v>80</v>
      </c>
      <c r="C35" s="13" t="s">
        <v>81</v>
      </c>
      <c r="D35" s="4">
        <v>45</v>
      </c>
      <c r="E35" s="4">
        <v>46</v>
      </c>
      <c r="F35" s="4">
        <v>35</v>
      </c>
      <c r="G35" s="4">
        <v>47</v>
      </c>
      <c r="H35" s="4">
        <v>42</v>
      </c>
      <c r="I35" s="4">
        <v>45</v>
      </c>
      <c r="J35" s="4">
        <v>46</v>
      </c>
      <c r="K35" s="5">
        <f t="shared" si="0"/>
        <v>306</v>
      </c>
      <c r="L35" s="4"/>
      <c r="M35" s="4"/>
      <c r="N35" s="4"/>
      <c r="O35" s="4"/>
      <c r="P35" s="4"/>
    </row>
    <row r="36" spans="1:16" ht="15.75">
      <c r="A36" s="4">
        <v>29</v>
      </c>
      <c r="B36" s="13" t="s">
        <v>57</v>
      </c>
      <c r="C36" s="13" t="s">
        <v>58</v>
      </c>
      <c r="D36" s="4">
        <v>43</v>
      </c>
      <c r="E36" s="4">
        <v>43</v>
      </c>
      <c r="F36" s="4">
        <v>46</v>
      </c>
      <c r="G36" s="4">
        <v>46</v>
      </c>
      <c r="H36" s="4">
        <v>39</v>
      </c>
      <c r="I36" s="4">
        <v>45</v>
      </c>
      <c r="J36" s="4">
        <v>41</v>
      </c>
      <c r="K36" s="5">
        <f t="shared" si="0"/>
        <v>303</v>
      </c>
      <c r="L36" s="4"/>
      <c r="M36" s="4"/>
      <c r="N36" s="4"/>
      <c r="O36" s="4"/>
      <c r="P36" s="4"/>
    </row>
    <row r="37" spans="1:16" ht="15.75">
      <c r="A37" s="4">
        <v>30</v>
      </c>
      <c r="B37" s="13" t="s">
        <v>44</v>
      </c>
      <c r="C37" s="13" t="s">
        <v>46</v>
      </c>
      <c r="D37" s="4">
        <v>37</v>
      </c>
      <c r="E37" s="4">
        <v>40</v>
      </c>
      <c r="F37" s="4">
        <v>47</v>
      </c>
      <c r="G37" s="4">
        <v>43</v>
      </c>
      <c r="H37" s="4">
        <v>42</v>
      </c>
      <c r="I37" s="4">
        <v>44</v>
      </c>
      <c r="J37" s="4">
        <v>43</v>
      </c>
      <c r="K37" s="5">
        <f t="shared" si="0"/>
        <v>296</v>
      </c>
      <c r="L37" s="4"/>
      <c r="M37" s="4"/>
      <c r="N37" s="4"/>
      <c r="O37" s="4"/>
      <c r="P37" s="4"/>
    </row>
    <row r="38" spans="1:16" ht="15.75">
      <c r="A38" s="4">
        <v>31</v>
      </c>
      <c r="B38" s="13" t="s">
        <v>82</v>
      </c>
      <c r="C38" s="13" t="s">
        <v>10</v>
      </c>
      <c r="D38" s="4">
        <v>33</v>
      </c>
      <c r="E38" s="4">
        <v>42</v>
      </c>
      <c r="F38" s="4">
        <v>41</v>
      </c>
      <c r="G38" s="4">
        <v>45</v>
      </c>
      <c r="H38" s="4">
        <v>43</v>
      </c>
      <c r="I38" s="4">
        <v>44</v>
      </c>
      <c r="J38" s="4">
        <v>41</v>
      </c>
      <c r="K38" s="5">
        <f t="shared" si="0"/>
        <v>289</v>
      </c>
      <c r="L38" s="4"/>
      <c r="M38" s="4"/>
      <c r="N38" s="4"/>
      <c r="O38" s="4"/>
      <c r="P38" s="4"/>
    </row>
    <row r="39" spans="1:16" ht="15.75">
      <c r="A39" s="4">
        <v>32</v>
      </c>
      <c r="B39" s="13" t="s">
        <v>56</v>
      </c>
      <c r="C39" s="13" t="s">
        <v>58</v>
      </c>
      <c r="D39" s="4">
        <v>46</v>
      </c>
      <c r="E39" s="4">
        <v>40</v>
      </c>
      <c r="F39" s="4">
        <v>18</v>
      </c>
      <c r="G39" s="4">
        <v>41</v>
      </c>
      <c r="H39" s="4">
        <v>45</v>
      </c>
      <c r="I39" s="4">
        <v>43</v>
      </c>
      <c r="J39" s="4">
        <v>44</v>
      </c>
      <c r="K39" s="5">
        <f t="shared" si="0"/>
        <v>277</v>
      </c>
      <c r="L39" s="4"/>
      <c r="M39" s="4"/>
      <c r="N39" s="4"/>
      <c r="O39" s="4"/>
      <c r="P39" s="4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4" customWidth="1"/>
    <col min="2" max="2" width="17.8515625" style="0" customWidth="1"/>
    <col min="3" max="3" width="16.7109375" style="0" customWidth="1"/>
    <col min="4" max="5" width="3.8515625" style="0" customWidth="1"/>
    <col min="6" max="7" width="3.7109375" style="0" customWidth="1"/>
    <col min="8" max="8" width="3.57421875" style="0" customWidth="1"/>
    <col min="9" max="9" width="3.421875" style="0" customWidth="1"/>
    <col min="10" max="10" width="3.57421875" style="0" customWidth="1"/>
    <col min="11" max="11" width="6.8515625" style="1" customWidth="1"/>
    <col min="12" max="13" width="3.8515625" style="0" customWidth="1"/>
    <col min="14" max="14" width="3.57421875" style="0" customWidth="1"/>
    <col min="15" max="15" width="6.57421875" style="0" customWidth="1"/>
    <col min="16" max="16" width="6.28125" style="0" customWidth="1"/>
    <col min="17" max="17" width="9.140625" style="4" customWidth="1"/>
    <col min="18" max="18" width="10.140625" style="4" customWidth="1"/>
  </cols>
  <sheetData>
    <row r="2" ht="15.75">
      <c r="B2" s="2" t="s">
        <v>136</v>
      </c>
    </row>
    <row r="5" spans="1:18" ht="12.75">
      <c r="A5" s="5" t="s">
        <v>0</v>
      </c>
      <c r="B5" s="1" t="s">
        <v>1</v>
      </c>
      <c r="C5" s="1" t="s">
        <v>2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 t="s">
        <v>17</v>
      </c>
      <c r="L5" s="5">
        <v>8</v>
      </c>
      <c r="M5" s="5">
        <v>9</v>
      </c>
      <c r="N5" s="5">
        <v>10</v>
      </c>
      <c r="O5" s="5" t="s">
        <v>17</v>
      </c>
      <c r="P5" s="5" t="s">
        <v>126</v>
      </c>
      <c r="Q5" s="5" t="s">
        <v>3</v>
      </c>
      <c r="R5" s="5" t="s">
        <v>127</v>
      </c>
    </row>
    <row r="6" spans="1:18" ht="15.75">
      <c r="A6" s="4">
        <v>1</v>
      </c>
      <c r="B6" s="13" t="s">
        <v>23</v>
      </c>
      <c r="C6" s="13" t="s">
        <v>24</v>
      </c>
      <c r="D6" s="4">
        <v>48</v>
      </c>
      <c r="E6" s="4">
        <v>50</v>
      </c>
      <c r="F6" s="4">
        <v>49</v>
      </c>
      <c r="G6" s="4">
        <v>48</v>
      </c>
      <c r="H6" s="4">
        <v>49</v>
      </c>
      <c r="I6" s="4">
        <v>49</v>
      </c>
      <c r="J6" s="4">
        <v>47</v>
      </c>
      <c r="K6" s="5">
        <f aca="true" t="shared" si="0" ref="K6:K37">SUM(D6:J6)</f>
        <v>340</v>
      </c>
      <c r="L6" s="4">
        <v>47</v>
      </c>
      <c r="M6" s="4">
        <v>47</v>
      </c>
      <c r="N6" s="4">
        <v>49</v>
      </c>
      <c r="O6" s="4">
        <f aca="true" t="shared" si="1" ref="O6:O16">SUM(L6:N6)</f>
        <v>143</v>
      </c>
      <c r="P6" s="5">
        <f aca="true" t="shared" si="2" ref="P6:P16">SUM(K6+O6)</f>
        <v>483</v>
      </c>
      <c r="Q6" s="4" t="s">
        <v>137</v>
      </c>
      <c r="R6" s="4" t="s">
        <v>8</v>
      </c>
    </row>
    <row r="7" spans="1:18" ht="15.75">
      <c r="A7" s="4">
        <v>2</v>
      </c>
      <c r="B7" s="13" t="s">
        <v>104</v>
      </c>
      <c r="C7" s="13" t="s">
        <v>101</v>
      </c>
      <c r="D7" s="4">
        <v>48</v>
      </c>
      <c r="E7" s="4">
        <v>45</v>
      </c>
      <c r="F7" s="4">
        <v>48</v>
      </c>
      <c r="G7" s="4">
        <v>49</v>
      </c>
      <c r="H7" s="4">
        <v>47</v>
      </c>
      <c r="I7" s="4">
        <v>47</v>
      </c>
      <c r="J7" s="4">
        <v>47</v>
      </c>
      <c r="K7" s="5">
        <f t="shared" si="0"/>
        <v>331</v>
      </c>
      <c r="L7" s="4">
        <v>44</v>
      </c>
      <c r="M7" s="4">
        <v>48</v>
      </c>
      <c r="N7" s="4">
        <v>46</v>
      </c>
      <c r="O7" s="4">
        <f t="shared" si="1"/>
        <v>138</v>
      </c>
      <c r="P7" s="5">
        <f t="shared" si="2"/>
        <v>469</v>
      </c>
      <c r="Q7" s="4" t="s">
        <v>137</v>
      </c>
      <c r="R7" s="4" t="s">
        <v>8</v>
      </c>
    </row>
    <row r="8" spans="1:18" ht="15.75">
      <c r="A8" s="4">
        <v>3</v>
      </c>
      <c r="B8" s="23" t="s">
        <v>109</v>
      </c>
      <c r="C8" s="22" t="s">
        <v>116</v>
      </c>
      <c r="D8" s="4">
        <v>45</v>
      </c>
      <c r="E8" s="4">
        <v>47</v>
      </c>
      <c r="F8" s="4">
        <v>49</v>
      </c>
      <c r="G8" s="4">
        <v>46</v>
      </c>
      <c r="H8" s="4">
        <v>48</v>
      </c>
      <c r="I8" s="4">
        <v>47</v>
      </c>
      <c r="J8" s="4">
        <v>46</v>
      </c>
      <c r="K8" s="5">
        <f t="shared" si="0"/>
        <v>328</v>
      </c>
      <c r="L8" s="4">
        <v>47</v>
      </c>
      <c r="M8" s="4">
        <v>47</v>
      </c>
      <c r="N8" s="4">
        <v>46</v>
      </c>
      <c r="O8" s="4">
        <f t="shared" si="1"/>
        <v>140</v>
      </c>
      <c r="P8" s="5">
        <f t="shared" si="2"/>
        <v>468</v>
      </c>
      <c r="Q8" s="4" t="s">
        <v>137</v>
      </c>
      <c r="R8" s="4" t="s">
        <v>8</v>
      </c>
    </row>
    <row r="9" spans="1:18" ht="15.75">
      <c r="A9" s="4">
        <v>4</v>
      </c>
      <c r="B9" s="23" t="s">
        <v>134</v>
      </c>
      <c r="C9" s="22" t="s">
        <v>37</v>
      </c>
      <c r="D9" s="4">
        <v>48</v>
      </c>
      <c r="E9" s="4">
        <v>45</v>
      </c>
      <c r="F9" s="4">
        <v>46</v>
      </c>
      <c r="G9" s="4">
        <v>44</v>
      </c>
      <c r="H9" s="4">
        <v>47</v>
      </c>
      <c r="I9" s="4">
        <v>49</v>
      </c>
      <c r="J9" s="4">
        <v>48</v>
      </c>
      <c r="K9" s="5">
        <f t="shared" si="0"/>
        <v>327</v>
      </c>
      <c r="L9" s="4">
        <v>46</v>
      </c>
      <c r="M9" s="4">
        <v>43</v>
      </c>
      <c r="N9" s="4">
        <v>46</v>
      </c>
      <c r="O9" s="4">
        <f t="shared" si="1"/>
        <v>135</v>
      </c>
      <c r="P9" s="5">
        <f t="shared" si="2"/>
        <v>462</v>
      </c>
      <c r="Q9" s="4" t="s">
        <v>13</v>
      </c>
      <c r="R9" s="4" t="s">
        <v>8</v>
      </c>
    </row>
    <row r="10" spans="1:18" ht="15.75">
      <c r="A10" s="4">
        <v>5</v>
      </c>
      <c r="B10" s="13" t="s">
        <v>33</v>
      </c>
      <c r="C10" s="13" t="s">
        <v>106</v>
      </c>
      <c r="D10" s="4">
        <v>42</v>
      </c>
      <c r="E10" s="4">
        <v>47</v>
      </c>
      <c r="F10" s="4">
        <v>47</v>
      </c>
      <c r="G10" s="4">
        <v>47</v>
      </c>
      <c r="H10" s="4">
        <v>48</v>
      </c>
      <c r="I10" s="4">
        <v>44</v>
      </c>
      <c r="J10" s="4">
        <v>48</v>
      </c>
      <c r="K10" s="5">
        <f t="shared" si="0"/>
        <v>323</v>
      </c>
      <c r="L10" s="4">
        <v>49</v>
      </c>
      <c r="M10" s="4">
        <v>41</v>
      </c>
      <c r="N10" s="4">
        <v>48</v>
      </c>
      <c r="O10" s="4">
        <f t="shared" si="1"/>
        <v>138</v>
      </c>
      <c r="P10" s="5">
        <f t="shared" si="2"/>
        <v>461</v>
      </c>
      <c r="Q10" s="4" t="s">
        <v>13</v>
      </c>
      <c r="R10" s="4" t="s">
        <v>8</v>
      </c>
    </row>
    <row r="11" spans="1:18" ht="15.75">
      <c r="A11" s="4">
        <v>6</v>
      </c>
      <c r="B11" s="13" t="s">
        <v>49</v>
      </c>
      <c r="C11" s="13" t="s">
        <v>50</v>
      </c>
      <c r="D11" s="4">
        <v>49</v>
      </c>
      <c r="E11" s="4">
        <v>46</v>
      </c>
      <c r="F11" s="4">
        <v>44</v>
      </c>
      <c r="G11" s="4">
        <v>45</v>
      </c>
      <c r="H11" s="4">
        <v>46</v>
      </c>
      <c r="I11" s="4">
        <v>47</v>
      </c>
      <c r="J11" s="4">
        <v>46</v>
      </c>
      <c r="K11" s="5">
        <f t="shared" si="0"/>
        <v>323</v>
      </c>
      <c r="L11" s="4">
        <v>48</v>
      </c>
      <c r="M11" s="4">
        <v>43</v>
      </c>
      <c r="N11" s="4">
        <v>47</v>
      </c>
      <c r="O11" s="4">
        <f t="shared" si="1"/>
        <v>138</v>
      </c>
      <c r="P11" s="5">
        <f t="shared" si="2"/>
        <v>461</v>
      </c>
      <c r="Q11" s="4" t="s">
        <v>13</v>
      </c>
      <c r="R11" s="4" t="s">
        <v>8</v>
      </c>
    </row>
    <row r="12" spans="1:18" ht="15.75">
      <c r="A12" s="4">
        <v>7</v>
      </c>
      <c r="B12" s="13" t="s">
        <v>28</v>
      </c>
      <c r="C12" s="13" t="s">
        <v>27</v>
      </c>
      <c r="D12" s="4">
        <v>47</v>
      </c>
      <c r="E12" s="4">
        <v>48</v>
      </c>
      <c r="F12" s="4">
        <v>45</v>
      </c>
      <c r="G12" s="4">
        <v>44</v>
      </c>
      <c r="H12" s="4">
        <v>47</v>
      </c>
      <c r="I12" s="4">
        <v>48</v>
      </c>
      <c r="J12" s="4">
        <v>45</v>
      </c>
      <c r="K12" s="5">
        <f t="shared" si="0"/>
        <v>324</v>
      </c>
      <c r="L12" s="4">
        <v>46</v>
      </c>
      <c r="M12" s="4">
        <v>46</v>
      </c>
      <c r="N12" s="4">
        <v>45</v>
      </c>
      <c r="O12" s="4">
        <f t="shared" si="1"/>
        <v>137</v>
      </c>
      <c r="P12" s="5">
        <f t="shared" si="2"/>
        <v>461</v>
      </c>
      <c r="Q12" s="4" t="s">
        <v>138</v>
      </c>
      <c r="R12" s="4" t="s">
        <v>8</v>
      </c>
    </row>
    <row r="13" spans="1:18" ht="15.75">
      <c r="A13" s="4">
        <v>8</v>
      </c>
      <c r="B13" s="13" t="s">
        <v>103</v>
      </c>
      <c r="C13" s="13" t="s">
        <v>101</v>
      </c>
      <c r="D13" s="4">
        <v>46</v>
      </c>
      <c r="E13" s="4">
        <v>44</v>
      </c>
      <c r="F13" s="4">
        <v>48</v>
      </c>
      <c r="G13" s="4">
        <v>46</v>
      </c>
      <c r="H13" s="4">
        <v>48</v>
      </c>
      <c r="I13" s="4">
        <v>45</v>
      </c>
      <c r="J13" s="4">
        <v>48</v>
      </c>
      <c r="K13" s="5">
        <f t="shared" si="0"/>
        <v>325</v>
      </c>
      <c r="L13" s="4">
        <v>42</v>
      </c>
      <c r="M13" s="4">
        <v>48</v>
      </c>
      <c r="N13" s="4">
        <v>44</v>
      </c>
      <c r="O13" s="4">
        <f t="shared" si="1"/>
        <v>134</v>
      </c>
      <c r="P13" s="5">
        <f t="shared" si="2"/>
        <v>459</v>
      </c>
      <c r="Q13" s="4" t="s">
        <v>13</v>
      </c>
      <c r="R13" s="4" t="s">
        <v>8</v>
      </c>
    </row>
    <row r="14" spans="1:17" ht="15.75">
      <c r="A14" s="4">
        <v>9</v>
      </c>
      <c r="B14" s="13" t="s">
        <v>98</v>
      </c>
      <c r="C14" s="13" t="s">
        <v>99</v>
      </c>
      <c r="D14" s="4">
        <v>44</v>
      </c>
      <c r="E14" s="4">
        <v>46</v>
      </c>
      <c r="F14" s="4">
        <v>47</v>
      </c>
      <c r="G14" s="4">
        <v>46</v>
      </c>
      <c r="H14" s="4">
        <v>46</v>
      </c>
      <c r="I14" s="4">
        <v>48</v>
      </c>
      <c r="J14" s="4">
        <v>46</v>
      </c>
      <c r="K14" s="5">
        <f t="shared" si="0"/>
        <v>323</v>
      </c>
      <c r="L14" s="4">
        <v>43</v>
      </c>
      <c r="M14" s="4">
        <v>46</v>
      </c>
      <c r="N14" s="4">
        <v>45</v>
      </c>
      <c r="O14" s="4">
        <f t="shared" si="1"/>
        <v>134</v>
      </c>
      <c r="P14" s="5">
        <f t="shared" si="2"/>
        <v>457</v>
      </c>
      <c r="Q14" s="4" t="s">
        <v>13</v>
      </c>
    </row>
    <row r="15" spans="1:17" ht="15.75">
      <c r="A15" s="4">
        <v>10</v>
      </c>
      <c r="B15" s="23" t="s">
        <v>108</v>
      </c>
      <c r="C15" s="22" t="s">
        <v>116</v>
      </c>
      <c r="D15" s="4">
        <v>45</v>
      </c>
      <c r="E15" s="4">
        <v>49</v>
      </c>
      <c r="F15" s="4">
        <v>47</v>
      </c>
      <c r="G15" s="4">
        <v>44</v>
      </c>
      <c r="H15" s="4">
        <v>46</v>
      </c>
      <c r="I15" s="4">
        <v>45</v>
      </c>
      <c r="J15" s="4">
        <v>47</v>
      </c>
      <c r="K15" s="5">
        <f t="shared" si="0"/>
        <v>323</v>
      </c>
      <c r="L15" s="4">
        <v>46</v>
      </c>
      <c r="M15" s="4">
        <v>43</v>
      </c>
      <c r="N15" s="4">
        <v>45</v>
      </c>
      <c r="O15" s="4">
        <f t="shared" si="1"/>
        <v>134</v>
      </c>
      <c r="P15" s="5">
        <f t="shared" si="2"/>
        <v>457</v>
      </c>
      <c r="Q15" s="4" t="s">
        <v>13</v>
      </c>
    </row>
    <row r="16" spans="1:17" ht="15.75">
      <c r="A16" s="4">
        <v>11</v>
      </c>
      <c r="B16" s="13" t="s">
        <v>66</v>
      </c>
      <c r="C16" s="13" t="s">
        <v>65</v>
      </c>
      <c r="D16" s="4">
        <v>46</v>
      </c>
      <c r="E16" s="4">
        <v>48</v>
      </c>
      <c r="F16" s="4">
        <v>45</v>
      </c>
      <c r="G16" s="4">
        <v>48</v>
      </c>
      <c r="H16" s="4">
        <v>44</v>
      </c>
      <c r="I16" s="4">
        <v>46</v>
      </c>
      <c r="J16" s="4">
        <v>46</v>
      </c>
      <c r="K16" s="5">
        <f t="shared" si="0"/>
        <v>323</v>
      </c>
      <c r="L16" s="4">
        <v>46</v>
      </c>
      <c r="M16" s="4">
        <v>44</v>
      </c>
      <c r="N16" s="4">
        <v>43</v>
      </c>
      <c r="O16" s="4">
        <f t="shared" si="1"/>
        <v>133</v>
      </c>
      <c r="P16" s="5">
        <f t="shared" si="2"/>
        <v>456</v>
      </c>
      <c r="Q16" s="4" t="s">
        <v>13</v>
      </c>
    </row>
    <row r="17" spans="1:17" ht="15.75">
      <c r="A17" s="4">
        <v>12</v>
      </c>
      <c r="B17" s="13" t="s">
        <v>52</v>
      </c>
      <c r="C17" s="13" t="s">
        <v>50</v>
      </c>
      <c r="D17" s="4">
        <v>45</v>
      </c>
      <c r="E17" s="4">
        <v>47</v>
      </c>
      <c r="F17" s="4">
        <v>45</v>
      </c>
      <c r="G17" s="4">
        <v>45</v>
      </c>
      <c r="H17" s="4">
        <v>45</v>
      </c>
      <c r="I17" s="4">
        <v>47</v>
      </c>
      <c r="J17" s="4">
        <v>48</v>
      </c>
      <c r="K17" s="5">
        <f t="shared" si="0"/>
        <v>322</v>
      </c>
      <c r="L17" s="4"/>
      <c r="M17" s="4"/>
      <c r="N17" s="4"/>
      <c r="O17" s="4"/>
      <c r="P17" s="4"/>
      <c r="Q17" s="4" t="s">
        <v>13</v>
      </c>
    </row>
    <row r="18" spans="1:17" ht="15.75">
      <c r="A18" s="4">
        <v>13</v>
      </c>
      <c r="B18" s="13" t="s">
        <v>64</v>
      </c>
      <c r="C18" s="13" t="s">
        <v>65</v>
      </c>
      <c r="D18" s="4">
        <v>45</v>
      </c>
      <c r="E18" s="4">
        <v>42</v>
      </c>
      <c r="F18" s="4">
        <v>48</v>
      </c>
      <c r="G18" s="4">
        <v>45</v>
      </c>
      <c r="H18" s="4">
        <v>46</v>
      </c>
      <c r="I18" s="4">
        <v>48</v>
      </c>
      <c r="J18" s="4">
        <v>47</v>
      </c>
      <c r="K18" s="5">
        <f t="shared" si="0"/>
        <v>321</v>
      </c>
      <c r="L18" s="4"/>
      <c r="M18" s="4"/>
      <c r="N18" s="4"/>
      <c r="O18" s="4"/>
      <c r="P18" s="4"/>
      <c r="Q18" s="4" t="s">
        <v>13</v>
      </c>
    </row>
    <row r="19" spans="1:17" ht="15.75">
      <c r="A19" s="4">
        <v>14</v>
      </c>
      <c r="B19" s="13" t="s">
        <v>79</v>
      </c>
      <c r="C19" s="13" t="s">
        <v>77</v>
      </c>
      <c r="D19" s="4">
        <v>45</v>
      </c>
      <c r="E19" s="4">
        <v>46</v>
      </c>
      <c r="F19" s="4">
        <v>47</v>
      </c>
      <c r="G19" s="4">
        <v>47</v>
      </c>
      <c r="H19" s="4">
        <v>44</v>
      </c>
      <c r="I19" s="4">
        <v>46</v>
      </c>
      <c r="J19" s="4">
        <v>46</v>
      </c>
      <c r="K19" s="5">
        <f t="shared" si="0"/>
        <v>321</v>
      </c>
      <c r="L19" s="4"/>
      <c r="M19" s="4"/>
      <c r="N19" s="4"/>
      <c r="O19" s="4"/>
      <c r="P19" s="4"/>
      <c r="Q19" s="4" t="s">
        <v>13</v>
      </c>
    </row>
    <row r="20" spans="1:17" ht="15.75">
      <c r="A20" s="4">
        <v>15</v>
      </c>
      <c r="B20" s="13" t="s">
        <v>26</v>
      </c>
      <c r="C20" s="13" t="s">
        <v>27</v>
      </c>
      <c r="D20" s="4">
        <v>46</v>
      </c>
      <c r="E20" s="4">
        <v>45</v>
      </c>
      <c r="F20" s="4">
        <v>46</v>
      </c>
      <c r="G20" s="4">
        <v>45</v>
      </c>
      <c r="H20" s="4">
        <v>48</v>
      </c>
      <c r="I20" s="4">
        <v>46</v>
      </c>
      <c r="J20" s="4">
        <v>45</v>
      </c>
      <c r="K20" s="5">
        <f t="shared" si="0"/>
        <v>321</v>
      </c>
      <c r="L20" s="4"/>
      <c r="M20" s="4"/>
      <c r="N20" s="4"/>
      <c r="O20" s="4"/>
      <c r="P20" s="4"/>
      <c r="Q20" s="4" t="s">
        <v>13</v>
      </c>
    </row>
    <row r="21" spans="1:17" ht="15.75">
      <c r="A21" s="4">
        <v>16</v>
      </c>
      <c r="B21" s="13" t="s">
        <v>5</v>
      </c>
      <c r="C21" s="13" t="s">
        <v>7</v>
      </c>
      <c r="D21" s="4">
        <v>45</v>
      </c>
      <c r="E21" s="4">
        <v>44</v>
      </c>
      <c r="F21" s="4">
        <v>44</v>
      </c>
      <c r="G21" s="4">
        <v>48</v>
      </c>
      <c r="H21" s="4">
        <v>45</v>
      </c>
      <c r="I21" s="4">
        <v>47</v>
      </c>
      <c r="J21" s="4">
        <v>46</v>
      </c>
      <c r="K21" s="5">
        <f t="shared" si="0"/>
        <v>319</v>
      </c>
      <c r="L21" s="4"/>
      <c r="M21" s="4"/>
      <c r="N21" s="4"/>
      <c r="O21" s="4"/>
      <c r="P21" s="4"/>
      <c r="Q21" s="4" t="s">
        <v>13</v>
      </c>
    </row>
    <row r="22" spans="1:17" ht="15.75">
      <c r="A22" s="4">
        <v>17</v>
      </c>
      <c r="B22" s="23" t="s">
        <v>110</v>
      </c>
      <c r="C22" s="22" t="s">
        <v>116</v>
      </c>
      <c r="D22" s="4">
        <v>44</v>
      </c>
      <c r="E22" s="4">
        <v>44</v>
      </c>
      <c r="F22" s="4">
        <v>44</v>
      </c>
      <c r="G22" s="4">
        <v>46</v>
      </c>
      <c r="H22" s="4">
        <v>48</v>
      </c>
      <c r="I22" s="4">
        <v>47</v>
      </c>
      <c r="J22" s="4">
        <v>46</v>
      </c>
      <c r="K22" s="5">
        <f t="shared" si="0"/>
        <v>319</v>
      </c>
      <c r="L22" s="4"/>
      <c r="M22" s="4"/>
      <c r="N22" s="4"/>
      <c r="O22" s="4"/>
      <c r="P22" s="4"/>
      <c r="Q22" s="4" t="s">
        <v>13</v>
      </c>
    </row>
    <row r="23" spans="1:17" ht="15.75">
      <c r="A23" s="4">
        <v>18</v>
      </c>
      <c r="B23" s="13" t="s">
        <v>73</v>
      </c>
      <c r="C23" s="13" t="s">
        <v>69</v>
      </c>
      <c r="D23" s="4">
        <v>47</v>
      </c>
      <c r="E23" s="4">
        <v>43</v>
      </c>
      <c r="F23" s="4">
        <v>47</v>
      </c>
      <c r="G23" s="4">
        <v>48</v>
      </c>
      <c r="H23" s="4">
        <v>43</v>
      </c>
      <c r="I23" s="4">
        <v>47</v>
      </c>
      <c r="J23" s="4">
        <v>44</v>
      </c>
      <c r="K23" s="5">
        <f t="shared" si="0"/>
        <v>319</v>
      </c>
      <c r="L23" s="4"/>
      <c r="M23" s="4"/>
      <c r="N23" s="4"/>
      <c r="O23" s="4"/>
      <c r="P23" s="4"/>
      <c r="Q23" s="4" t="s">
        <v>13</v>
      </c>
    </row>
    <row r="24" spans="1:16" ht="15.75">
      <c r="A24" s="4">
        <v>19</v>
      </c>
      <c r="B24" s="13" t="s">
        <v>51</v>
      </c>
      <c r="C24" s="13" t="s">
        <v>50</v>
      </c>
      <c r="D24" s="4">
        <v>46</v>
      </c>
      <c r="E24" s="4">
        <v>44</v>
      </c>
      <c r="F24" s="4">
        <v>46</v>
      </c>
      <c r="G24" s="4">
        <v>46</v>
      </c>
      <c r="H24" s="4">
        <v>44</v>
      </c>
      <c r="I24" s="4">
        <v>47</v>
      </c>
      <c r="J24" s="4">
        <v>45</v>
      </c>
      <c r="K24" s="5">
        <f t="shared" si="0"/>
        <v>318</v>
      </c>
      <c r="L24" s="4"/>
      <c r="M24" s="4"/>
      <c r="N24" s="4"/>
      <c r="O24" s="4"/>
      <c r="P24" s="4"/>
    </row>
    <row r="25" spans="1:16" ht="15.75">
      <c r="A25" s="4">
        <v>20</v>
      </c>
      <c r="B25" s="23" t="s">
        <v>80</v>
      </c>
      <c r="C25" s="22" t="s">
        <v>81</v>
      </c>
      <c r="D25" s="4">
        <v>46</v>
      </c>
      <c r="E25" s="4">
        <v>47</v>
      </c>
      <c r="F25" s="4">
        <v>46</v>
      </c>
      <c r="G25" s="4">
        <v>43</v>
      </c>
      <c r="H25" s="4">
        <v>46</v>
      </c>
      <c r="I25" s="4">
        <v>45</v>
      </c>
      <c r="J25" s="4">
        <v>45</v>
      </c>
      <c r="K25" s="5">
        <f t="shared" si="0"/>
        <v>318</v>
      </c>
      <c r="L25" s="4"/>
      <c r="M25" s="4"/>
      <c r="N25" s="4"/>
      <c r="O25" s="4"/>
      <c r="P25" s="4"/>
    </row>
    <row r="26" spans="1:16" ht="15.75">
      <c r="A26" s="4">
        <v>21</v>
      </c>
      <c r="B26" s="23" t="s">
        <v>131</v>
      </c>
      <c r="C26" s="22" t="s">
        <v>37</v>
      </c>
      <c r="D26" s="4">
        <v>45</v>
      </c>
      <c r="E26" s="4">
        <v>44</v>
      </c>
      <c r="F26" s="4">
        <v>46</v>
      </c>
      <c r="G26" s="4">
        <v>48</v>
      </c>
      <c r="H26" s="4">
        <v>45</v>
      </c>
      <c r="I26" s="4">
        <v>45</v>
      </c>
      <c r="J26" s="4">
        <v>44</v>
      </c>
      <c r="K26" s="5">
        <f t="shared" si="0"/>
        <v>317</v>
      </c>
      <c r="L26" s="4"/>
      <c r="M26" s="4"/>
      <c r="N26" s="4"/>
      <c r="O26" s="4"/>
      <c r="P26" s="4"/>
    </row>
    <row r="27" spans="1:16" ht="15.75">
      <c r="A27" s="4">
        <v>22</v>
      </c>
      <c r="B27" s="13" t="s">
        <v>102</v>
      </c>
      <c r="C27" s="13" t="s">
        <v>101</v>
      </c>
      <c r="D27" s="4">
        <v>46</v>
      </c>
      <c r="E27" s="4">
        <v>47</v>
      </c>
      <c r="F27" s="4">
        <v>42</v>
      </c>
      <c r="G27" s="4">
        <v>44</v>
      </c>
      <c r="H27" s="4">
        <v>43</v>
      </c>
      <c r="I27" s="4">
        <v>47</v>
      </c>
      <c r="J27" s="4">
        <v>47</v>
      </c>
      <c r="K27" s="5">
        <f t="shared" si="0"/>
        <v>316</v>
      </c>
      <c r="L27" s="4"/>
      <c r="M27" s="4"/>
      <c r="N27" s="4"/>
      <c r="O27" s="4"/>
      <c r="P27" s="4"/>
    </row>
    <row r="28" spans="1:16" ht="15.75">
      <c r="A28" s="4">
        <v>23</v>
      </c>
      <c r="B28" s="13" t="s">
        <v>45</v>
      </c>
      <c r="C28" s="13" t="s">
        <v>46</v>
      </c>
      <c r="D28" s="4">
        <v>48</v>
      </c>
      <c r="E28" s="4">
        <v>45</v>
      </c>
      <c r="F28" s="4">
        <v>47</v>
      </c>
      <c r="G28" s="4">
        <v>44</v>
      </c>
      <c r="H28" s="4">
        <v>45</v>
      </c>
      <c r="I28" s="4">
        <v>41</v>
      </c>
      <c r="J28" s="4">
        <v>46</v>
      </c>
      <c r="K28" s="5">
        <f t="shared" si="0"/>
        <v>316</v>
      </c>
      <c r="L28" s="4"/>
      <c r="M28" s="4"/>
      <c r="N28" s="4"/>
      <c r="O28" s="4"/>
      <c r="P28" s="4"/>
    </row>
    <row r="29" spans="1:16" ht="15.75">
      <c r="A29" s="4">
        <v>24</v>
      </c>
      <c r="B29" s="13" t="s">
        <v>100</v>
      </c>
      <c r="C29" s="13" t="s">
        <v>101</v>
      </c>
      <c r="D29" s="4">
        <v>48</v>
      </c>
      <c r="E29" s="4">
        <v>47</v>
      </c>
      <c r="F29" s="4">
        <v>47</v>
      </c>
      <c r="G29" s="4">
        <v>45</v>
      </c>
      <c r="H29" s="4">
        <v>40</v>
      </c>
      <c r="I29" s="4">
        <v>45</v>
      </c>
      <c r="J29" s="4">
        <v>44</v>
      </c>
      <c r="K29" s="5">
        <f t="shared" si="0"/>
        <v>316</v>
      </c>
      <c r="L29" s="4"/>
      <c r="M29" s="4"/>
      <c r="N29" s="4"/>
      <c r="O29" s="4"/>
      <c r="P29" s="4"/>
    </row>
    <row r="30" spans="1:16" ht="15.75">
      <c r="A30" s="4">
        <v>25</v>
      </c>
      <c r="B30" s="13" t="s">
        <v>95</v>
      </c>
      <c r="C30" s="13" t="s">
        <v>96</v>
      </c>
      <c r="D30" s="4">
        <v>41</v>
      </c>
      <c r="E30" s="4">
        <v>42</v>
      </c>
      <c r="F30" s="4">
        <v>43</v>
      </c>
      <c r="G30" s="4">
        <v>47</v>
      </c>
      <c r="H30" s="4">
        <v>46</v>
      </c>
      <c r="I30" s="4">
        <v>48</v>
      </c>
      <c r="J30" s="4">
        <v>47</v>
      </c>
      <c r="K30" s="5">
        <f t="shared" si="0"/>
        <v>314</v>
      </c>
      <c r="L30" s="4"/>
      <c r="M30" s="4"/>
      <c r="N30" s="4"/>
      <c r="O30" s="4"/>
      <c r="P30" s="4"/>
    </row>
    <row r="31" spans="1:16" ht="15.75">
      <c r="A31" s="4">
        <v>26</v>
      </c>
      <c r="B31" s="23" t="s">
        <v>86</v>
      </c>
      <c r="C31" s="22" t="s">
        <v>88</v>
      </c>
      <c r="D31" s="4">
        <v>39</v>
      </c>
      <c r="E31" s="4">
        <v>47</v>
      </c>
      <c r="F31" s="4">
        <v>46</v>
      </c>
      <c r="G31" s="4">
        <v>44</v>
      </c>
      <c r="H31" s="4">
        <v>47</v>
      </c>
      <c r="I31" s="4">
        <v>45</v>
      </c>
      <c r="J31" s="4">
        <v>45</v>
      </c>
      <c r="K31" s="5">
        <f t="shared" si="0"/>
        <v>313</v>
      </c>
      <c r="L31" s="4"/>
      <c r="M31" s="4"/>
      <c r="N31" s="4"/>
      <c r="O31" s="4"/>
      <c r="P31" s="4"/>
    </row>
    <row r="32" spans="1:16" ht="15.75">
      <c r="A32" s="4">
        <v>27</v>
      </c>
      <c r="B32" s="13" t="s">
        <v>85</v>
      </c>
      <c r="C32" s="13" t="s">
        <v>10</v>
      </c>
      <c r="D32" s="4">
        <v>44</v>
      </c>
      <c r="E32" s="4">
        <v>45</v>
      </c>
      <c r="F32" s="4">
        <v>41</v>
      </c>
      <c r="G32" s="4">
        <v>45</v>
      </c>
      <c r="H32" s="4">
        <v>46</v>
      </c>
      <c r="I32" s="4">
        <v>46</v>
      </c>
      <c r="J32" s="4">
        <v>43</v>
      </c>
      <c r="K32" s="5">
        <f t="shared" si="0"/>
        <v>310</v>
      </c>
      <c r="L32" s="4"/>
      <c r="M32" s="4"/>
      <c r="N32" s="4"/>
      <c r="O32" s="4"/>
      <c r="P32" s="4"/>
    </row>
    <row r="33" spans="1:16" ht="15.75">
      <c r="A33" s="4">
        <v>28</v>
      </c>
      <c r="B33" s="13" t="s">
        <v>78</v>
      </c>
      <c r="C33" s="13" t="s">
        <v>77</v>
      </c>
      <c r="D33" s="4">
        <v>42</v>
      </c>
      <c r="E33" s="4">
        <v>39</v>
      </c>
      <c r="F33" s="4">
        <v>45</v>
      </c>
      <c r="G33" s="4">
        <v>44</v>
      </c>
      <c r="H33" s="4">
        <v>44</v>
      </c>
      <c r="I33" s="4">
        <v>49</v>
      </c>
      <c r="J33" s="4">
        <v>45</v>
      </c>
      <c r="K33" s="5">
        <f t="shared" si="0"/>
        <v>308</v>
      </c>
      <c r="L33" s="4"/>
      <c r="M33" s="4"/>
      <c r="N33" s="4"/>
      <c r="O33" s="4"/>
      <c r="P33" s="4"/>
    </row>
    <row r="34" spans="1:16" ht="15.75">
      <c r="A34" s="4">
        <v>29</v>
      </c>
      <c r="B34" s="13" t="s">
        <v>44</v>
      </c>
      <c r="C34" s="13" t="s">
        <v>46</v>
      </c>
      <c r="D34" s="4">
        <v>41</v>
      </c>
      <c r="E34" s="4">
        <v>41</v>
      </c>
      <c r="F34" s="4">
        <v>44</v>
      </c>
      <c r="G34" s="4">
        <v>42</v>
      </c>
      <c r="H34" s="4">
        <v>43</v>
      </c>
      <c r="I34" s="4">
        <v>48</v>
      </c>
      <c r="J34" s="4">
        <v>47</v>
      </c>
      <c r="K34" s="5">
        <f t="shared" si="0"/>
        <v>306</v>
      </c>
      <c r="L34" s="4"/>
      <c r="M34" s="4"/>
      <c r="N34" s="4"/>
      <c r="O34" s="4"/>
      <c r="P34" s="4"/>
    </row>
    <row r="35" spans="1:16" ht="15.75">
      <c r="A35" s="4">
        <v>30</v>
      </c>
      <c r="B35" s="13" t="s">
        <v>132</v>
      </c>
      <c r="C35" s="13" t="s">
        <v>37</v>
      </c>
      <c r="D35" s="4">
        <v>38</v>
      </c>
      <c r="E35" s="4">
        <v>45</v>
      </c>
      <c r="F35" s="4">
        <v>42</v>
      </c>
      <c r="G35" s="4">
        <v>45</v>
      </c>
      <c r="H35" s="4">
        <v>46</v>
      </c>
      <c r="I35" s="4">
        <v>41</v>
      </c>
      <c r="J35" s="4">
        <v>42</v>
      </c>
      <c r="K35" s="5">
        <f t="shared" si="0"/>
        <v>299</v>
      </c>
      <c r="L35" s="4"/>
      <c r="M35" s="4"/>
      <c r="N35" s="4"/>
      <c r="O35" s="4"/>
      <c r="P35" s="4"/>
    </row>
    <row r="36" spans="1:16" ht="15.75">
      <c r="A36" s="4">
        <v>31</v>
      </c>
      <c r="B36" s="13" t="s">
        <v>62</v>
      </c>
      <c r="C36" s="13" t="s">
        <v>63</v>
      </c>
      <c r="D36" s="4">
        <v>46</v>
      </c>
      <c r="E36" s="4">
        <v>43</v>
      </c>
      <c r="F36" s="4">
        <v>36</v>
      </c>
      <c r="G36" s="4">
        <v>45</v>
      </c>
      <c r="H36" s="4">
        <v>39</v>
      </c>
      <c r="I36" s="4">
        <v>41</v>
      </c>
      <c r="J36" s="4">
        <v>48</v>
      </c>
      <c r="K36" s="5">
        <f t="shared" si="0"/>
        <v>298</v>
      </c>
      <c r="L36" s="4"/>
      <c r="M36" s="4"/>
      <c r="N36" s="4"/>
      <c r="O36" s="4"/>
      <c r="P36" s="4"/>
    </row>
    <row r="37" spans="1:16" ht="15.75">
      <c r="A37" s="4">
        <v>32</v>
      </c>
      <c r="B37" s="13" t="s">
        <v>68</v>
      </c>
      <c r="C37" s="13" t="s">
        <v>69</v>
      </c>
      <c r="D37" s="4">
        <v>44</v>
      </c>
      <c r="E37" s="4">
        <v>41</v>
      </c>
      <c r="F37" s="4">
        <v>44</v>
      </c>
      <c r="G37" s="4">
        <v>44</v>
      </c>
      <c r="H37" s="4">
        <v>40</v>
      </c>
      <c r="I37" s="4">
        <v>44</v>
      </c>
      <c r="J37" s="4">
        <v>41</v>
      </c>
      <c r="K37" s="5">
        <f t="shared" si="0"/>
        <v>298</v>
      </c>
      <c r="L37" s="4"/>
      <c r="M37" s="4"/>
      <c r="N37" s="4"/>
      <c r="O37" s="4"/>
      <c r="P37" s="4"/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7.28125" style="0" customWidth="1"/>
    <col min="3" max="3" width="23.28125" style="0" customWidth="1"/>
    <col min="4" max="5" width="3.140625" style="0" customWidth="1"/>
    <col min="6" max="6" width="3.28125" style="0" customWidth="1"/>
    <col min="7" max="9" width="3.140625" style="0" customWidth="1"/>
    <col min="10" max="10" width="3.00390625" style="0" customWidth="1"/>
    <col min="11" max="11" width="6.00390625" style="0" customWidth="1"/>
    <col min="12" max="13" width="3.28125" style="0" customWidth="1"/>
    <col min="14" max="14" width="3.140625" style="0" customWidth="1"/>
    <col min="15" max="15" width="5.57421875" style="0" customWidth="1"/>
    <col min="16" max="16" width="5.00390625" style="0" customWidth="1"/>
    <col min="17" max="17" width="7.421875" style="4" customWidth="1"/>
    <col min="18" max="18" width="9.140625" style="4" customWidth="1"/>
    <col min="19" max="19" width="9.140625" style="32" customWidth="1"/>
  </cols>
  <sheetData>
    <row r="2" ht="15.75">
      <c r="B2" s="2" t="s">
        <v>139</v>
      </c>
    </row>
    <row r="4" spans="1:18" ht="12.75">
      <c r="A4" s="5" t="s">
        <v>0</v>
      </c>
      <c r="B4" s="1" t="s">
        <v>1</v>
      </c>
      <c r="C4" s="1" t="s">
        <v>2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 t="s">
        <v>17</v>
      </c>
      <c r="L4" s="5">
        <v>8</v>
      </c>
      <c r="M4" s="5">
        <v>9</v>
      </c>
      <c r="N4" s="5">
        <v>10</v>
      </c>
      <c r="O4" s="5" t="s">
        <v>17</v>
      </c>
      <c r="P4" s="5" t="s">
        <v>126</v>
      </c>
      <c r="Q4" s="5" t="s">
        <v>3</v>
      </c>
      <c r="R4" s="5" t="s">
        <v>127</v>
      </c>
    </row>
    <row r="5" spans="1:18" ht="15.75">
      <c r="A5" s="6">
        <v>1</v>
      </c>
      <c r="B5" s="13" t="s">
        <v>23</v>
      </c>
      <c r="C5" s="13" t="s">
        <v>24</v>
      </c>
      <c r="D5" s="4">
        <v>48</v>
      </c>
      <c r="E5" s="4">
        <v>48</v>
      </c>
      <c r="F5" s="4">
        <v>50</v>
      </c>
      <c r="G5" s="4">
        <v>49</v>
      </c>
      <c r="H5" s="4">
        <v>47</v>
      </c>
      <c r="I5" s="4">
        <v>50</v>
      </c>
      <c r="J5" s="4">
        <v>50</v>
      </c>
      <c r="K5" s="5">
        <f aca="true" t="shared" si="0" ref="K5:K15">SUM(D5:J5)</f>
        <v>342</v>
      </c>
      <c r="L5" s="4">
        <v>47</v>
      </c>
      <c r="M5" s="4">
        <v>50</v>
      </c>
      <c r="N5" s="4">
        <v>48</v>
      </c>
      <c r="O5" s="4">
        <f aca="true" t="shared" si="1" ref="O5:O15">SUM(L5:N5)</f>
        <v>145</v>
      </c>
      <c r="P5" s="5">
        <f aca="true" t="shared" si="2" ref="P5:P15">SUM(K5+O5)</f>
        <v>487</v>
      </c>
      <c r="Q5" s="12" t="s">
        <v>137</v>
      </c>
      <c r="R5" s="4" t="s">
        <v>8</v>
      </c>
    </row>
    <row r="6" spans="1:19" ht="15.75">
      <c r="A6">
        <v>2</v>
      </c>
      <c r="B6" s="13" t="s">
        <v>83</v>
      </c>
      <c r="C6" s="13" t="s">
        <v>22</v>
      </c>
      <c r="D6" s="4">
        <v>46</v>
      </c>
      <c r="E6" s="4">
        <v>48</v>
      </c>
      <c r="F6" s="4">
        <v>48</v>
      </c>
      <c r="G6" s="4">
        <v>49</v>
      </c>
      <c r="H6" s="4">
        <v>50</v>
      </c>
      <c r="I6" s="4">
        <v>48</v>
      </c>
      <c r="J6" s="4">
        <v>47</v>
      </c>
      <c r="K6" s="5">
        <f t="shared" si="0"/>
        <v>336</v>
      </c>
      <c r="L6" s="4">
        <v>49</v>
      </c>
      <c r="M6" s="4">
        <v>47</v>
      </c>
      <c r="N6" s="4">
        <v>49</v>
      </c>
      <c r="O6" s="4">
        <f t="shared" si="1"/>
        <v>145</v>
      </c>
      <c r="P6" s="5">
        <f t="shared" si="2"/>
        <v>481</v>
      </c>
      <c r="Q6" s="4" t="s">
        <v>137</v>
      </c>
      <c r="R6" s="4" t="s">
        <v>8</v>
      </c>
      <c r="S6" s="32" t="s">
        <v>150</v>
      </c>
    </row>
    <row r="7" spans="1:19" ht="15.75">
      <c r="A7" s="6">
        <v>3</v>
      </c>
      <c r="B7" s="13" t="s">
        <v>89</v>
      </c>
      <c r="C7" s="13" t="s">
        <v>48</v>
      </c>
      <c r="D7" s="4">
        <v>49</v>
      </c>
      <c r="E7" s="4">
        <v>48</v>
      </c>
      <c r="F7" s="4">
        <v>47</v>
      </c>
      <c r="G7" s="4">
        <v>50</v>
      </c>
      <c r="H7" s="4">
        <v>48</v>
      </c>
      <c r="I7" s="4">
        <v>49</v>
      </c>
      <c r="J7" s="4">
        <v>47</v>
      </c>
      <c r="K7" s="5">
        <f t="shared" si="0"/>
        <v>338</v>
      </c>
      <c r="L7" s="4">
        <v>48</v>
      </c>
      <c r="M7" s="4">
        <v>48</v>
      </c>
      <c r="N7" s="4">
        <v>47</v>
      </c>
      <c r="O7" s="4">
        <f t="shared" si="1"/>
        <v>143</v>
      </c>
      <c r="P7" s="5">
        <f t="shared" si="2"/>
        <v>481</v>
      </c>
      <c r="Q7" s="4" t="s">
        <v>137</v>
      </c>
      <c r="R7" s="4" t="s">
        <v>8</v>
      </c>
      <c r="S7" s="32" t="s">
        <v>151</v>
      </c>
    </row>
    <row r="8" spans="1:18" ht="15.75">
      <c r="A8">
        <v>4</v>
      </c>
      <c r="B8" s="13" t="s">
        <v>18</v>
      </c>
      <c r="C8" s="13" t="s">
        <v>22</v>
      </c>
      <c r="D8" s="4">
        <v>46</v>
      </c>
      <c r="E8" s="4">
        <v>49</v>
      </c>
      <c r="F8" s="4">
        <v>49</v>
      </c>
      <c r="G8" s="4">
        <v>49</v>
      </c>
      <c r="H8" s="4">
        <v>48</v>
      </c>
      <c r="I8" s="4">
        <v>48</v>
      </c>
      <c r="J8" s="4">
        <v>47</v>
      </c>
      <c r="K8" s="5">
        <f t="shared" si="0"/>
        <v>336</v>
      </c>
      <c r="L8" s="4">
        <v>48</v>
      </c>
      <c r="M8" s="4">
        <v>48</v>
      </c>
      <c r="N8" s="4">
        <v>48</v>
      </c>
      <c r="O8" s="4">
        <f t="shared" si="1"/>
        <v>144</v>
      </c>
      <c r="P8" s="5">
        <f t="shared" si="2"/>
        <v>480</v>
      </c>
      <c r="Q8" s="4" t="s">
        <v>137</v>
      </c>
      <c r="R8" s="4" t="s">
        <v>8</v>
      </c>
    </row>
    <row r="9" spans="1:18" ht="15.75">
      <c r="A9" s="6">
        <v>5</v>
      </c>
      <c r="B9" s="13" t="s">
        <v>56</v>
      </c>
      <c r="C9" s="13" t="s">
        <v>58</v>
      </c>
      <c r="D9" s="4">
        <v>48</v>
      </c>
      <c r="E9" s="4">
        <v>50</v>
      </c>
      <c r="F9" s="4">
        <v>48</v>
      </c>
      <c r="G9" s="4">
        <v>49</v>
      </c>
      <c r="H9" s="4">
        <v>46</v>
      </c>
      <c r="I9" s="4">
        <v>48</v>
      </c>
      <c r="J9" s="4">
        <v>49</v>
      </c>
      <c r="K9" s="5">
        <f t="shared" si="0"/>
        <v>338</v>
      </c>
      <c r="L9" s="4">
        <v>47</v>
      </c>
      <c r="M9" s="4">
        <v>47</v>
      </c>
      <c r="N9" s="4">
        <v>48</v>
      </c>
      <c r="O9" s="4">
        <f t="shared" si="1"/>
        <v>142</v>
      </c>
      <c r="P9" s="5">
        <f t="shared" si="2"/>
        <v>480</v>
      </c>
      <c r="Q9" s="4" t="s">
        <v>137</v>
      </c>
      <c r="R9" s="4" t="s">
        <v>8</v>
      </c>
    </row>
    <row r="10" spans="1:18" ht="15.75">
      <c r="A10">
        <v>6</v>
      </c>
      <c r="B10" s="13" t="s">
        <v>47</v>
      </c>
      <c r="C10" s="13" t="s">
        <v>48</v>
      </c>
      <c r="D10" s="4">
        <v>46</v>
      </c>
      <c r="E10" s="4">
        <v>49</v>
      </c>
      <c r="F10" s="4">
        <v>48</v>
      </c>
      <c r="G10" s="4">
        <v>50</v>
      </c>
      <c r="H10" s="4">
        <v>46</v>
      </c>
      <c r="I10" s="4">
        <v>49</v>
      </c>
      <c r="J10" s="4">
        <v>49</v>
      </c>
      <c r="K10" s="5">
        <f t="shared" si="0"/>
        <v>337</v>
      </c>
      <c r="L10" s="4">
        <v>47</v>
      </c>
      <c r="M10" s="4">
        <v>46</v>
      </c>
      <c r="N10" s="4">
        <v>48</v>
      </c>
      <c r="O10" s="4">
        <f t="shared" si="1"/>
        <v>141</v>
      </c>
      <c r="P10" s="5">
        <f t="shared" si="2"/>
        <v>478</v>
      </c>
      <c r="Q10" s="4" t="s">
        <v>137</v>
      </c>
      <c r="R10" s="4" t="s">
        <v>8</v>
      </c>
    </row>
    <row r="11" spans="1:18" ht="15.75">
      <c r="A11" s="6">
        <v>7</v>
      </c>
      <c r="B11" s="13" t="s">
        <v>141</v>
      </c>
      <c r="C11" s="13" t="s">
        <v>130</v>
      </c>
      <c r="D11" s="4">
        <v>46</v>
      </c>
      <c r="E11" s="4">
        <v>49</v>
      </c>
      <c r="F11" s="4">
        <v>49</v>
      </c>
      <c r="G11" s="4">
        <v>47</v>
      </c>
      <c r="H11" s="4">
        <v>47</v>
      </c>
      <c r="I11" s="4">
        <v>48</v>
      </c>
      <c r="J11" s="4">
        <v>47</v>
      </c>
      <c r="K11" s="5">
        <f t="shared" si="0"/>
        <v>333</v>
      </c>
      <c r="L11" s="4">
        <v>47</v>
      </c>
      <c r="M11" s="4">
        <v>48</v>
      </c>
      <c r="N11" s="4">
        <v>49</v>
      </c>
      <c r="O11" s="4">
        <f t="shared" si="1"/>
        <v>144</v>
      </c>
      <c r="P11" s="5">
        <f t="shared" si="2"/>
        <v>477</v>
      </c>
      <c r="Q11" s="4" t="s">
        <v>137</v>
      </c>
      <c r="R11" s="4" t="s">
        <v>8</v>
      </c>
    </row>
    <row r="12" spans="1:18" ht="15.75">
      <c r="A12">
        <v>8</v>
      </c>
      <c r="B12" s="13" t="s">
        <v>93</v>
      </c>
      <c r="C12" s="13" t="s">
        <v>92</v>
      </c>
      <c r="D12" s="4">
        <v>48</v>
      </c>
      <c r="E12" s="4">
        <v>48</v>
      </c>
      <c r="F12" s="4">
        <v>49</v>
      </c>
      <c r="G12" s="4">
        <v>48</v>
      </c>
      <c r="H12" s="4">
        <v>46</v>
      </c>
      <c r="I12" s="4">
        <v>47</v>
      </c>
      <c r="J12" s="4">
        <v>49</v>
      </c>
      <c r="K12" s="5">
        <f t="shared" si="0"/>
        <v>335</v>
      </c>
      <c r="L12" s="4">
        <v>47</v>
      </c>
      <c r="M12" s="4">
        <v>46</v>
      </c>
      <c r="N12" s="4">
        <v>48</v>
      </c>
      <c r="O12" s="4">
        <f t="shared" si="1"/>
        <v>141</v>
      </c>
      <c r="P12" s="5">
        <f t="shared" si="2"/>
        <v>476</v>
      </c>
      <c r="Q12" s="4" t="s">
        <v>137</v>
      </c>
      <c r="R12" s="4" t="s">
        <v>8</v>
      </c>
    </row>
    <row r="13" spans="1:17" ht="15.75">
      <c r="A13" s="6">
        <v>9</v>
      </c>
      <c r="B13" s="13" t="s">
        <v>45</v>
      </c>
      <c r="C13" s="13" t="s">
        <v>46</v>
      </c>
      <c r="D13" s="4">
        <v>49</v>
      </c>
      <c r="E13" s="4">
        <v>48</v>
      </c>
      <c r="F13" s="4">
        <v>44</v>
      </c>
      <c r="G13" s="4">
        <v>48</v>
      </c>
      <c r="H13" s="4">
        <v>48</v>
      </c>
      <c r="I13" s="4">
        <v>48</v>
      </c>
      <c r="J13" s="4">
        <v>48</v>
      </c>
      <c r="K13" s="5">
        <f t="shared" si="0"/>
        <v>333</v>
      </c>
      <c r="L13" s="4">
        <v>47</v>
      </c>
      <c r="M13" s="4">
        <v>47</v>
      </c>
      <c r="N13" s="4">
        <v>48</v>
      </c>
      <c r="O13" s="4">
        <f t="shared" si="1"/>
        <v>142</v>
      </c>
      <c r="P13" s="5">
        <f t="shared" si="2"/>
        <v>475</v>
      </c>
      <c r="Q13" s="4" t="s">
        <v>137</v>
      </c>
    </row>
    <row r="14" spans="1:17" ht="15.75">
      <c r="A14">
        <v>10</v>
      </c>
      <c r="B14" s="13" t="s">
        <v>52</v>
      </c>
      <c r="C14" s="13" t="s">
        <v>50</v>
      </c>
      <c r="D14" s="4">
        <v>48</v>
      </c>
      <c r="E14" s="4">
        <v>47</v>
      </c>
      <c r="F14" s="4">
        <v>48</v>
      </c>
      <c r="G14" s="4">
        <v>48</v>
      </c>
      <c r="H14" s="4">
        <v>47</v>
      </c>
      <c r="I14" s="4">
        <v>48</v>
      </c>
      <c r="J14" s="4">
        <v>48</v>
      </c>
      <c r="K14" s="5">
        <f t="shared" si="0"/>
        <v>334</v>
      </c>
      <c r="L14" s="4">
        <v>47</v>
      </c>
      <c r="M14" s="4">
        <v>47</v>
      </c>
      <c r="N14" s="4">
        <v>47</v>
      </c>
      <c r="O14" s="4">
        <f t="shared" si="1"/>
        <v>141</v>
      </c>
      <c r="P14" s="5">
        <f t="shared" si="2"/>
        <v>475</v>
      </c>
      <c r="Q14" s="4" t="s">
        <v>137</v>
      </c>
    </row>
    <row r="15" spans="1:17" ht="15.75">
      <c r="A15" s="6">
        <v>11</v>
      </c>
      <c r="B15" s="13" t="s">
        <v>79</v>
      </c>
      <c r="C15" s="13" t="s">
        <v>77</v>
      </c>
      <c r="D15" s="4">
        <v>48</v>
      </c>
      <c r="E15" s="4">
        <v>48</v>
      </c>
      <c r="F15" s="4">
        <v>48</v>
      </c>
      <c r="G15" s="4">
        <v>47</v>
      </c>
      <c r="H15" s="4">
        <v>47</v>
      </c>
      <c r="I15" s="4">
        <v>47</v>
      </c>
      <c r="J15" s="4">
        <v>48</v>
      </c>
      <c r="K15" s="5">
        <f t="shared" si="0"/>
        <v>333</v>
      </c>
      <c r="L15" s="4">
        <v>46</v>
      </c>
      <c r="M15" s="4">
        <v>45</v>
      </c>
      <c r="N15" s="4">
        <v>46</v>
      </c>
      <c r="O15" s="4">
        <f t="shared" si="1"/>
        <v>137</v>
      </c>
      <c r="P15" s="5">
        <f t="shared" si="2"/>
        <v>470</v>
      </c>
      <c r="Q15" s="4" t="s">
        <v>137</v>
      </c>
    </row>
    <row r="16" spans="1:17" ht="15.75">
      <c r="A16">
        <v>12</v>
      </c>
      <c r="B16" s="13" t="s">
        <v>102</v>
      </c>
      <c r="C16" s="13" t="s">
        <v>101</v>
      </c>
      <c r="D16" s="4">
        <v>49</v>
      </c>
      <c r="E16" s="4">
        <v>48</v>
      </c>
      <c r="F16" s="4">
        <v>49</v>
      </c>
      <c r="G16" s="4">
        <v>44</v>
      </c>
      <c r="H16" s="4">
        <v>47</v>
      </c>
      <c r="I16" s="4">
        <v>47</v>
      </c>
      <c r="J16" s="4">
        <v>48</v>
      </c>
      <c r="K16" s="5">
        <f aca="true" t="shared" si="3" ref="K16:K39">SUM(D16:J16)</f>
        <v>332</v>
      </c>
      <c r="L16" s="4"/>
      <c r="M16" s="4"/>
      <c r="N16" s="4"/>
      <c r="O16" s="4"/>
      <c r="P16" s="4"/>
      <c r="Q16" s="4" t="s">
        <v>137</v>
      </c>
    </row>
    <row r="17" spans="1:17" ht="15.75">
      <c r="A17" s="6">
        <v>13</v>
      </c>
      <c r="B17" s="13" t="s">
        <v>95</v>
      </c>
      <c r="C17" s="13" t="s">
        <v>96</v>
      </c>
      <c r="D17" s="4">
        <v>47</v>
      </c>
      <c r="E17" s="4">
        <v>47</v>
      </c>
      <c r="F17" s="4">
        <v>47</v>
      </c>
      <c r="G17" s="4">
        <v>47</v>
      </c>
      <c r="H17" s="4">
        <v>50</v>
      </c>
      <c r="I17" s="4">
        <v>47</v>
      </c>
      <c r="J17" s="4">
        <v>47</v>
      </c>
      <c r="K17" s="5">
        <f t="shared" si="3"/>
        <v>332</v>
      </c>
      <c r="L17" s="4"/>
      <c r="M17" s="4"/>
      <c r="N17" s="4"/>
      <c r="O17" s="4"/>
      <c r="P17" s="4"/>
      <c r="Q17" s="4" t="s">
        <v>137</v>
      </c>
    </row>
    <row r="18" spans="1:17" ht="15.75">
      <c r="A18">
        <v>14</v>
      </c>
      <c r="B18" s="13" t="s">
        <v>11</v>
      </c>
      <c r="C18" s="13" t="s">
        <v>12</v>
      </c>
      <c r="D18" s="4">
        <v>47</v>
      </c>
      <c r="E18" s="4">
        <v>48</v>
      </c>
      <c r="F18" s="4">
        <v>46</v>
      </c>
      <c r="G18" s="4">
        <v>49</v>
      </c>
      <c r="H18" s="4">
        <v>47</v>
      </c>
      <c r="I18" s="4">
        <v>46</v>
      </c>
      <c r="J18" s="4">
        <v>48</v>
      </c>
      <c r="K18" s="5">
        <f t="shared" si="3"/>
        <v>331</v>
      </c>
      <c r="L18" s="4"/>
      <c r="M18" s="4"/>
      <c r="N18" s="4"/>
      <c r="O18" s="4"/>
      <c r="P18" s="4"/>
      <c r="Q18" s="4" t="s">
        <v>137</v>
      </c>
    </row>
    <row r="19" spans="1:17" ht="15.75">
      <c r="A19" s="6">
        <v>15</v>
      </c>
      <c r="B19" s="13" t="s">
        <v>57</v>
      </c>
      <c r="C19" s="13" t="s">
        <v>58</v>
      </c>
      <c r="D19" s="4">
        <v>49</v>
      </c>
      <c r="E19" s="4">
        <v>45</v>
      </c>
      <c r="F19" s="4">
        <v>49</v>
      </c>
      <c r="G19" s="4">
        <v>50</v>
      </c>
      <c r="H19" s="4">
        <v>47</v>
      </c>
      <c r="I19" s="4">
        <v>46</v>
      </c>
      <c r="J19" s="4">
        <v>45</v>
      </c>
      <c r="K19" s="5">
        <f t="shared" si="3"/>
        <v>331</v>
      </c>
      <c r="L19" s="4"/>
      <c r="M19" s="4"/>
      <c r="N19" s="4"/>
      <c r="O19" s="4"/>
      <c r="P19" s="4"/>
      <c r="Q19" s="4" t="s">
        <v>137</v>
      </c>
    </row>
    <row r="20" spans="1:17" ht="15.75">
      <c r="A20">
        <v>16</v>
      </c>
      <c r="B20" s="13" t="s">
        <v>76</v>
      </c>
      <c r="C20" s="13" t="s">
        <v>77</v>
      </c>
      <c r="D20" s="4">
        <v>49</v>
      </c>
      <c r="E20" s="4">
        <v>46</v>
      </c>
      <c r="F20" s="4">
        <v>46</v>
      </c>
      <c r="G20" s="4">
        <v>47</v>
      </c>
      <c r="H20" s="4">
        <v>47</v>
      </c>
      <c r="I20" s="4">
        <v>49</v>
      </c>
      <c r="J20" s="4">
        <v>46</v>
      </c>
      <c r="K20" s="5">
        <f t="shared" si="3"/>
        <v>330</v>
      </c>
      <c r="L20" s="4"/>
      <c r="M20" s="4"/>
      <c r="N20" s="4"/>
      <c r="O20" s="4"/>
      <c r="P20" s="4"/>
      <c r="Q20" s="4" t="s">
        <v>137</v>
      </c>
    </row>
    <row r="21" spans="1:17" ht="15.75">
      <c r="A21" s="6">
        <v>17</v>
      </c>
      <c r="B21" s="13" t="s">
        <v>21</v>
      </c>
      <c r="C21" s="13" t="s">
        <v>22</v>
      </c>
      <c r="D21" s="4">
        <v>46</v>
      </c>
      <c r="E21" s="4">
        <v>46</v>
      </c>
      <c r="F21" s="4">
        <v>46</v>
      </c>
      <c r="G21" s="4">
        <v>49</v>
      </c>
      <c r="H21" s="4">
        <v>48</v>
      </c>
      <c r="I21" s="4">
        <v>46</v>
      </c>
      <c r="J21" s="4">
        <v>48</v>
      </c>
      <c r="K21" s="5">
        <f t="shared" si="3"/>
        <v>329</v>
      </c>
      <c r="L21" s="4"/>
      <c r="M21" s="4"/>
      <c r="N21" s="4"/>
      <c r="O21" s="4"/>
      <c r="P21" s="4"/>
      <c r="Q21" s="4" t="s">
        <v>13</v>
      </c>
    </row>
    <row r="22" spans="1:17" ht="15.75">
      <c r="A22">
        <v>18</v>
      </c>
      <c r="B22" s="13" t="s">
        <v>66</v>
      </c>
      <c r="C22" s="13" t="s">
        <v>65</v>
      </c>
      <c r="D22" s="4">
        <v>44</v>
      </c>
      <c r="E22" s="4">
        <v>48</v>
      </c>
      <c r="F22" s="4">
        <v>49</v>
      </c>
      <c r="G22" s="4">
        <v>49</v>
      </c>
      <c r="H22" s="4">
        <v>45</v>
      </c>
      <c r="I22" s="4">
        <v>46</v>
      </c>
      <c r="J22" s="4">
        <v>48</v>
      </c>
      <c r="K22" s="5">
        <f t="shared" si="3"/>
        <v>329</v>
      </c>
      <c r="L22" s="4"/>
      <c r="M22" s="4"/>
      <c r="N22" s="4"/>
      <c r="O22" s="4"/>
      <c r="P22" s="4"/>
      <c r="Q22" s="4" t="s">
        <v>13</v>
      </c>
    </row>
    <row r="23" spans="1:17" ht="15.75">
      <c r="A23" s="6">
        <v>19</v>
      </c>
      <c r="B23" s="13" t="s">
        <v>54</v>
      </c>
      <c r="C23" s="13" t="s">
        <v>58</v>
      </c>
      <c r="D23" s="4">
        <v>45</v>
      </c>
      <c r="E23" s="4">
        <v>50</v>
      </c>
      <c r="F23" s="4">
        <v>48</v>
      </c>
      <c r="G23" s="4">
        <v>47</v>
      </c>
      <c r="H23" s="4">
        <v>45</v>
      </c>
      <c r="I23" s="4">
        <v>47</v>
      </c>
      <c r="J23" s="4">
        <v>47</v>
      </c>
      <c r="K23" s="5">
        <f t="shared" si="3"/>
        <v>329</v>
      </c>
      <c r="L23" s="4"/>
      <c r="M23" s="4"/>
      <c r="N23" s="4"/>
      <c r="O23" s="4"/>
      <c r="P23" s="4"/>
      <c r="Q23" s="4" t="s">
        <v>13</v>
      </c>
    </row>
    <row r="24" spans="1:17" ht="17.25" customHeight="1">
      <c r="A24">
        <v>20</v>
      </c>
      <c r="B24" s="23" t="s">
        <v>134</v>
      </c>
      <c r="C24" s="22" t="s">
        <v>37</v>
      </c>
      <c r="D24" s="4">
        <v>46</v>
      </c>
      <c r="E24" s="4">
        <v>46</v>
      </c>
      <c r="F24" s="4">
        <v>45</v>
      </c>
      <c r="G24" s="4">
        <v>46</v>
      </c>
      <c r="H24" s="4">
        <v>48</v>
      </c>
      <c r="I24" s="4">
        <v>48</v>
      </c>
      <c r="J24" s="4">
        <v>49</v>
      </c>
      <c r="K24" s="5">
        <f t="shared" si="3"/>
        <v>328</v>
      </c>
      <c r="L24" s="4"/>
      <c r="M24" s="4"/>
      <c r="N24" s="4"/>
      <c r="O24" s="4"/>
      <c r="P24" s="4"/>
      <c r="Q24" s="4" t="s">
        <v>13</v>
      </c>
    </row>
    <row r="25" spans="1:17" ht="17.25" customHeight="1">
      <c r="A25" s="6">
        <v>21</v>
      </c>
      <c r="B25" s="23" t="s">
        <v>109</v>
      </c>
      <c r="C25" s="22" t="s">
        <v>116</v>
      </c>
      <c r="D25" s="4">
        <v>46</v>
      </c>
      <c r="E25" s="4">
        <v>50</v>
      </c>
      <c r="F25" s="4">
        <v>45</v>
      </c>
      <c r="G25" s="4">
        <v>44</v>
      </c>
      <c r="H25" s="4">
        <v>48</v>
      </c>
      <c r="I25" s="4">
        <v>47</v>
      </c>
      <c r="J25" s="4">
        <v>48</v>
      </c>
      <c r="K25" s="5">
        <f t="shared" si="3"/>
        <v>328</v>
      </c>
      <c r="L25" s="4"/>
      <c r="M25" s="4"/>
      <c r="N25" s="4"/>
      <c r="O25" s="4"/>
      <c r="P25" s="4"/>
      <c r="Q25" s="4" t="s">
        <v>13</v>
      </c>
    </row>
    <row r="26" spans="1:17" ht="16.5" customHeight="1">
      <c r="A26">
        <v>22</v>
      </c>
      <c r="B26" s="13" t="s">
        <v>90</v>
      </c>
      <c r="C26" s="13" t="s">
        <v>48</v>
      </c>
      <c r="D26" s="4">
        <v>46</v>
      </c>
      <c r="E26" s="4">
        <v>48</v>
      </c>
      <c r="F26" s="4">
        <v>47</v>
      </c>
      <c r="G26" s="4">
        <v>48</v>
      </c>
      <c r="H26" s="4">
        <v>46</v>
      </c>
      <c r="I26" s="4">
        <v>44</v>
      </c>
      <c r="J26" s="4">
        <v>48</v>
      </c>
      <c r="K26" s="5">
        <f t="shared" si="3"/>
        <v>327</v>
      </c>
      <c r="L26" s="4"/>
      <c r="M26" s="4"/>
      <c r="N26" s="4"/>
      <c r="O26" s="4"/>
      <c r="P26" s="4"/>
      <c r="Q26" s="4" t="s">
        <v>13</v>
      </c>
    </row>
    <row r="27" spans="1:17" ht="15.75">
      <c r="A27" s="6">
        <v>23</v>
      </c>
      <c r="B27" s="13" t="s">
        <v>128</v>
      </c>
      <c r="C27" s="13" t="s">
        <v>129</v>
      </c>
      <c r="D27" s="4">
        <v>44</v>
      </c>
      <c r="E27" s="4">
        <v>48</v>
      </c>
      <c r="F27" s="4">
        <v>49</v>
      </c>
      <c r="G27" s="4">
        <v>47</v>
      </c>
      <c r="H27" s="4">
        <v>46</v>
      </c>
      <c r="I27" s="4">
        <v>48</v>
      </c>
      <c r="J27" s="4">
        <v>45</v>
      </c>
      <c r="K27" s="5">
        <f t="shared" si="3"/>
        <v>327</v>
      </c>
      <c r="L27" s="4"/>
      <c r="M27" s="4"/>
      <c r="N27" s="4"/>
      <c r="O27" s="4"/>
      <c r="P27" s="4"/>
      <c r="Q27" s="4" t="s">
        <v>13</v>
      </c>
    </row>
    <row r="28" spans="1:17" ht="15.75">
      <c r="A28">
        <v>24</v>
      </c>
      <c r="B28" s="13" t="s">
        <v>28</v>
      </c>
      <c r="C28" s="13" t="s">
        <v>27</v>
      </c>
      <c r="D28" s="4">
        <v>49</v>
      </c>
      <c r="E28" s="4">
        <v>45</v>
      </c>
      <c r="F28" s="4">
        <v>48</v>
      </c>
      <c r="G28" s="4">
        <v>47</v>
      </c>
      <c r="H28" s="4">
        <v>45</v>
      </c>
      <c r="I28" s="4">
        <v>43</v>
      </c>
      <c r="J28" s="4">
        <v>49</v>
      </c>
      <c r="K28" s="5">
        <f t="shared" si="3"/>
        <v>326</v>
      </c>
      <c r="L28" s="4"/>
      <c r="M28" s="4"/>
      <c r="N28" s="4"/>
      <c r="O28" s="4"/>
      <c r="P28" s="4"/>
      <c r="Q28" s="4" t="s">
        <v>13</v>
      </c>
    </row>
    <row r="29" spans="1:17" ht="15.75">
      <c r="A29" s="6">
        <v>25</v>
      </c>
      <c r="B29" s="13" t="s">
        <v>104</v>
      </c>
      <c r="C29" s="13" t="s">
        <v>101</v>
      </c>
      <c r="D29" s="4">
        <v>47</v>
      </c>
      <c r="E29" s="4">
        <v>45</v>
      </c>
      <c r="F29" s="4">
        <v>44</v>
      </c>
      <c r="G29" s="4">
        <v>48</v>
      </c>
      <c r="H29" s="4">
        <v>47</v>
      </c>
      <c r="I29" s="4">
        <v>47</v>
      </c>
      <c r="J29" s="4">
        <v>48</v>
      </c>
      <c r="K29" s="5">
        <f t="shared" si="3"/>
        <v>326</v>
      </c>
      <c r="L29" s="4"/>
      <c r="M29" s="4"/>
      <c r="N29" s="4"/>
      <c r="O29" s="4"/>
      <c r="P29" s="4"/>
      <c r="Q29" s="4" t="s">
        <v>13</v>
      </c>
    </row>
    <row r="30" spans="1:17" ht="15.75">
      <c r="A30">
        <v>26</v>
      </c>
      <c r="B30" s="13" t="s">
        <v>97</v>
      </c>
      <c r="C30" s="13" t="s">
        <v>96</v>
      </c>
      <c r="D30" s="4">
        <v>47</v>
      </c>
      <c r="E30" s="4">
        <v>46</v>
      </c>
      <c r="F30" s="4">
        <v>45</v>
      </c>
      <c r="G30" s="4">
        <v>46</v>
      </c>
      <c r="H30" s="4">
        <v>48</v>
      </c>
      <c r="I30" s="4">
        <v>48</v>
      </c>
      <c r="J30" s="4">
        <v>46</v>
      </c>
      <c r="K30" s="5">
        <f t="shared" si="3"/>
        <v>326</v>
      </c>
      <c r="L30" s="4"/>
      <c r="M30" s="4"/>
      <c r="N30" s="4"/>
      <c r="O30" s="4"/>
      <c r="P30" s="4"/>
      <c r="Q30" s="4" t="s">
        <v>13</v>
      </c>
    </row>
    <row r="31" spans="1:17" ht="15.75">
      <c r="A31" s="6">
        <v>27</v>
      </c>
      <c r="B31" s="13" t="s">
        <v>26</v>
      </c>
      <c r="C31" s="13" t="s">
        <v>27</v>
      </c>
      <c r="D31" s="4">
        <v>44</v>
      </c>
      <c r="E31" s="4">
        <v>49</v>
      </c>
      <c r="F31" s="4">
        <v>48</v>
      </c>
      <c r="G31" s="4">
        <v>48</v>
      </c>
      <c r="H31" s="4">
        <v>45</v>
      </c>
      <c r="I31" s="4">
        <v>48</v>
      </c>
      <c r="J31" s="4">
        <v>44</v>
      </c>
      <c r="K31" s="5">
        <f t="shared" si="3"/>
        <v>326</v>
      </c>
      <c r="L31" s="4"/>
      <c r="M31" s="4"/>
      <c r="N31" s="4"/>
      <c r="O31" s="4"/>
      <c r="P31" s="4"/>
      <c r="Q31" s="4" t="s">
        <v>13</v>
      </c>
    </row>
    <row r="32" spans="1:17" ht="15.75">
      <c r="A32">
        <v>28</v>
      </c>
      <c r="B32" s="13" t="s">
        <v>31</v>
      </c>
      <c r="C32" s="13" t="s">
        <v>32</v>
      </c>
      <c r="D32" s="4">
        <v>44</v>
      </c>
      <c r="E32" s="4">
        <v>46</v>
      </c>
      <c r="F32" s="4">
        <v>44</v>
      </c>
      <c r="G32" s="4">
        <v>48</v>
      </c>
      <c r="H32" s="4">
        <v>47</v>
      </c>
      <c r="I32" s="4">
        <v>46</v>
      </c>
      <c r="J32" s="4">
        <v>47</v>
      </c>
      <c r="K32" s="5">
        <f t="shared" si="3"/>
        <v>322</v>
      </c>
      <c r="L32" s="4"/>
      <c r="M32" s="4"/>
      <c r="N32" s="4"/>
      <c r="O32" s="4"/>
      <c r="P32" s="4"/>
      <c r="Q32" s="4" t="s">
        <v>13</v>
      </c>
    </row>
    <row r="33" spans="1:17" ht="15.75">
      <c r="A33" s="6">
        <v>29</v>
      </c>
      <c r="B33" s="13" t="s">
        <v>73</v>
      </c>
      <c r="C33" s="13" t="s">
        <v>69</v>
      </c>
      <c r="D33" s="4">
        <v>46</v>
      </c>
      <c r="E33" s="4">
        <v>48</v>
      </c>
      <c r="F33" s="4">
        <v>46</v>
      </c>
      <c r="G33" s="4">
        <v>45</v>
      </c>
      <c r="H33" s="4">
        <v>45</v>
      </c>
      <c r="I33" s="4">
        <v>46</v>
      </c>
      <c r="J33" s="4">
        <v>46</v>
      </c>
      <c r="K33" s="5">
        <f t="shared" si="3"/>
        <v>322</v>
      </c>
      <c r="L33" s="4"/>
      <c r="M33" s="4"/>
      <c r="N33" s="4"/>
      <c r="O33" s="4"/>
      <c r="P33" s="4"/>
      <c r="Q33" s="4" t="s">
        <v>13</v>
      </c>
    </row>
    <row r="34" spans="1:16" ht="15.75">
      <c r="A34">
        <v>30</v>
      </c>
      <c r="B34" s="13" t="s">
        <v>74</v>
      </c>
      <c r="C34" s="13" t="s">
        <v>75</v>
      </c>
      <c r="D34" s="4">
        <v>47</v>
      </c>
      <c r="E34" s="4">
        <v>44</v>
      </c>
      <c r="F34" s="4">
        <v>45</v>
      </c>
      <c r="G34" s="4">
        <v>46</v>
      </c>
      <c r="H34" s="4">
        <v>49</v>
      </c>
      <c r="I34" s="4">
        <v>44</v>
      </c>
      <c r="J34" s="4">
        <v>46</v>
      </c>
      <c r="K34" s="5">
        <f t="shared" si="3"/>
        <v>321</v>
      </c>
      <c r="L34" s="4"/>
      <c r="M34" s="4"/>
      <c r="N34" s="4"/>
      <c r="O34" s="4"/>
      <c r="P34" s="4"/>
    </row>
    <row r="35" spans="1:16" ht="15" customHeight="1">
      <c r="A35" s="6">
        <v>31</v>
      </c>
      <c r="B35" s="23" t="s">
        <v>131</v>
      </c>
      <c r="C35" s="22" t="s">
        <v>37</v>
      </c>
      <c r="D35" s="4">
        <v>46</v>
      </c>
      <c r="E35" s="4">
        <v>46</v>
      </c>
      <c r="F35" s="4">
        <v>47</v>
      </c>
      <c r="G35" s="4">
        <v>44</v>
      </c>
      <c r="H35" s="4">
        <v>46</v>
      </c>
      <c r="I35" s="4">
        <v>47</v>
      </c>
      <c r="J35" s="4">
        <v>44</v>
      </c>
      <c r="K35" s="5">
        <f t="shared" si="3"/>
        <v>320</v>
      </c>
      <c r="L35" s="4"/>
      <c r="M35" s="4"/>
      <c r="N35" s="4"/>
      <c r="O35" s="4"/>
      <c r="P35" s="4"/>
    </row>
    <row r="36" spans="1:16" ht="15.75">
      <c r="A36">
        <v>32</v>
      </c>
      <c r="B36" s="13" t="s">
        <v>25</v>
      </c>
      <c r="C36" s="13" t="s">
        <v>27</v>
      </c>
      <c r="D36" s="4">
        <v>45</v>
      </c>
      <c r="E36" s="4">
        <v>47</v>
      </c>
      <c r="F36" s="4">
        <v>47</v>
      </c>
      <c r="G36" s="4">
        <v>45</v>
      </c>
      <c r="H36" s="4">
        <v>47</v>
      </c>
      <c r="I36" s="4">
        <v>45</v>
      </c>
      <c r="J36" s="4">
        <v>44</v>
      </c>
      <c r="K36" s="5">
        <f t="shared" si="3"/>
        <v>320</v>
      </c>
      <c r="L36" s="4"/>
      <c r="M36" s="4"/>
      <c r="N36" s="4"/>
      <c r="O36" s="4"/>
      <c r="P36" s="4"/>
    </row>
    <row r="37" spans="1:16" ht="15.75">
      <c r="A37" s="6">
        <v>33</v>
      </c>
      <c r="B37" s="13" t="s">
        <v>85</v>
      </c>
      <c r="C37" s="13" t="s">
        <v>10</v>
      </c>
      <c r="D37" s="4">
        <v>44</v>
      </c>
      <c r="E37" s="4">
        <v>44</v>
      </c>
      <c r="F37" s="4">
        <v>46</v>
      </c>
      <c r="G37" s="4">
        <v>45</v>
      </c>
      <c r="H37" s="4">
        <v>45</v>
      </c>
      <c r="I37" s="4">
        <v>47</v>
      </c>
      <c r="J37" s="4">
        <v>47</v>
      </c>
      <c r="K37" s="5">
        <f t="shared" si="3"/>
        <v>318</v>
      </c>
      <c r="L37" s="4"/>
      <c r="M37" s="4"/>
      <c r="N37" s="4"/>
      <c r="O37" s="4"/>
      <c r="P37" s="4"/>
    </row>
    <row r="38" spans="1:16" ht="15.75">
      <c r="A38">
        <v>34</v>
      </c>
      <c r="B38" s="13" t="s">
        <v>78</v>
      </c>
      <c r="C38" s="13" t="s">
        <v>77</v>
      </c>
      <c r="D38" s="4">
        <v>46</v>
      </c>
      <c r="E38" s="4">
        <v>43</v>
      </c>
      <c r="F38" s="4">
        <v>45</v>
      </c>
      <c r="G38" s="4">
        <v>46</v>
      </c>
      <c r="H38" s="4">
        <v>46</v>
      </c>
      <c r="I38" s="4">
        <v>41</v>
      </c>
      <c r="J38" s="4">
        <v>47</v>
      </c>
      <c r="K38" s="5">
        <f t="shared" si="3"/>
        <v>314</v>
      </c>
      <c r="L38" s="4"/>
      <c r="M38" s="4"/>
      <c r="N38" s="4"/>
      <c r="O38" s="4"/>
      <c r="P38" s="4"/>
    </row>
    <row r="39" spans="1:16" ht="15.75">
      <c r="A39" s="6">
        <v>35</v>
      </c>
      <c r="B39" s="13" t="s">
        <v>44</v>
      </c>
      <c r="C39" s="13" t="s">
        <v>46</v>
      </c>
      <c r="D39" s="4">
        <v>43</v>
      </c>
      <c r="E39" s="4">
        <v>46</v>
      </c>
      <c r="F39" s="4">
        <v>40</v>
      </c>
      <c r="G39" s="4">
        <v>47</v>
      </c>
      <c r="H39" s="4">
        <v>41</v>
      </c>
      <c r="I39" s="4">
        <v>43</v>
      </c>
      <c r="J39" s="4">
        <v>40</v>
      </c>
      <c r="K39" s="5">
        <f t="shared" si="3"/>
        <v>300</v>
      </c>
      <c r="L39" s="4"/>
      <c r="M39" s="4"/>
      <c r="N39" s="4"/>
      <c r="O39" s="4"/>
      <c r="P39" s="4"/>
    </row>
    <row r="41" ht="15.75">
      <c r="B41" s="2" t="s">
        <v>142</v>
      </c>
    </row>
    <row r="43" spans="1:18" ht="12.75">
      <c r="A43" s="5" t="s">
        <v>0</v>
      </c>
      <c r="B43" s="1" t="s">
        <v>1</v>
      </c>
      <c r="C43" s="1" t="s">
        <v>2</v>
      </c>
      <c r="D43" s="5">
        <v>1</v>
      </c>
      <c r="E43" s="5">
        <v>2</v>
      </c>
      <c r="F43" s="5">
        <v>3</v>
      </c>
      <c r="G43" s="5">
        <v>4</v>
      </c>
      <c r="H43" s="5">
        <v>5</v>
      </c>
      <c r="I43" s="5">
        <v>6</v>
      </c>
      <c r="J43" s="5">
        <v>7</v>
      </c>
      <c r="K43" s="5" t="s">
        <v>17</v>
      </c>
      <c r="L43" s="5">
        <v>8</v>
      </c>
      <c r="M43" s="5">
        <v>9</v>
      </c>
      <c r="N43" s="5">
        <v>10</v>
      </c>
      <c r="O43" s="5" t="s">
        <v>17</v>
      </c>
      <c r="P43" s="5" t="s">
        <v>126</v>
      </c>
      <c r="Q43" s="5" t="s">
        <v>3</v>
      </c>
      <c r="R43" s="5" t="s">
        <v>127</v>
      </c>
    </row>
    <row r="44" spans="1:18" ht="15.75">
      <c r="A44">
        <v>1</v>
      </c>
      <c r="B44" s="13" t="s">
        <v>60</v>
      </c>
      <c r="C44" s="13" t="s">
        <v>61</v>
      </c>
      <c r="D44" s="4">
        <v>49</v>
      </c>
      <c r="E44" s="4">
        <v>47</v>
      </c>
      <c r="F44" s="4">
        <v>48</v>
      </c>
      <c r="G44" s="4">
        <v>47</v>
      </c>
      <c r="H44" s="4">
        <v>43</v>
      </c>
      <c r="I44" s="4">
        <v>49</v>
      </c>
      <c r="J44" s="4">
        <v>46</v>
      </c>
      <c r="K44" s="5">
        <f>SUM(D44:J44)</f>
        <v>329</v>
      </c>
      <c r="L44" s="4">
        <v>48</v>
      </c>
      <c r="M44" s="4">
        <v>45</v>
      </c>
      <c r="N44" s="4">
        <v>43</v>
      </c>
      <c r="O44" s="4">
        <f>SUM(L44:N44)</f>
        <v>136</v>
      </c>
      <c r="P44" s="5">
        <f>SUM(K44+O44)</f>
        <v>465</v>
      </c>
      <c r="Q44" s="4" t="s">
        <v>13</v>
      </c>
      <c r="R44" s="4" t="s">
        <v>8</v>
      </c>
    </row>
    <row r="45" spans="1:17" ht="15.75">
      <c r="A45">
        <v>2</v>
      </c>
      <c r="B45" s="13" t="s">
        <v>55</v>
      </c>
      <c r="C45" s="13" t="s">
        <v>58</v>
      </c>
      <c r="D45" s="4">
        <v>43</v>
      </c>
      <c r="E45" s="4">
        <v>45</v>
      </c>
      <c r="F45" s="4">
        <v>49</v>
      </c>
      <c r="G45" s="4">
        <v>47</v>
      </c>
      <c r="H45" s="4">
        <v>47</v>
      </c>
      <c r="I45" s="4">
        <v>46</v>
      </c>
      <c r="J45" s="4">
        <v>46</v>
      </c>
      <c r="K45" s="5">
        <f>SUM(D45:J45)</f>
        <v>323</v>
      </c>
      <c r="L45" s="4">
        <v>50</v>
      </c>
      <c r="M45" s="4">
        <v>45</v>
      </c>
      <c r="N45" s="4">
        <v>46</v>
      </c>
      <c r="O45" s="4">
        <f>SUM(L45:N45)</f>
        <v>141</v>
      </c>
      <c r="P45" s="5">
        <f>SUM(K45+O45)</f>
        <v>464</v>
      </c>
      <c r="Q45" s="4" t="s">
        <v>13</v>
      </c>
    </row>
    <row r="46" spans="1:16" ht="15.75">
      <c r="A46">
        <v>3</v>
      </c>
      <c r="B46" s="13" t="s">
        <v>34</v>
      </c>
      <c r="C46" s="13" t="s">
        <v>35</v>
      </c>
      <c r="D46" s="4">
        <v>48</v>
      </c>
      <c r="E46" s="4">
        <v>45</v>
      </c>
      <c r="F46" s="4">
        <v>46</v>
      </c>
      <c r="G46" s="4">
        <v>43</v>
      </c>
      <c r="H46" s="4">
        <v>46</v>
      </c>
      <c r="I46" s="4">
        <v>43</v>
      </c>
      <c r="J46" s="4">
        <v>48</v>
      </c>
      <c r="K46" s="5">
        <f>SUM(D46:J46)</f>
        <v>319</v>
      </c>
      <c r="L46" s="4">
        <v>43</v>
      </c>
      <c r="M46" s="4">
        <v>49</v>
      </c>
      <c r="N46" s="4">
        <v>46</v>
      </c>
      <c r="O46" s="4">
        <f>SUM(L46:N46)</f>
        <v>138</v>
      </c>
      <c r="P46" s="5">
        <f>SUM(K46+O46)</f>
        <v>457</v>
      </c>
    </row>
    <row r="49" ht="15.75">
      <c r="B49" s="2" t="s">
        <v>147</v>
      </c>
    </row>
    <row r="50" ht="15.75">
      <c r="B50" s="2"/>
    </row>
    <row r="51" spans="1:18" ht="12.75">
      <c r="A51" s="5" t="s">
        <v>0</v>
      </c>
      <c r="B51" s="1" t="s">
        <v>1</v>
      </c>
      <c r="C51" s="1" t="s">
        <v>2</v>
      </c>
      <c r="D51" s="5">
        <v>1</v>
      </c>
      <c r="E51" s="5">
        <v>2</v>
      </c>
      <c r="F51" s="5">
        <v>3</v>
      </c>
      <c r="G51" s="5">
        <v>4</v>
      </c>
      <c r="H51" s="5">
        <v>5</v>
      </c>
      <c r="I51" s="5">
        <v>6</v>
      </c>
      <c r="J51" s="5">
        <v>7</v>
      </c>
      <c r="K51" s="5" t="s">
        <v>17</v>
      </c>
      <c r="L51" s="5">
        <v>8</v>
      </c>
      <c r="M51" s="5">
        <v>9</v>
      </c>
      <c r="N51" s="5">
        <v>10</v>
      </c>
      <c r="O51" s="5" t="s">
        <v>17</v>
      </c>
      <c r="P51" s="5" t="s">
        <v>126</v>
      </c>
      <c r="Q51" s="5" t="s">
        <v>3</v>
      </c>
      <c r="R51" s="5" t="s">
        <v>127</v>
      </c>
    </row>
    <row r="52" spans="1:18" ht="15.75">
      <c r="A52">
        <v>1</v>
      </c>
      <c r="B52" s="13" t="s">
        <v>39</v>
      </c>
      <c r="C52" s="13" t="s">
        <v>43</v>
      </c>
      <c r="D52" s="4">
        <v>46</v>
      </c>
      <c r="E52" s="4">
        <v>46</v>
      </c>
      <c r="F52" s="4">
        <v>48</v>
      </c>
      <c r="G52" s="4">
        <v>48</v>
      </c>
      <c r="H52" s="4">
        <v>49</v>
      </c>
      <c r="I52" s="4">
        <v>48</v>
      </c>
      <c r="J52" s="4">
        <v>44</v>
      </c>
      <c r="K52" s="4">
        <f aca="true" t="shared" si="4" ref="K52:K63">SUM(D52:J52)</f>
        <v>329</v>
      </c>
      <c r="L52" s="4">
        <v>44</v>
      </c>
      <c r="M52" s="4">
        <v>47</v>
      </c>
      <c r="N52" s="4">
        <v>47</v>
      </c>
      <c r="O52" s="4">
        <f aca="true" t="shared" si="5" ref="O52:O61">SUM(L52:N52)</f>
        <v>138</v>
      </c>
      <c r="P52" s="4">
        <f aca="true" t="shared" si="6" ref="P52:P61">SUM(K52+O52)</f>
        <v>467</v>
      </c>
      <c r="Q52" s="4" t="s">
        <v>137</v>
      </c>
      <c r="R52" s="4" t="s">
        <v>8</v>
      </c>
    </row>
    <row r="53" spans="1:18" ht="15.75">
      <c r="A53">
        <v>2</v>
      </c>
      <c r="B53" s="13" t="s">
        <v>72</v>
      </c>
      <c r="C53" s="13" t="s">
        <v>69</v>
      </c>
      <c r="D53" s="4">
        <v>49</v>
      </c>
      <c r="E53" s="4">
        <v>44</v>
      </c>
      <c r="F53" s="4">
        <v>47</v>
      </c>
      <c r="G53" s="4">
        <v>46</v>
      </c>
      <c r="H53" s="4">
        <v>47</v>
      </c>
      <c r="I53" s="4">
        <v>46</v>
      </c>
      <c r="J53" s="4">
        <v>48</v>
      </c>
      <c r="K53" s="4">
        <f t="shared" si="4"/>
        <v>327</v>
      </c>
      <c r="L53" s="4">
        <v>45</v>
      </c>
      <c r="M53" s="4">
        <v>44</v>
      </c>
      <c r="N53" s="4">
        <v>47</v>
      </c>
      <c r="O53" s="4">
        <f t="shared" si="5"/>
        <v>136</v>
      </c>
      <c r="P53" s="4">
        <f t="shared" si="6"/>
        <v>463</v>
      </c>
      <c r="Q53" s="4" t="s">
        <v>13</v>
      </c>
      <c r="R53" s="4" t="s">
        <v>8</v>
      </c>
    </row>
    <row r="54" spans="1:19" ht="15.75">
      <c r="A54">
        <v>3</v>
      </c>
      <c r="B54" s="13" t="s">
        <v>53</v>
      </c>
      <c r="C54" s="13" t="s">
        <v>50</v>
      </c>
      <c r="D54" s="4">
        <v>44</v>
      </c>
      <c r="E54" s="4">
        <v>48</v>
      </c>
      <c r="F54" s="4">
        <v>48</v>
      </c>
      <c r="G54" s="4">
        <v>47</v>
      </c>
      <c r="H54" s="4">
        <v>47</v>
      </c>
      <c r="I54" s="4">
        <v>44</v>
      </c>
      <c r="J54" s="4">
        <v>45</v>
      </c>
      <c r="K54" s="4">
        <f t="shared" si="4"/>
        <v>323</v>
      </c>
      <c r="L54" s="4">
        <v>44</v>
      </c>
      <c r="M54" s="4">
        <v>45</v>
      </c>
      <c r="N54" s="4">
        <v>46</v>
      </c>
      <c r="O54" s="4">
        <f t="shared" si="5"/>
        <v>135</v>
      </c>
      <c r="P54" s="4">
        <f t="shared" si="6"/>
        <v>458</v>
      </c>
      <c r="Q54" s="4" t="s">
        <v>13</v>
      </c>
      <c r="R54" s="4" t="s">
        <v>8</v>
      </c>
      <c r="S54" s="32">
        <v>47</v>
      </c>
    </row>
    <row r="55" spans="1:19" ht="15.75">
      <c r="A55">
        <v>4</v>
      </c>
      <c r="B55" s="13" t="s">
        <v>64</v>
      </c>
      <c r="C55" s="13" t="s">
        <v>65</v>
      </c>
      <c r="D55" s="4">
        <v>45</v>
      </c>
      <c r="E55" s="4">
        <v>48</v>
      </c>
      <c r="F55" s="4">
        <v>42</v>
      </c>
      <c r="G55" s="4">
        <v>49</v>
      </c>
      <c r="H55" s="4">
        <v>45</v>
      </c>
      <c r="I55" s="4">
        <v>46</v>
      </c>
      <c r="J55" s="4">
        <v>46</v>
      </c>
      <c r="K55" s="4">
        <f t="shared" si="4"/>
        <v>321</v>
      </c>
      <c r="L55" s="4">
        <v>47</v>
      </c>
      <c r="M55" s="4">
        <v>47</v>
      </c>
      <c r="N55" s="4">
        <v>43</v>
      </c>
      <c r="O55" s="4">
        <f t="shared" si="5"/>
        <v>137</v>
      </c>
      <c r="P55" s="4">
        <f t="shared" si="6"/>
        <v>458</v>
      </c>
      <c r="S55" s="32">
        <v>40</v>
      </c>
    </row>
    <row r="56" spans="1:17" ht="15.75">
      <c r="A56">
        <v>5</v>
      </c>
      <c r="B56" s="13" t="s">
        <v>29</v>
      </c>
      <c r="C56" s="13" t="s">
        <v>32</v>
      </c>
      <c r="D56" s="4">
        <v>46</v>
      </c>
      <c r="E56" s="4">
        <v>47</v>
      </c>
      <c r="F56" s="4">
        <v>47</v>
      </c>
      <c r="G56" s="4">
        <v>46</v>
      </c>
      <c r="H56" s="4">
        <v>49</v>
      </c>
      <c r="I56" s="4">
        <v>46</v>
      </c>
      <c r="J56" s="4">
        <v>45</v>
      </c>
      <c r="K56" s="4">
        <f t="shared" si="4"/>
        <v>326</v>
      </c>
      <c r="L56" s="4">
        <v>44</v>
      </c>
      <c r="M56" s="4">
        <v>45</v>
      </c>
      <c r="N56" s="4">
        <v>42</v>
      </c>
      <c r="O56" s="4">
        <f t="shared" si="5"/>
        <v>131</v>
      </c>
      <c r="P56" s="4">
        <f t="shared" si="6"/>
        <v>457</v>
      </c>
      <c r="Q56" s="4" t="s">
        <v>13</v>
      </c>
    </row>
    <row r="57" spans="1:19" s="1" customFormat="1" ht="15.75">
      <c r="A57">
        <v>6</v>
      </c>
      <c r="B57" s="13" t="s">
        <v>42</v>
      </c>
      <c r="C57" s="13" t="s">
        <v>43</v>
      </c>
      <c r="D57" s="4">
        <v>48</v>
      </c>
      <c r="E57" s="4">
        <v>47</v>
      </c>
      <c r="F57" s="4">
        <v>45</v>
      </c>
      <c r="G57" s="4">
        <v>44</v>
      </c>
      <c r="H57" s="4">
        <v>44</v>
      </c>
      <c r="I57" s="4">
        <v>47</v>
      </c>
      <c r="J57" s="4">
        <v>44</v>
      </c>
      <c r="K57" s="4">
        <f t="shared" si="4"/>
        <v>319</v>
      </c>
      <c r="L57" s="4">
        <v>45</v>
      </c>
      <c r="M57" s="4">
        <v>47</v>
      </c>
      <c r="N57" s="4">
        <v>44</v>
      </c>
      <c r="O57" s="4">
        <f t="shared" si="5"/>
        <v>136</v>
      </c>
      <c r="P57" s="4">
        <f t="shared" si="6"/>
        <v>455</v>
      </c>
      <c r="R57" s="5"/>
      <c r="S57" s="31"/>
    </row>
    <row r="58" spans="1:19" s="6" customFormat="1" ht="15.75">
      <c r="A58">
        <v>7</v>
      </c>
      <c r="B58" s="13" t="s">
        <v>6</v>
      </c>
      <c r="C58" s="13" t="s">
        <v>7</v>
      </c>
      <c r="D58" s="4">
        <v>45</v>
      </c>
      <c r="E58" s="4">
        <v>47</v>
      </c>
      <c r="F58" s="4">
        <v>48</v>
      </c>
      <c r="G58" s="4">
        <v>44</v>
      </c>
      <c r="H58" s="4">
        <v>48</v>
      </c>
      <c r="I58" s="4">
        <v>40</v>
      </c>
      <c r="J58" s="4">
        <v>41</v>
      </c>
      <c r="K58" s="4">
        <f t="shared" si="4"/>
        <v>313</v>
      </c>
      <c r="L58" s="4">
        <v>44</v>
      </c>
      <c r="M58" s="4">
        <v>48</v>
      </c>
      <c r="N58" s="4">
        <v>47</v>
      </c>
      <c r="O58" s="4">
        <f t="shared" si="5"/>
        <v>139</v>
      </c>
      <c r="P58" s="4">
        <f t="shared" si="6"/>
        <v>452</v>
      </c>
      <c r="R58" s="12"/>
      <c r="S58" s="45"/>
    </row>
    <row r="59" spans="1:19" s="6" customFormat="1" ht="15.75">
      <c r="A59">
        <v>8</v>
      </c>
      <c r="B59" s="13" t="s">
        <v>98</v>
      </c>
      <c r="C59" s="13" t="s">
        <v>99</v>
      </c>
      <c r="D59" s="4">
        <v>44</v>
      </c>
      <c r="E59" s="4">
        <v>44</v>
      </c>
      <c r="F59" s="4">
        <v>44</v>
      </c>
      <c r="G59" s="4">
        <v>47</v>
      </c>
      <c r="H59" s="4">
        <v>42</v>
      </c>
      <c r="I59" s="4">
        <v>48</v>
      </c>
      <c r="J59" s="4">
        <v>46</v>
      </c>
      <c r="K59" s="4">
        <f t="shared" si="4"/>
        <v>315</v>
      </c>
      <c r="L59" s="4">
        <v>48</v>
      </c>
      <c r="M59" s="4">
        <v>44</v>
      </c>
      <c r="N59" s="4">
        <v>43</v>
      </c>
      <c r="O59" s="4">
        <f t="shared" si="5"/>
        <v>135</v>
      </c>
      <c r="P59" s="4">
        <f t="shared" si="6"/>
        <v>450</v>
      </c>
      <c r="Q59" s="12"/>
      <c r="R59" s="12"/>
      <c r="S59" s="45"/>
    </row>
    <row r="60" spans="1:19" s="6" customFormat="1" ht="15.75">
      <c r="A60">
        <v>9</v>
      </c>
      <c r="B60" s="13" t="s">
        <v>36</v>
      </c>
      <c r="C60" s="13" t="s">
        <v>37</v>
      </c>
      <c r="D60" s="4">
        <v>42</v>
      </c>
      <c r="E60" s="4">
        <v>45</v>
      </c>
      <c r="F60" s="4">
        <v>43</v>
      </c>
      <c r="G60" s="4">
        <v>45</v>
      </c>
      <c r="H60" s="4">
        <v>43</v>
      </c>
      <c r="I60" s="4">
        <v>45</v>
      </c>
      <c r="J60" s="4">
        <v>43</v>
      </c>
      <c r="K60" s="4">
        <f t="shared" si="4"/>
        <v>306</v>
      </c>
      <c r="L60" s="4">
        <v>49</v>
      </c>
      <c r="M60" s="4">
        <v>43</v>
      </c>
      <c r="N60" s="4">
        <v>44</v>
      </c>
      <c r="O60" s="4">
        <f t="shared" si="5"/>
        <v>136</v>
      </c>
      <c r="P60" s="4">
        <f t="shared" si="6"/>
        <v>442</v>
      </c>
      <c r="Q60" s="12"/>
      <c r="R60" s="12"/>
      <c r="S60" s="45"/>
    </row>
    <row r="61" spans="1:19" s="6" customFormat="1" ht="15.75">
      <c r="A61">
        <v>10</v>
      </c>
      <c r="B61" s="13" t="s">
        <v>82</v>
      </c>
      <c r="C61" s="13" t="s">
        <v>10</v>
      </c>
      <c r="D61" s="4">
        <v>44</v>
      </c>
      <c r="E61" s="4">
        <v>46</v>
      </c>
      <c r="F61" s="4">
        <v>41</v>
      </c>
      <c r="G61" s="4">
        <v>41</v>
      </c>
      <c r="H61" s="4">
        <v>44</v>
      </c>
      <c r="I61" s="4">
        <v>43</v>
      </c>
      <c r="J61" s="4">
        <v>43</v>
      </c>
      <c r="K61" s="4">
        <f t="shared" si="4"/>
        <v>302</v>
      </c>
      <c r="L61" s="4">
        <v>43</v>
      </c>
      <c r="M61" s="4">
        <v>45</v>
      </c>
      <c r="N61" s="4">
        <v>45</v>
      </c>
      <c r="O61" s="4">
        <f t="shared" si="5"/>
        <v>133</v>
      </c>
      <c r="P61" s="4">
        <f t="shared" si="6"/>
        <v>435</v>
      </c>
      <c r="Q61" s="12"/>
      <c r="R61" s="12"/>
      <c r="S61" s="45"/>
    </row>
    <row r="62" spans="1:19" s="6" customFormat="1" ht="15.75">
      <c r="A62">
        <v>11</v>
      </c>
      <c r="B62" s="13" t="s">
        <v>40</v>
      </c>
      <c r="C62" s="13" t="s">
        <v>43</v>
      </c>
      <c r="D62" s="4">
        <v>38</v>
      </c>
      <c r="E62" s="4">
        <v>39</v>
      </c>
      <c r="F62" s="4">
        <v>43</v>
      </c>
      <c r="G62" s="4">
        <v>44</v>
      </c>
      <c r="H62" s="4">
        <v>46</v>
      </c>
      <c r="I62" s="4">
        <v>46</v>
      </c>
      <c r="J62" s="4">
        <v>45</v>
      </c>
      <c r="K62" s="4">
        <f t="shared" si="4"/>
        <v>301</v>
      </c>
      <c r="L62" s="4"/>
      <c r="M62" s="4"/>
      <c r="N62" s="4"/>
      <c r="O62" s="4"/>
      <c r="P62" s="4"/>
      <c r="Q62" s="12"/>
      <c r="R62" s="12"/>
      <c r="S62" s="45"/>
    </row>
    <row r="63" spans="1:19" s="6" customFormat="1" ht="15.75">
      <c r="A63">
        <v>12</v>
      </c>
      <c r="B63" s="13" t="s">
        <v>71</v>
      </c>
      <c r="C63" s="13" t="s">
        <v>69</v>
      </c>
      <c r="D63" s="4">
        <v>44</v>
      </c>
      <c r="E63" s="4">
        <v>42</v>
      </c>
      <c r="F63" s="4">
        <v>41</v>
      </c>
      <c r="G63" s="4">
        <v>45</v>
      </c>
      <c r="H63" s="4">
        <v>45</v>
      </c>
      <c r="I63" s="4">
        <v>41</v>
      </c>
      <c r="J63" s="4">
        <v>43</v>
      </c>
      <c r="K63" s="4">
        <f t="shared" si="4"/>
        <v>301</v>
      </c>
      <c r="L63" s="4"/>
      <c r="M63" s="4"/>
      <c r="N63" s="4"/>
      <c r="O63" s="4"/>
      <c r="P63" s="4"/>
      <c r="Q63" s="12"/>
      <c r="R63" s="12"/>
      <c r="S63" s="45"/>
    </row>
    <row r="64" spans="17:19" s="6" customFormat="1" ht="12.75">
      <c r="Q64" s="12"/>
      <c r="R64" s="12"/>
      <c r="S64" s="45"/>
    </row>
    <row r="66" ht="15.75">
      <c r="B66" s="2" t="s">
        <v>148</v>
      </c>
    </row>
    <row r="67" ht="15.75">
      <c r="B67" s="2"/>
    </row>
    <row r="68" spans="1:18" ht="12.75">
      <c r="A68" s="5" t="s">
        <v>0</v>
      </c>
      <c r="B68" s="1" t="s">
        <v>1</v>
      </c>
      <c r="C68" s="1" t="s">
        <v>2</v>
      </c>
      <c r="D68" s="5">
        <v>1</v>
      </c>
      <c r="E68" s="5">
        <v>2</v>
      </c>
      <c r="F68" s="5">
        <v>3</v>
      </c>
      <c r="G68" s="5">
        <v>4</v>
      </c>
      <c r="H68" s="5">
        <v>5</v>
      </c>
      <c r="I68" s="5">
        <v>6</v>
      </c>
      <c r="J68" s="5">
        <v>7</v>
      </c>
      <c r="K68" s="5" t="s">
        <v>17</v>
      </c>
      <c r="L68" s="5">
        <v>8</v>
      </c>
      <c r="M68" s="5">
        <v>9</v>
      </c>
      <c r="N68" s="5">
        <v>10</v>
      </c>
      <c r="O68" s="5" t="s">
        <v>17</v>
      </c>
      <c r="P68" s="5" t="s">
        <v>126</v>
      </c>
      <c r="Q68" s="5" t="s">
        <v>3</v>
      </c>
      <c r="R68" s="5" t="s">
        <v>127</v>
      </c>
    </row>
    <row r="69" spans="1:18" ht="15.75">
      <c r="A69">
        <v>1</v>
      </c>
      <c r="B69" s="13" t="s">
        <v>9</v>
      </c>
      <c r="C69" s="13" t="s">
        <v>10</v>
      </c>
      <c r="D69" s="4">
        <v>47</v>
      </c>
      <c r="E69" s="4">
        <v>49</v>
      </c>
      <c r="F69" s="4">
        <v>49</v>
      </c>
      <c r="G69" s="4">
        <v>46</v>
      </c>
      <c r="H69" s="4">
        <v>49</v>
      </c>
      <c r="I69" s="4">
        <v>48</v>
      </c>
      <c r="J69" s="4">
        <v>46</v>
      </c>
      <c r="K69" s="4">
        <f aca="true" t="shared" si="7" ref="K69:K82">SUM(D69:J69)</f>
        <v>334</v>
      </c>
      <c r="L69" s="4">
        <v>47</v>
      </c>
      <c r="M69" s="4">
        <v>49</v>
      </c>
      <c r="N69" s="4">
        <v>47</v>
      </c>
      <c r="O69" s="4">
        <f aca="true" t="shared" si="8" ref="O69:O78">SUM(L69:N69)</f>
        <v>143</v>
      </c>
      <c r="P69" s="4">
        <f aca="true" t="shared" si="9" ref="P69:P78">SUM(K69+O69)</f>
        <v>477</v>
      </c>
      <c r="Q69" s="4" t="s">
        <v>137</v>
      </c>
      <c r="R69" s="4" t="s">
        <v>8</v>
      </c>
    </row>
    <row r="70" spans="1:18" ht="15.75">
      <c r="A70">
        <v>2</v>
      </c>
      <c r="B70" s="13" t="s">
        <v>103</v>
      </c>
      <c r="C70" s="13" t="s">
        <v>101</v>
      </c>
      <c r="D70" s="4">
        <v>47</v>
      </c>
      <c r="E70" s="4">
        <v>47</v>
      </c>
      <c r="F70" s="4">
        <v>49</v>
      </c>
      <c r="G70" s="4">
        <v>49</v>
      </c>
      <c r="H70" s="4">
        <v>48</v>
      </c>
      <c r="I70" s="4">
        <v>47</v>
      </c>
      <c r="J70" s="4">
        <v>48</v>
      </c>
      <c r="K70" s="4">
        <f t="shared" si="7"/>
        <v>335</v>
      </c>
      <c r="L70" s="4">
        <v>47</v>
      </c>
      <c r="M70" s="4">
        <v>48</v>
      </c>
      <c r="N70" s="4">
        <v>45</v>
      </c>
      <c r="O70" s="4">
        <f t="shared" si="8"/>
        <v>140</v>
      </c>
      <c r="P70" s="4">
        <f t="shared" si="9"/>
        <v>475</v>
      </c>
      <c r="Q70" s="4" t="s">
        <v>137</v>
      </c>
      <c r="R70" s="4" t="s">
        <v>8</v>
      </c>
    </row>
    <row r="71" spans="1:18" ht="15.75">
      <c r="A71">
        <v>3</v>
      </c>
      <c r="B71" s="13" t="s">
        <v>51</v>
      </c>
      <c r="C71" s="13" t="s">
        <v>50</v>
      </c>
      <c r="D71" s="4">
        <v>48</v>
      </c>
      <c r="E71" s="4">
        <v>47</v>
      </c>
      <c r="F71" s="4">
        <v>46</v>
      </c>
      <c r="G71" s="4">
        <v>48</v>
      </c>
      <c r="H71" s="4">
        <v>48</v>
      </c>
      <c r="I71" s="4">
        <v>45</v>
      </c>
      <c r="J71" s="4">
        <v>45</v>
      </c>
      <c r="K71" s="4">
        <f t="shared" si="7"/>
        <v>327</v>
      </c>
      <c r="L71" s="4">
        <v>47</v>
      </c>
      <c r="M71" s="4">
        <v>46</v>
      </c>
      <c r="N71" s="4">
        <v>48</v>
      </c>
      <c r="O71" s="4">
        <f t="shared" si="8"/>
        <v>141</v>
      </c>
      <c r="P71" s="4">
        <f t="shared" si="9"/>
        <v>468</v>
      </c>
      <c r="Q71" s="4" t="s">
        <v>13</v>
      </c>
      <c r="R71" s="4" t="s">
        <v>8</v>
      </c>
    </row>
    <row r="72" spans="1:17" ht="15.75">
      <c r="A72">
        <v>4</v>
      </c>
      <c r="B72" s="13" t="s">
        <v>33</v>
      </c>
      <c r="C72" s="13" t="s">
        <v>106</v>
      </c>
      <c r="D72" s="4">
        <v>49</v>
      </c>
      <c r="E72" s="4">
        <v>47</v>
      </c>
      <c r="F72" s="4">
        <v>48</v>
      </c>
      <c r="G72" s="4">
        <v>45</v>
      </c>
      <c r="H72" s="4">
        <v>45</v>
      </c>
      <c r="I72" s="4">
        <v>46</v>
      </c>
      <c r="J72" s="4">
        <v>48</v>
      </c>
      <c r="K72" s="4">
        <f t="shared" si="7"/>
        <v>328</v>
      </c>
      <c r="L72" s="4">
        <v>45</v>
      </c>
      <c r="M72" s="4">
        <v>49</v>
      </c>
      <c r="N72" s="4">
        <v>45</v>
      </c>
      <c r="O72" s="4">
        <f t="shared" si="8"/>
        <v>139</v>
      </c>
      <c r="P72" s="4">
        <f t="shared" si="9"/>
        <v>467</v>
      </c>
      <c r="Q72" s="4" t="s">
        <v>13</v>
      </c>
    </row>
    <row r="73" spans="1:17" ht="15.75">
      <c r="A73">
        <v>5</v>
      </c>
      <c r="B73" s="13" t="s">
        <v>84</v>
      </c>
      <c r="C73" s="13" t="s">
        <v>10</v>
      </c>
      <c r="D73" s="4">
        <v>47</v>
      </c>
      <c r="E73" s="4">
        <v>50</v>
      </c>
      <c r="F73" s="4">
        <v>44</v>
      </c>
      <c r="G73" s="4">
        <v>45</v>
      </c>
      <c r="H73" s="4">
        <v>46</v>
      </c>
      <c r="I73" s="4">
        <v>48</v>
      </c>
      <c r="J73" s="4">
        <v>47</v>
      </c>
      <c r="K73" s="4">
        <f t="shared" si="7"/>
        <v>327</v>
      </c>
      <c r="L73" s="4">
        <v>47</v>
      </c>
      <c r="M73" s="4">
        <v>45</v>
      </c>
      <c r="N73" s="4">
        <v>47</v>
      </c>
      <c r="O73" s="4">
        <f t="shared" si="8"/>
        <v>139</v>
      </c>
      <c r="P73" s="4">
        <f t="shared" si="9"/>
        <v>466</v>
      </c>
      <c r="Q73" s="4" t="s">
        <v>13</v>
      </c>
    </row>
    <row r="74" spans="1:17" ht="15.75">
      <c r="A74">
        <v>6</v>
      </c>
      <c r="B74" s="13" t="s">
        <v>38</v>
      </c>
      <c r="C74" s="13" t="s">
        <v>43</v>
      </c>
      <c r="D74" s="4">
        <v>48</v>
      </c>
      <c r="E74" s="4">
        <v>46</v>
      </c>
      <c r="F74" s="4">
        <v>45</v>
      </c>
      <c r="G74" s="4">
        <v>48</v>
      </c>
      <c r="H74" s="4">
        <v>48</v>
      </c>
      <c r="I74" s="4">
        <v>45</v>
      </c>
      <c r="J74" s="4">
        <v>45</v>
      </c>
      <c r="K74" s="4">
        <f t="shared" si="7"/>
        <v>325</v>
      </c>
      <c r="L74" s="4">
        <v>48</v>
      </c>
      <c r="M74" s="4">
        <v>45</v>
      </c>
      <c r="N74" s="4">
        <v>47</v>
      </c>
      <c r="O74" s="4">
        <f t="shared" si="8"/>
        <v>140</v>
      </c>
      <c r="P74" s="4">
        <f t="shared" si="9"/>
        <v>465</v>
      </c>
      <c r="Q74" s="4" t="s">
        <v>13</v>
      </c>
    </row>
    <row r="75" spans="1:17" ht="15.75">
      <c r="A75">
        <v>7</v>
      </c>
      <c r="B75" s="13" t="s">
        <v>70</v>
      </c>
      <c r="C75" s="13" t="s">
        <v>69</v>
      </c>
      <c r="D75" s="4">
        <v>47</v>
      </c>
      <c r="E75" s="4">
        <v>46</v>
      </c>
      <c r="F75" s="4">
        <v>48</v>
      </c>
      <c r="G75" s="4">
        <v>47</v>
      </c>
      <c r="H75" s="4">
        <v>47</v>
      </c>
      <c r="I75" s="4">
        <v>47</v>
      </c>
      <c r="J75" s="4">
        <v>48</v>
      </c>
      <c r="K75" s="4">
        <f t="shared" si="7"/>
        <v>330</v>
      </c>
      <c r="L75" s="4">
        <v>45</v>
      </c>
      <c r="M75" s="4">
        <v>44</v>
      </c>
      <c r="N75" s="4">
        <v>46</v>
      </c>
      <c r="O75" s="4">
        <f t="shared" si="8"/>
        <v>135</v>
      </c>
      <c r="P75" s="4">
        <f t="shared" si="9"/>
        <v>465</v>
      </c>
      <c r="Q75" s="4" t="s">
        <v>137</v>
      </c>
    </row>
    <row r="76" spans="1:16" ht="15.75">
      <c r="A76">
        <v>8</v>
      </c>
      <c r="B76" s="13" t="s">
        <v>30</v>
      </c>
      <c r="C76" s="13" t="s">
        <v>32</v>
      </c>
      <c r="D76" s="4">
        <v>45</v>
      </c>
      <c r="E76" s="4">
        <v>45</v>
      </c>
      <c r="F76" s="4">
        <v>45</v>
      </c>
      <c r="G76" s="4">
        <v>48</v>
      </c>
      <c r="H76" s="4">
        <v>45</v>
      </c>
      <c r="I76" s="4">
        <v>47</v>
      </c>
      <c r="J76" s="4">
        <v>46</v>
      </c>
      <c r="K76" s="4">
        <f t="shared" si="7"/>
        <v>321</v>
      </c>
      <c r="L76" s="4">
        <v>48</v>
      </c>
      <c r="M76" s="4">
        <v>47</v>
      </c>
      <c r="N76" s="4">
        <v>47</v>
      </c>
      <c r="O76" s="4">
        <f t="shared" si="8"/>
        <v>142</v>
      </c>
      <c r="P76" s="4">
        <f t="shared" si="9"/>
        <v>463</v>
      </c>
    </row>
    <row r="77" spans="1:17" ht="15.75">
      <c r="A77">
        <v>9</v>
      </c>
      <c r="B77" s="13" t="s">
        <v>5</v>
      </c>
      <c r="C77" s="13" t="s">
        <v>7</v>
      </c>
      <c r="D77" s="4">
        <v>45</v>
      </c>
      <c r="E77" s="4">
        <v>46</v>
      </c>
      <c r="F77" s="4">
        <v>45</v>
      </c>
      <c r="G77" s="4">
        <v>47</v>
      </c>
      <c r="H77" s="4">
        <v>46</v>
      </c>
      <c r="I77" s="4">
        <v>47</v>
      </c>
      <c r="J77" s="4">
        <v>47</v>
      </c>
      <c r="K77" s="4">
        <f t="shared" si="7"/>
        <v>323</v>
      </c>
      <c r="L77" s="4">
        <v>45</v>
      </c>
      <c r="M77" s="4">
        <v>44</v>
      </c>
      <c r="N77" s="4">
        <v>47</v>
      </c>
      <c r="O77" s="4">
        <f t="shared" si="8"/>
        <v>136</v>
      </c>
      <c r="P77" s="4">
        <f t="shared" si="9"/>
        <v>459</v>
      </c>
      <c r="Q77" s="4" t="s">
        <v>13</v>
      </c>
    </row>
    <row r="78" spans="1:16" ht="15.75">
      <c r="A78">
        <v>10</v>
      </c>
      <c r="B78" s="13" t="s">
        <v>68</v>
      </c>
      <c r="C78" s="13" t="s">
        <v>69</v>
      </c>
      <c r="D78" s="4">
        <v>45</v>
      </c>
      <c r="E78" s="4">
        <v>45</v>
      </c>
      <c r="F78" s="4">
        <v>48</v>
      </c>
      <c r="G78" s="4">
        <v>46</v>
      </c>
      <c r="H78" s="4">
        <v>45</v>
      </c>
      <c r="I78" s="4">
        <v>47</v>
      </c>
      <c r="J78" s="4">
        <v>45</v>
      </c>
      <c r="K78" s="4">
        <f t="shared" si="7"/>
        <v>321</v>
      </c>
      <c r="L78" s="4">
        <v>46</v>
      </c>
      <c r="M78" s="4">
        <v>45</v>
      </c>
      <c r="N78" s="4">
        <v>44</v>
      </c>
      <c r="O78" s="4">
        <f t="shared" si="8"/>
        <v>135</v>
      </c>
      <c r="P78" s="4">
        <f t="shared" si="9"/>
        <v>456</v>
      </c>
    </row>
    <row r="79" spans="1:16" ht="15.75">
      <c r="A79">
        <v>11</v>
      </c>
      <c r="B79" s="23" t="s">
        <v>110</v>
      </c>
      <c r="C79" s="22" t="s">
        <v>116</v>
      </c>
      <c r="D79" s="4">
        <v>45</v>
      </c>
      <c r="E79" s="4">
        <v>49</v>
      </c>
      <c r="F79" s="4">
        <v>46</v>
      </c>
      <c r="G79" s="4">
        <v>47</v>
      </c>
      <c r="H79" s="4">
        <v>45</v>
      </c>
      <c r="I79" s="4">
        <v>45</v>
      </c>
      <c r="J79" s="4">
        <v>43</v>
      </c>
      <c r="K79" s="4">
        <f t="shared" si="7"/>
        <v>320</v>
      </c>
      <c r="L79" s="4"/>
      <c r="M79" s="4"/>
      <c r="N79" s="4"/>
      <c r="O79" s="4"/>
      <c r="P79" s="4"/>
    </row>
    <row r="80" spans="1:16" ht="15.75">
      <c r="A80">
        <v>12</v>
      </c>
      <c r="B80" s="13" t="s">
        <v>49</v>
      </c>
      <c r="C80" s="13" t="s">
        <v>50</v>
      </c>
      <c r="D80" s="4">
        <v>44</v>
      </c>
      <c r="E80" s="4">
        <v>48</v>
      </c>
      <c r="F80" s="4">
        <v>45</v>
      </c>
      <c r="G80" s="4">
        <v>48</v>
      </c>
      <c r="H80" s="4">
        <v>44</v>
      </c>
      <c r="I80" s="4">
        <v>44</v>
      </c>
      <c r="J80" s="4">
        <v>45</v>
      </c>
      <c r="K80" s="4">
        <f t="shared" si="7"/>
        <v>318</v>
      </c>
      <c r="L80" s="4"/>
      <c r="M80" s="4"/>
      <c r="N80" s="4"/>
      <c r="O80" s="4"/>
      <c r="P80" s="4"/>
    </row>
    <row r="81" spans="1:16" ht="15.75">
      <c r="A81">
        <v>13</v>
      </c>
      <c r="B81" s="13" t="s">
        <v>100</v>
      </c>
      <c r="C81" s="13" t="s">
        <v>101</v>
      </c>
      <c r="D81" s="4">
        <v>47</v>
      </c>
      <c r="E81" s="4">
        <v>45</v>
      </c>
      <c r="F81" s="4">
        <v>47</v>
      </c>
      <c r="G81" s="4">
        <v>45</v>
      </c>
      <c r="H81" s="4">
        <v>40</v>
      </c>
      <c r="I81" s="4">
        <v>46</v>
      </c>
      <c r="J81" s="4">
        <v>47</v>
      </c>
      <c r="K81" s="4">
        <f t="shared" si="7"/>
        <v>317</v>
      </c>
      <c r="L81" s="4"/>
      <c r="M81" s="4"/>
      <c r="N81" s="4"/>
      <c r="O81" s="4"/>
      <c r="P81" s="4"/>
    </row>
    <row r="82" spans="1:16" ht="15.75">
      <c r="A82">
        <v>14</v>
      </c>
      <c r="B82" s="23" t="s">
        <v>115</v>
      </c>
      <c r="C82" s="22" t="s">
        <v>116</v>
      </c>
      <c r="D82" s="4">
        <v>42</v>
      </c>
      <c r="E82" s="4">
        <v>48</v>
      </c>
      <c r="F82" s="4">
        <v>46</v>
      </c>
      <c r="G82" s="4">
        <v>42</v>
      </c>
      <c r="H82" s="4">
        <v>44</v>
      </c>
      <c r="I82" s="4">
        <v>42</v>
      </c>
      <c r="J82" s="4">
        <v>44</v>
      </c>
      <c r="K82" s="4">
        <f t="shared" si="7"/>
        <v>308</v>
      </c>
      <c r="L82" s="4"/>
      <c r="M82" s="4"/>
      <c r="N82" s="4"/>
      <c r="O82" s="4"/>
      <c r="P82" s="4"/>
    </row>
    <row r="90" ht="15.75">
      <c r="B90" s="2" t="s">
        <v>149</v>
      </c>
    </row>
    <row r="92" spans="1:18" ht="12.75">
      <c r="A92" s="5" t="s">
        <v>0</v>
      </c>
      <c r="B92" s="1" t="s">
        <v>1</v>
      </c>
      <c r="C92" s="1" t="s">
        <v>2</v>
      </c>
      <c r="D92" s="5">
        <v>1</v>
      </c>
      <c r="E92" s="5">
        <v>2</v>
      </c>
      <c r="F92" s="5">
        <v>3</v>
      </c>
      <c r="G92" s="5">
        <v>4</v>
      </c>
      <c r="H92" s="5">
        <v>5</v>
      </c>
      <c r="I92" s="5">
        <v>6</v>
      </c>
      <c r="J92" s="5">
        <v>7</v>
      </c>
      <c r="K92" s="5" t="s">
        <v>17</v>
      </c>
      <c r="L92" s="5">
        <v>8</v>
      </c>
      <c r="M92" s="5">
        <v>9</v>
      </c>
      <c r="N92" s="5">
        <v>10</v>
      </c>
      <c r="O92" s="5" t="s">
        <v>17</v>
      </c>
      <c r="P92" s="5" t="s">
        <v>126</v>
      </c>
      <c r="Q92" s="5" t="s">
        <v>3</v>
      </c>
      <c r="R92" s="5" t="s">
        <v>127</v>
      </c>
    </row>
    <row r="93" spans="1:18" ht="16.5">
      <c r="A93">
        <v>1</v>
      </c>
      <c r="B93" s="3" t="s">
        <v>86</v>
      </c>
      <c r="C93" s="13" t="s">
        <v>88</v>
      </c>
      <c r="D93" s="4">
        <v>50</v>
      </c>
      <c r="E93" s="4">
        <v>49</v>
      </c>
      <c r="F93" s="4">
        <v>45</v>
      </c>
      <c r="G93" s="4">
        <v>48</v>
      </c>
      <c r="H93" s="4">
        <v>47</v>
      </c>
      <c r="I93" s="4">
        <v>48</v>
      </c>
      <c r="J93" s="4">
        <v>48</v>
      </c>
      <c r="K93" s="4">
        <f aca="true" t="shared" si="10" ref="K93:K108">SUM(D93:J93)</f>
        <v>335</v>
      </c>
      <c r="L93" s="4">
        <v>45</v>
      </c>
      <c r="M93" s="4">
        <v>45</v>
      </c>
      <c r="N93" s="4">
        <v>48</v>
      </c>
      <c r="O93" s="4">
        <f aca="true" t="shared" si="11" ref="O93:O101">SUM(L93:N93)</f>
        <v>138</v>
      </c>
      <c r="P93" s="4">
        <f aca="true" t="shared" si="12" ref="P93:P101">SUM(K93+O93)</f>
        <v>473</v>
      </c>
      <c r="Q93" s="4" t="s">
        <v>137</v>
      </c>
      <c r="R93" s="4" t="s">
        <v>8</v>
      </c>
    </row>
    <row r="94" spans="1:18" ht="15.75">
      <c r="A94">
        <v>2</v>
      </c>
      <c r="B94" s="13" t="s">
        <v>91</v>
      </c>
      <c r="C94" s="13" t="s">
        <v>92</v>
      </c>
      <c r="D94" s="4">
        <v>45</v>
      </c>
      <c r="E94" s="4">
        <v>47</v>
      </c>
      <c r="F94" s="4">
        <v>48</v>
      </c>
      <c r="G94" s="4">
        <v>50</v>
      </c>
      <c r="H94" s="4">
        <v>48</v>
      </c>
      <c r="I94" s="4">
        <v>47</v>
      </c>
      <c r="J94" s="4">
        <v>46</v>
      </c>
      <c r="K94" s="4">
        <f aca="true" t="shared" si="13" ref="K94:K101">SUM(D94:J94)</f>
        <v>331</v>
      </c>
      <c r="L94" s="4">
        <v>47</v>
      </c>
      <c r="M94" s="4">
        <v>45</v>
      </c>
      <c r="N94" s="4">
        <v>48</v>
      </c>
      <c r="O94" s="4">
        <f t="shared" si="11"/>
        <v>140</v>
      </c>
      <c r="P94" s="4">
        <f t="shared" si="12"/>
        <v>471</v>
      </c>
      <c r="Q94" s="4" t="s">
        <v>137</v>
      </c>
      <c r="R94" s="4" t="s">
        <v>8</v>
      </c>
    </row>
    <row r="95" spans="1:18" ht="15.75">
      <c r="A95">
        <v>3</v>
      </c>
      <c r="B95" s="23" t="s">
        <v>113</v>
      </c>
      <c r="C95" s="22" t="s">
        <v>116</v>
      </c>
      <c r="D95" s="4">
        <v>48</v>
      </c>
      <c r="E95" s="4">
        <v>46</v>
      </c>
      <c r="F95" s="4">
        <v>45</v>
      </c>
      <c r="G95" s="4">
        <v>49</v>
      </c>
      <c r="H95" s="4">
        <v>48</v>
      </c>
      <c r="I95" s="4">
        <v>47</v>
      </c>
      <c r="J95" s="4">
        <v>48</v>
      </c>
      <c r="K95" s="4">
        <f t="shared" si="13"/>
        <v>331</v>
      </c>
      <c r="L95" s="4">
        <v>46</v>
      </c>
      <c r="M95" s="4">
        <v>46</v>
      </c>
      <c r="N95" s="4">
        <v>47</v>
      </c>
      <c r="O95" s="4">
        <f t="shared" si="11"/>
        <v>139</v>
      </c>
      <c r="P95" s="4">
        <f t="shared" si="12"/>
        <v>470</v>
      </c>
      <c r="Q95" s="4" t="s">
        <v>137</v>
      </c>
      <c r="R95" s="4" t="s">
        <v>8</v>
      </c>
    </row>
    <row r="96" spans="1:18" ht="15.75">
      <c r="A96">
        <v>4</v>
      </c>
      <c r="B96" s="20" t="s">
        <v>87</v>
      </c>
      <c r="C96" s="13" t="s">
        <v>88</v>
      </c>
      <c r="D96" s="4">
        <v>47</v>
      </c>
      <c r="E96" s="4">
        <v>44</v>
      </c>
      <c r="F96" s="4">
        <v>48</v>
      </c>
      <c r="G96" s="4">
        <v>44</v>
      </c>
      <c r="H96" s="4">
        <v>48</v>
      </c>
      <c r="I96" s="4">
        <v>48</v>
      </c>
      <c r="J96" s="4">
        <v>48</v>
      </c>
      <c r="K96" s="4">
        <f t="shared" si="13"/>
        <v>327</v>
      </c>
      <c r="L96" s="4">
        <v>46</v>
      </c>
      <c r="M96" s="4">
        <v>48</v>
      </c>
      <c r="N96" s="4">
        <v>47</v>
      </c>
      <c r="O96" s="4">
        <f t="shared" si="11"/>
        <v>141</v>
      </c>
      <c r="P96" s="4">
        <f t="shared" si="12"/>
        <v>468</v>
      </c>
      <c r="Q96" s="4" t="s">
        <v>13</v>
      </c>
      <c r="R96" s="4" t="s">
        <v>8</v>
      </c>
    </row>
    <row r="97" spans="1:17" ht="15.75">
      <c r="A97">
        <v>5</v>
      </c>
      <c r="B97" s="23" t="s">
        <v>111</v>
      </c>
      <c r="C97" s="22" t="s">
        <v>116</v>
      </c>
      <c r="D97" s="4">
        <v>46</v>
      </c>
      <c r="E97" s="4">
        <v>45</v>
      </c>
      <c r="F97" s="4">
        <v>45</v>
      </c>
      <c r="G97" s="4">
        <v>47</v>
      </c>
      <c r="H97" s="4">
        <v>49</v>
      </c>
      <c r="I97" s="4">
        <v>44</v>
      </c>
      <c r="J97" s="4">
        <v>49</v>
      </c>
      <c r="K97" s="4">
        <f t="shared" si="13"/>
        <v>325</v>
      </c>
      <c r="L97" s="4">
        <v>47</v>
      </c>
      <c r="M97" s="4">
        <v>46</v>
      </c>
      <c r="N97" s="4">
        <v>48</v>
      </c>
      <c r="O97" s="4">
        <f t="shared" si="11"/>
        <v>141</v>
      </c>
      <c r="P97" s="4">
        <f t="shared" si="12"/>
        <v>466</v>
      </c>
      <c r="Q97" s="4" t="s">
        <v>13</v>
      </c>
    </row>
    <row r="98" spans="1:17" ht="15.75">
      <c r="A98">
        <v>6</v>
      </c>
      <c r="B98" s="20" t="s">
        <v>107</v>
      </c>
      <c r="C98" s="13" t="s">
        <v>7</v>
      </c>
      <c r="D98" s="4">
        <v>48</v>
      </c>
      <c r="E98" s="4">
        <v>46</v>
      </c>
      <c r="F98" s="4">
        <v>48</v>
      </c>
      <c r="G98" s="4">
        <v>49</v>
      </c>
      <c r="H98" s="4">
        <v>45</v>
      </c>
      <c r="I98" s="4">
        <v>48</v>
      </c>
      <c r="J98" s="4">
        <v>46</v>
      </c>
      <c r="K98" s="4">
        <f t="shared" si="13"/>
        <v>330</v>
      </c>
      <c r="L98" s="4">
        <v>47</v>
      </c>
      <c r="M98" s="4">
        <v>44</v>
      </c>
      <c r="N98" s="4">
        <v>45</v>
      </c>
      <c r="O98" s="4">
        <f t="shared" si="11"/>
        <v>136</v>
      </c>
      <c r="P98" s="4">
        <f t="shared" si="12"/>
        <v>466</v>
      </c>
      <c r="Q98" s="4" t="s">
        <v>137</v>
      </c>
    </row>
    <row r="99" spans="1:17" ht="15.75">
      <c r="A99">
        <v>7</v>
      </c>
      <c r="B99" s="13" t="s">
        <v>20</v>
      </c>
      <c r="C99" s="13" t="s">
        <v>22</v>
      </c>
      <c r="D99" s="4">
        <v>48</v>
      </c>
      <c r="E99" s="4">
        <v>44</v>
      </c>
      <c r="F99" s="4">
        <v>46</v>
      </c>
      <c r="G99" s="4">
        <v>47</v>
      </c>
      <c r="H99" s="4">
        <v>42</v>
      </c>
      <c r="I99" s="4">
        <v>47</v>
      </c>
      <c r="J99" s="4">
        <v>48</v>
      </c>
      <c r="K99" s="4">
        <f t="shared" si="13"/>
        <v>322</v>
      </c>
      <c r="L99" s="4">
        <v>48</v>
      </c>
      <c r="M99" s="4">
        <v>48</v>
      </c>
      <c r="N99" s="4">
        <v>46</v>
      </c>
      <c r="O99" s="4">
        <f t="shared" si="11"/>
        <v>142</v>
      </c>
      <c r="P99" s="4">
        <f t="shared" si="12"/>
        <v>464</v>
      </c>
      <c r="Q99" s="4" t="s">
        <v>13</v>
      </c>
    </row>
    <row r="100" spans="1:17" ht="15.75">
      <c r="A100">
        <v>8</v>
      </c>
      <c r="B100" s="37" t="s">
        <v>80</v>
      </c>
      <c r="C100" s="13" t="s">
        <v>81</v>
      </c>
      <c r="D100" s="4">
        <v>46</v>
      </c>
      <c r="E100" s="4">
        <v>47</v>
      </c>
      <c r="F100" s="4">
        <v>48</v>
      </c>
      <c r="G100" s="4">
        <v>47</v>
      </c>
      <c r="H100" s="4">
        <v>45</v>
      </c>
      <c r="I100" s="4">
        <v>48</v>
      </c>
      <c r="J100" s="4">
        <v>44</v>
      </c>
      <c r="K100" s="4">
        <f t="shared" si="13"/>
        <v>325</v>
      </c>
      <c r="L100" s="4">
        <v>49</v>
      </c>
      <c r="M100" s="4">
        <v>42</v>
      </c>
      <c r="N100" s="4">
        <v>47</v>
      </c>
      <c r="O100" s="4">
        <f t="shared" si="11"/>
        <v>138</v>
      </c>
      <c r="P100" s="4">
        <f t="shared" si="12"/>
        <v>463</v>
      </c>
      <c r="Q100" s="4" t="s">
        <v>13</v>
      </c>
    </row>
    <row r="101" spans="1:17" ht="15.75">
      <c r="A101">
        <v>9</v>
      </c>
      <c r="B101" s="13" t="s">
        <v>19</v>
      </c>
      <c r="C101" s="13" t="s">
        <v>22</v>
      </c>
      <c r="D101" s="4">
        <v>47</v>
      </c>
      <c r="E101" s="4">
        <v>46</v>
      </c>
      <c r="F101" s="4">
        <v>43</v>
      </c>
      <c r="G101" s="4">
        <v>47</v>
      </c>
      <c r="H101" s="4">
        <v>47</v>
      </c>
      <c r="I101" s="4">
        <v>46</v>
      </c>
      <c r="J101" s="4">
        <v>47</v>
      </c>
      <c r="K101" s="4">
        <f t="shared" si="13"/>
        <v>323</v>
      </c>
      <c r="L101" s="4">
        <v>41</v>
      </c>
      <c r="M101" s="4">
        <v>37</v>
      </c>
      <c r="N101" s="4">
        <v>45</v>
      </c>
      <c r="O101" s="4">
        <f t="shared" si="11"/>
        <v>123</v>
      </c>
      <c r="P101" s="4">
        <f t="shared" si="12"/>
        <v>446</v>
      </c>
      <c r="Q101" s="4" t="s">
        <v>13</v>
      </c>
    </row>
    <row r="102" spans="1:17" ht="15.75">
      <c r="A102">
        <v>10</v>
      </c>
      <c r="B102" s="13" t="s">
        <v>94</v>
      </c>
      <c r="C102" s="13" t="s">
        <v>61</v>
      </c>
      <c r="D102" s="4">
        <v>43</v>
      </c>
      <c r="E102" s="4">
        <v>48</v>
      </c>
      <c r="F102" s="4">
        <v>46</v>
      </c>
      <c r="G102" s="4">
        <v>47</v>
      </c>
      <c r="H102" s="4">
        <v>45</v>
      </c>
      <c r="I102" s="4">
        <v>46</v>
      </c>
      <c r="J102" s="4">
        <v>47</v>
      </c>
      <c r="K102" s="4">
        <f t="shared" si="10"/>
        <v>322</v>
      </c>
      <c r="L102" s="4"/>
      <c r="M102" s="4"/>
      <c r="N102" s="4"/>
      <c r="O102" s="4"/>
      <c r="P102" s="4"/>
      <c r="Q102" s="4" t="s">
        <v>13</v>
      </c>
    </row>
    <row r="103" spans="1:16" ht="15.75">
      <c r="A103">
        <v>11</v>
      </c>
      <c r="B103" s="13" t="s">
        <v>41</v>
      </c>
      <c r="C103" s="13" t="s">
        <v>43</v>
      </c>
      <c r="D103" s="4">
        <v>46</v>
      </c>
      <c r="E103" s="4">
        <v>46</v>
      </c>
      <c r="F103" s="4">
        <v>45</v>
      </c>
      <c r="G103" s="4">
        <v>48</v>
      </c>
      <c r="H103" s="4">
        <v>42</v>
      </c>
      <c r="I103" s="4">
        <v>45</v>
      </c>
      <c r="J103" s="4">
        <v>48</v>
      </c>
      <c r="K103" s="4">
        <f t="shared" si="10"/>
        <v>320</v>
      </c>
      <c r="L103" s="4"/>
      <c r="M103" s="4"/>
      <c r="N103" s="4"/>
      <c r="O103" s="4"/>
      <c r="P103" s="4"/>
    </row>
    <row r="104" spans="1:16" ht="15.75">
      <c r="A104">
        <v>12</v>
      </c>
      <c r="B104" s="13" t="s">
        <v>59</v>
      </c>
      <c r="C104" s="13" t="s">
        <v>105</v>
      </c>
      <c r="D104" s="4">
        <v>45</v>
      </c>
      <c r="E104" s="4">
        <v>41</v>
      </c>
      <c r="F104" s="4">
        <v>47</v>
      </c>
      <c r="G104" s="4">
        <v>49</v>
      </c>
      <c r="H104" s="4">
        <v>45</v>
      </c>
      <c r="I104" s="4">
        <v>47</v>
      </c>
      <c r="J104" s="4">
        <v>42</v>
      </c>
      <c r="K104" s="4">
        <f t="shared" si="10"/>
        <v>316</v>
      </c>
      <c r="L104" s="4"/>
      <c r="M104" s="4"/>
      <c r="N104" s="4"/>
      <c r="O104" s="4"/>
      <c r="P104" s="4"/>
    </row>
    <row r="105" spans="1:16" ht="15.75">
      <c r="A105">
        <v>13</v>
      </c>
      <c r="B105" s="23" t="s">
        <v>112</v>
      </c>
      <c r="C105" s="22" t="s">
        <v>116</v>
      </c>
      <c r="D105" s="4">
        <v>48</v>
      </c>
      <c r="E105" s="4">
        <v>43</v>
      </c>
      <c r="F105" s="4">
        <v>44</v>
      </c>
      <c r="G105" s="4">
        <v>44</v>
      </c>
      <c r="H105" s="4">
        <v>42</v>
      </c>
      <c r="I105" s="4">
        <v>46</v>
      </c>
      <c r="J105" s="4">
        <v>46</v>
      </c>
      <c r="K105" s="4">
        <f t="shared" si="10"/>
        <v>313</v>
      </c>
      <c r="L105" s="4"/>
      <c r="M105" s="4"/>
      <c r="N105" s="4"/>
      <c r="O105" s="4"/>
      <c r="P105" s="4"/>
    </row>
    <row r="106" spans="1:16" ht="15.75">
      <c r="A106">
        <v>14</v>
      </c>
      <c r="B106" s="23" t="s">
        <v>114</v>
      </c>
      <c r="C106" s="22" t="s">
        <v>116</v>
      </c>
      <c r="D106" s="4">
        <v>43</v>
      </c>
      <c r="E106" s="4">
        <v>44</v>
      </c>
      <c r="F106" s="4">
        <v>45</v>
      </c>
      <c r="G106" s="4">
        <v>45</v>
      </c>
      <c r="H106" s="4">
        <v>47</v>
      </c>
      <c r="I106" s="4">
        <v>40</v>
      </c>
      <c r="J106" s="4">
        <v>48</v>
      </c>
      <c r="K106" s="4">
        <f t="shared" si="10"/>
        <v>312</v>
      </c>
      <c r="L106" s="4"/>
      <c r="M106" s="4"/>
      <c r="N106" s="4"/>
      <c r="O106" s="4"/>
      <c r="P106" s="4"/>
    </row>
    <row r="107" spans="1:16" ht="15.75">
      <c r="A107">
        <v>15</v>
      </c>
      <c r="B107" s="13" t="s">
        <v>62</v>
      </c>
      <c r="C107" s="13" t="s">
        <v>63</v>
      </c>
      <c r="D107" s="4">
        <v>43</v>
      </c>
      <c r="E107" s="4">
        <v>47</v>
      </c>
      <c r="F107" s="4">
        <v>44</v>
      </c>
      <c r="G107" s="4">
        <v>45</v>
      </c>
      <c r="H107" s="4">
        <v>46</v>
      </c>
      <c r="I107" s="4">
        <v>39</v>
      </c>
      <c r="J107" s="4">
        <v>41</v>
      </c>
      <c r="K107" s="4">
        <f t="shared" si="10"/>
        <v>305</v>
      </c>
      <c r="L107" s="4"/>
      <c r="M107" s="4"/>
      <c r="N107" s="4"/>
      <c r="O107" s="4"/>
      <c r="P107" s="4"/>
    </row>
    <row r="108" spans="1:16" ht="15.75">
      <c r="A108">
        <v>16</v>
      </c>
      <c r="B108" s="13" t="s">
        <v>67</v>
      </c>
      <c r="C108" s="13" t="s">
        <v>65</v>
      </c>
      <c r="D108" s="4">
        <v>45</v>
      </c>
      <c r="E108" s="4">
        <v>43</v>
      </c>
      <c r="F108" s="4">
        <v>45</v>
      </c>
      <c r="G108" s="4">
        <v>44</v>
      </c>
      <c r="H108" s="4">
        <v>41</v>
      </c>
      <c r="I108" s="4">
        <v>42</v>
      </c>
      <c r="J108" s="4">
        <v>44</v>
      </c>
      <c r="K108" s="4">
        <f t="shared" si="10"/>
        <v>304</v>
      </c>
      <c r="L108" s="4"/>
      <c r="M108" s="4"/>
      <c r="N108" s="4"/>
      <c r="O108" s="4"/>
      <c r="P108" s="4"/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20" customWidth="1"/>
    <col min="2" max="2" width="18.7109375" style="20" customWidth="1"/>
    <col min="3" max="3" width="6.00390625" style="20" customWidth="1"/>
    <col min="4" max="4" width="2.00390625" style="13" customWidth="1"/>
    <col min="5" max="5" width="23.421875" style="20" customWidth="1"/>
    <col min="6" max="6" width="4.421875" style="37" customWidth="1"/>
    <col min="7" max="7" width="2.140625" style="20" customWidth="1"/>
    <col min="8" max="8" width="20.140625" style="20" customWidth="1"/>
    <col min="9" max="9" width="4.421875" style="33" customWidth="1"/>
    <col min="10" max="10" width="6.140625" style="20" customWidth="1"/>
    <col min="11" max="11" width="24.28125" style="20" customWidth="1"/>
    <col min="12" max="16384" width="9.140625" style="20" customWidth="1"/>
  </cols>
  <sheetData>
    <row r="1" ht="20.25">
      <c r="A1" s="38" t="s">
        <v>154</v>
      </c>
    </row>
    <row r="2" ht="15.75">
      <c r="C2" s="17"/>
    </row>
    <row r="3" spans="1:7" ht="15.75">
      <c r="A3" s="39" t="s">
        <v>4</v>
      </c>
      <c r="C3" s="17"/>
      <c r="D3" s="39" t="s">
        <v>124</v>
      </c>
      <c r="E3" s="25"/>
      <c r="G3" s="39" t="s">
        <v>122</v>
      </c>
    </row>
    <row r="4" spans="1:9" ht="15.75">
      <c r="A4" s="41">
        <v>1</v>
      </c>
      <c r="B4" s="18" t="s">
        <v>48</v>
      </c>
      <c r="C4" s="18">
        <f>SUM(C5:C7)</f>
        <v>1002</v>
      </c>
      <c r="D4" s="41">
        <v>1</v>
      </c>
      <c r="E4" s="18" t="s">
        <v>101</v>
      </c>
      <c r="F4" s="18">
        <f>SUM(F5:F6)</f>
        <v>652</v>
      </c>
      <c r="G4" s="41">
        <v>1</v>
      </c>
      <c r="H4" s="18" t="s">
        <v>101</v>
      </c>
      <c r="I4" s="35">
        <v>967</v>
      </c>
    </row>
    <row r="5" spans="1:9" ht="15.75">
      <c r="A5" s="41"/>
      <c r="B5" s="28" t="s">
        <v>47</v>
      </c>
      <c r="C5" s="28">
        <v>337</v>
      </c>
      <c r="D5" s="41"/>
      <c r="E5" s="28" t="s">
        <v>100</v>
      </c>
      <c r="F5" s="28">
        <v>317</v>
      </c>
      <c r="G5" s="41"/>
      <c r="H5" s="28" t="s">
        <v>100</v>
      </c>
      <c r="I5" s="33">
        <v>320</v>
      </c>
    </row>
    <row r="6" spans="1:9" ht="15.75">
      <c r="A6" s="41"/>
      <c r="B6" s="28" t="s">
        <v>89</v>
      </c>
      <c r="C6" s="28">
        <v>338</v>
      </c>
      <c r="D6" s="41"/>
      <c r="E6" s="28" t="s">
        <v>103</v>
      </c>
      <c r="F6" s="28">
        <v>335</v>
      </c>
      <c r="G6" s="41"/>
      <c r="H6" s="28" t="s">
        <v>104</v>
      </c>
      <c r="I6" s="33">
        <v>323</v>
      </c>
    </row>
    <row r="7" spans="1:9" ht="15.75">
      <c r="A7" s="41"/>
      <c r="B7" s="28" t="s">
        <v>90</v>
      </c>
      <c r="C7" s="28">
        <v>327</v>
      </c>
      <c r="D7" s="41">
        <v>2</v>
      </c>
      <c r="E7" s="27" t="s">
        <v>146</v>
      </c>
      <c r="F7" s="26">
        <f>SUM(F8:F9)</f>
        <v>651</v>
      </c>
      <c r="G7" s="41"/>
      <c r="H7" s="28" t="s">
        <v>103</v>
      </c>
      <c r="I7" s="33">
        <v>324</v>
      </c>
    </row>
    <row r="8" spans="1:7" ht="15.75">
      <c r="A8" s="41"/>
      <c r="D8" s="41"/>
      <c r="E8" s="44" t="s">
        <v>68</v>
      </c>
      <c r="F8" s="20">
        <v>321</v>
      </c>
      <c r="G8" s="41"/>
    </row>
    <row r="9" spans="1:15" ht="15.75">
      <c r="A9" s="41">
        <v>2</v>
      </c>
      <c r="B9" s="18" t="s">
        <v>22</v>
      </c>
      <c r="C9" s="18">
        <f>SUM(C10:C12)</f>
        <v>1001</v>
      </c>
      <c r="D9" s="41"/>
      <c r="E9" s="44" t="s">
        <v>70</v>
      </c>
      <c r="F9" s="20">
        <v>330</v>
      </c>
      <c r="G9" s="41">
        <v>2</v>
      </c>
      <c r="H9" s="27" t="s">
        <v>116</v>
      </c>
      <c r="I9" s="35">
        <v>950</v>
      </c>
      <c r="M9" s="23"/>
      <c r="N9" s="24"/>
      <c r="O9" s="21"/>
    </row>
    <row r="10" spans="1:15" ht="15.75">
      <c r="A10" s="41"/>
      <c r="B10" s="28" t="s">
        <v>18</v>
      </c>
      <c r="C10" s="28">
        <v>336</v>
      </c>
      <c r="D10" s="41">
        <v>3</v>
      </c>
      <c r="E10" s="27" t="s">
        <v>119</v>
      </c>
      <c r="F10" s="26">
        <f>SUM(F11:F12)</f>
        <v>648</v>
      </c>
      <c r="G10" s="41"/>
      <c r="H10" s="29" t="s">
        <v>110</v>
      </c>
      <c r="I10" s="33">
        <v>311</v>
      </c>
      <c r="M10" s="23"/>
      <c r="N10" s="24"/>
      <c r="O10" s="21"/>
    </row>
    <row r="11" spans="1:15" ht="14.25" customHeight="1">
      <c r="A11" s="41"/>
      <c r="B11" s="28" t="s">
        <v>21</v>
      </c>
      <c r="C11" s="28">
        <v>329</v>
      </c>
      <c r="D11" s="41"/>
      <c r="E11" s="44" t="s">
        <v>42</v>
      </c>
      <c r="F11" s="37">
        <v>319</v>
      </c>
      <c r="G11" s="41"/>
      <c r="H11" s="29" t="s">
        <v>108</v>
      </c>
      <c r="I11" s="33">
        <v>324</v>
      </c>
      <c r="M11" s="23"/>
      <c r="N11" s="24"/>
      <c r="O11" s="21"/>
    </row>
    <row r="12" spans="1:15" ht="15" customHeight="1">
      <c r="A12" s="41"/>
      <c r="B12" s="28" t="s">
        <v>83</v>
      </c>
      <c r="C12" s="28">
        <v>336</v>
      </c>
      <c r="D12" s="41"/>
      <c r="E12" s="44" t="s">
        <v>39</v>
      </c>
      <c r="F12" s="37">
        <v>329</v>
      </c>
      <c r="G12" s="41"/>
      <c r="H12" s="29" t="s">
        <v>109</v>
      </c>
      <c r="I12" s="33">
        <v>315</v>
      </c>
      <c r="M12" s="23"/>
      <c r="N12" s="24"/>
      <c r="O12" s="21"/>
    </row>
    <row r="13" spans="1:15" ht="15.75">
      <c r="A13" s="41"/>
      <c r="D13" s="41">
        <v>4</v>
      </c>
      <c r="E13" s="27" t="s">
        <v>32</v>
      </c>
      <c r="F13" s="26">
        <f>SUM(F14:F15)</f>
        <v>647</v>
      </c>
      <c r="G13" s="41"/>
      <c r="J13" s="19"/>
      <c r="M13" s="23"/>
      <c r="N13" s="24"/>
      <c r="O13" s="21"/>
    </row>
    <row r="14" spans="1:15" ht="15.75">
      <c r="A14" s="41">
        <v>3</v>
      </c>
      <c r="B14" s="18" t="s">
        <v>58</v>
      </c>
      <c r="C14" s="18">
        <f>SUM(C15:C17)</f>
        <v>998</v>
      </c>
      <c r="D14" s="41"/>
      <c r="E14" s="44" t="s">
        <v>30</v>
      </c>
      <c r="F14" s="37">
        <v>321</v>
      </c>
      <c r="G14" s="41">
        <v>3</v>
      </c>
      <c r="H14" s="18" t="s">
        <v>58</v>
      </c>
      <c r="I14" s="35">
        <v>912</v>
      </c>
      <c r="J14" s="19"/>
      <c r="M14" s="23"/>
      <c r="N14" s="24"/>
      <c r="O14" s="21"/>
    </row>
    <row r="15" spans="1:10" ht="14.25" customHeight="1">
      <c r="A15" s="41"/>
      <c r="B15" s="28" t="s">
        <v>54</v>
      </c>
      <c r="C15" s="28">
        <v>329</v>
      </c>
      <c r="D15" s="41"/>
      <c r="E15" s="44" t="s">
        <v>29</v>
      </c>
      <c r="F15" s="37">
        <v>326</v>
      </c>
      <c r="G15" s="41"/>
      <c r="H15" s="28" t="s">
        <v>54</v>
      </c>
      <c r="I15" s="33">
        <v>332</v>
      </c>
      <c r="J15" s="19"/>
    </row>
    <row r="16" spans="1:9" ht="14.25" customHeight="1">
      <c r="A16" s="41"/>
      <c r="B16" s="28" t="s">
        <v>56</v>
      </c>
      <c r="C16" s="28">
        <v>338</v>
      </c>
      <c r="D16" s="41">
        <v>5</v>
      </c>
      <c r="E16" s="27" t="s">
        <v>50</v>
      </c>
      <c r="F16" s="26">
        <f>SUM(F17:F18)</f>
        <v>645</v>
      </c>
      <c r="G16" s="40"/>
      <c r="H16" s="28" t="s">
        <v>56</v>
      </c>
      <c r="I16" s="33">
        <v>277</v>
      </c>
    </row>
    <row r="17" spans="1:9" ht="15.75">
      <c r="A17" s="41"/>
      <c r="B17" s="28" t="s">
        <v>57</v>
      </c>
      <c r="C17" s="28">
        <v>331</v>
      </c>
      <c r="D17" s="41"/>
      <c r="E17" s="44" t="s">
        <v>49</v>
      </c>
      <c r="F17" s="37">
        <v>318</v>
      </c>
      <c r="G17" s="40"/>
      <c r="H17" s="28" t="s">
        <v>57</v>
      </c>
      <c r="I17" s="33">
        <v>303</v>
      </c>
    </row>
    <row r="18" spans="1:6" ht="15.75">
      <c r="A18" s="41"/>
      <c r="D18" s="41"/>
      <c r="E18" s="44" t="s">
        <v>51</v>
      </c>
      <c r="F18" s="37">
        <v>327</v>
      </c>
    </row>
    <row r="19" spans="1:6" ht="15.75">
      <c r="A19" s="41">
        <v>4</v>
      </c>
      <c r="B19" s="18" t="s">
        <v>10</v>
      </c>
      <c r="C19" s="26">
        <f>SUM(C20:C22)</f>
        <v>979</v>
      </c>
      <c r="D19" s="41">
        <v>6</v>
      </c>
      <c r="E19" s="27" t="s">
        <v>7</v>
      </c>
      <c r="F19" s="26">
        <f>SUM(F20:F21)</f>
        <v>636</v>
      </c>
    </row>
    <row r="20" spans="1:7" ht="15.75">
      <c r="A20" s="41"/>
      <c r="B20" s="28" t="s">
        <v>9</v>
      </c>
      <c r="C20" s="37">
        <v>334</v>
      </c>
      <c r="D20" s="41"/>
      <c r="E20" s="44" t="s">
        <v>5</v>
      </c>
      <c r="F20" s="37">
        <v>323</v>
      </c>
      <c r="G20" s="39" t="s">
        <v>123</v>
      </c>
    </row>
    <row r="21" spans="1:7" ht="15.75">
      <c r="A21" s="41"/>
      <c r="B21" s="28" t="s">
        <v>84</v>
      </c>
      <c r="C21" s="37">
        <v>327</v>
      </c>
      <c r="D21" s="41"/>
      <c r="E21" s="44" t="s">
        <v>6</v>
      </c>
      <c r="F21" s="37">
        <v>313</v>
      </c>
      <c r="G21" s="40"/>
    </row>
    <row r="22" spans="1:9" ht="15.75">
      <c r="A22" s="41"/>
      <c r="B22" s="28" t="s">
        <v>85</v>
      </c>
      <c r="C22" s="37">
        <v>318</v>
      </c>
      <c r="D22" s="41">
        <v>7</v>
      </c>
      <c r="E22" s="27" t="s">
        <v>144</v>
      </c>
      <c r="F22" s="26">
        <f>SUM(F23:F24)</f>
        <v>628</v>
      </c>
      <c r="G22" s="42">
        <v>1</v>
      </c>
      <c r="H22" s="18" t="s">
        <v>101</v>
      </c>
      <c r="I22" s="35">
        <f>SUM(I23:I25)</f>
        <v>972</v>
      </c>
    </row>
    <row r="23" spans="1:9" ht="15.75">
      <c r="A23" s="41"/>
      <c r="D23" s="41"/>
      <c r="E23" s="44" t="s">
        <v>72</v>
      </c>
      <c r="F23" s="20">
        <v>327</v>
      </c>
      <c r="G23" s="42"/>
      <c r="H23" s="28" t="s">
        <v>100</v>
      </c>
      <c r="I23" s="33">
        <v>316</v>
      </c>
    </row>
    <row r="24" spans="1:9" ht="15.75">
      <c r="A24" s="41">
        <v>5</v>
      </c>
      <c r="B24" s="18" t="s">
        <v>140</v>
      </c>
      <c r="C24" s="26">
        <f>SUM(C25:C27)</f>
        <v>977</v>
      </c>
      <c r="D24" s="41"/>
      <c r="E24" s="44" t="s">
        <v>145</v>
      </c>
      <c r="F24" s="20">
        <v>301</v>
      </c>
      <c r="G24" s="42"/>
      <c r="H24" s="28" t="s">
        <v>103</v>
      </c>
      <c r="I24" s="33">
        <v>325</v>
      </c>
    </row>
    <row r="25" spans="1:9" ht="15.75">
      <c r="A25" s="41"/>
      <c r="B25" s="28" t="s">
        <v>76</v>
      </c>
      <c r="C25" s="37">
        <v>330</v>
      </c>
      <c r="D25" s="41">
        <v>8</v>
      </c>
      <c r="E25" s="27" t="s">
        <v>118</v>
      </c>
      <c r="F25" s="26">
        <f>SUM(F26:F27)</f>
        <v>626</v>
      </c>
      <c r="G25" s="42"/>
      <c r="H25" s="28" t="s">
        <v>104</v>
      </c>
      <c r="I25" s="33">
        <v>331</v>
      </c>
    </row>
    <row r="26" spans="1:7" ht="15.75">
      <c r="A26" s="41"/>
      <c r="B26" s="28" t="s">
        <v>78</v>
      </c>
      <c r="C26" s="37">
        <v>314</v>
      </c>
      <c r="D26" s="41"/>
      <c r="E26" s="44" t="s">
        <v>38</v>
      </c>
      <c r="F26" s="37">
        <v>325</v>
      </c>
      <c r="G26" s="42"/>
    </row>
    <row r="27" spans="1:12" ht="14.25" customHeight="1">
      <c r="A27" s="41"/>
      <c r="B27" s="28" t="s">
        <v>79</v>
      </c>
      <c r="C27" s="37">
        <v>333</v>
      </c>
      <c r="D27" s="41"/>
      <c r="E27" s="44" t="s">
        <v>40</v>
      </c>
      <c r="F27" s="37">
        <v>301</v>
      </c>
      <c r="G27" s="42">
        <v>2</v>
      </c>
      <c r="H27" s="27" t="s">
        <v>116</v>
      </c>
      <c r="I27" s="36">
        <f>SUM(I28:I30)</f>
        <v>970</v>
      </c>
      <c r="L27" s="23"/>
    </row>
    <row r="28" spans="1:9" ht="16.5" customHeight="1">
      <c r="A28" s="46"/>
      <c r="C28" s="37"/>
      <c r="G28" s="42"/>
      <c r="H28" s="29" t="s">
        <v>110</v>
      </c>
      <c r="I28" s="34">
        <v>319</v>
      </c>
    </row>
    <row r="29" spans="1:9" ht="14.25" customHeight="1">
      <c r="A29" s="42">
        <v>6</v>
      </c>
      <c r="B29" s="18" t="s">
        <v>27</v>
      </c>
      <c r="C29" s="18">
        <f>SUM(C30:C32)</f>
        <v>972</v>
      </c>
      <c r="D29" s="39" t="s">
        <v>117</v>
      </c>
      <c r="G29" s="42"/>
      <c r="H29" s="29" t="s">
        <v>108</v>
      </c>
      <c r="I29" s="34">
        <v>323</v>
      </c>
    </row>
    <row r="30" spans="1:9" ht="13.5" customHeight="1">
      <c r="A30" s="42"/>
      <c r="B30" s="28" t="s">
        <v>25</v>
      </c>
      <c r="C30" s="28">
        <v>320</v>
      </c>
      <c r="D30" s="42">
        <v>1</v>
      </c>
      <c r="E30" s="18" t="s">
        <v>88</v>
      </c>
      <c r="F30" s="26">
        <f>SUM(F31:F32)</f>
        <v>662</v>
      </c>
      <c r="G30" s="42"/>
      <c r="H30" s="29" t="s">
        <v>109</v>
      </c>
      <c r="I30" s="34">
        <v>328</v>
      </c>
    </row>
    <row r="31" spans="1:9" ht="15">
      <c r="A31" s="42"/>
      <c r="B31" s="28" t="s">
        <v>26</v>
      </c>
      <c r="C31" s="28">
        <v>326</v>
      </c>
      <c r="D31" s="42"/>
      <c r="E31" s="28" t="s">
        <v>86</v>
      </c>
      <c r="F31" s="37">
        <v>335</v>
      </c>
      <c r="G31" s="42"/>
      <c r="I31" s="34"/>
    </row>
    <row r="32" spans="1:9" ht="15.75">
      <c r="A32" s="42"/>
      <c r="B32" s="28" t="s">
        <v>28</v>
      </c>
      <c r="C32" s="28">
        <v>326</v>
      </c>
      <c r="D32" s="42"/>
      <c r="E32" s="28" t="s">
        <v>87</v>
      </c>
      <c r="F32" s="37">
        <v>327</v>
      </c>
      <c r="G32" s="42">
        <v>3</v>
      </c>
      <c r="H32" s="18" t="s">
        <v>50</v>
      </c>
      <c r="I32" s="36">
        <f>SUM(I33:I35)</f>
        <v>963</v>
      </c>
    </row>
    <row r="33" spans="1:11" ht="15.75">
      <c r="A33" s="42"/>
      <c r="C33" s="37"/>
      <c r="D33" s="42">
        <v>2</v>
      </c>
      <c r="E33" s="18" t="s">
        <v>22</v>
      </c>
      <c r="F33" s="26">
        <f>SUM(F34:F35)</f>
        <v>645</v>
      </c>
      <c r="G33" s="42"/>
      <c r="H33" s="28" t="s">
        <v>49</v>
      </c>
      <c r="I33" s="33">
        <v>323</v>
      </c>
      <c r="K33" s="13"/>
    </row>
    <row r="34" spans="1:9" ht="15.75">
      <c r="A34" s="42">
        <v>7</v>
      </c>
      <c r="B34" s="27" t="s">
        <v>116</v>
      </c>
      <c r="C34" s="27">
        <f>SUM(C35:C37)</f>
        <v>956</v>
      </c>
      <c r="D34" s="42"/>
      <c r="E34" s="28" t="s">
        <v>19</v>
      </c>
      <c r="F34" s="37">
        <v>323</v>
      </c>
      <c r="G34" s="42"/>
      <c r="H34" s="28" t="s">
        <v>51</v>
      </c>
      <c r="I34" s="33">
        <v>318</v>
      </c>
    </row>
    <row r="35" spans="1:9" ht="15">
      <c r="A35" s="46"/>
      <c r="B35" s="29" t="s">
        <v>115</v>
      </c>
      <c r="C35" s="29">
        <v>308</v>
      </c>
      <c r="D35" s="42"/>
      <c r="E35" s="28" t="s">
        <v>20</v>
      </c>
      <c r="F35" s="37">
        <v>322</v>
      </c>
      <c r="G35" s="42"/>
      <c r="H35" s="28" t="s">
        <v>52</v>
      </c>
      <c r="I35" s="33">
        <v>322</v>
      </c>
    </row>
    <row r="36" spans="1:7" ht="15.75">
      <c r="A36" s="46"/>
      <c r="B36" s="29" t="s">
        <v>109</v>
      </c>
      <c r="C36" s="29">
        <v>328</v>
      </c>
      <c r="D36" s="42">
        <v>3</v>
      </c>
      <c r="E36" s="27" t="s">
        <v>120</v>
      </c>
      <c r="F36" s="26">
        <f>SUM(F37:F38)</f>
        <v>643</v>
      </c>
      <c r="G36" s="42"/>
    </row>
    <row r="37" spans="1:9" ht="15.75">
      <c r="A37" s="40"/>
      <c r="B37" s="29" t="s">
        <v>110</v>
      </c>
      <c r="C37" s="29">
        <v>320</v>
      </c>
      <c r="D37" s="42"/>
      <c r="E37" s="29" t="s">
        <v>114</v>
      </c>
      <c r="F37" s="37">
        <v>312</v>
      </c>
      <c r="G37" s="42">
        <v>4</v>
      </c>
      <c r="H37" s="18" t="s">
        <v>135</v>
      </c>
      <c r="I37" s="35">
        <f>SUM(I38:I40)</f>
        <v>943</v>
      </c>
    </row>
    <row r="38" spans="4:9" ht="15">
      <c r="D38" s="42"/>
      <c r="E38" s="29" t="s">
        <v>113</v>
      </c>
      <c r="F38" s="37">
        <v>331</v>
      </c>
      <c r="G38" s="40"/>
      <c r="H38" s="28" t="s">
        <v>132</v>
      </c>
      <c r="I38" s="33">
        <v>299</v>
      </c>
    </row>
    <row r="39" spans="4:9" ht="15.75">
      <c r="D39" s="42">
        <v>4</v>
      </c>
      <c r="E39" s="27" t="s">
        <v>121</v>
      </c>
      <c r="F39" s="26">
        <f>SUM(F40:F41)</f>
        <v>638</v>
      </c>
      <c r="G39" s="40"/>
      <c r="H39" s="28" t="s">
        <v>131</v>
      </c>
      <c r="I39" s="33">
        <v>317</v>
      </c>
    </row>
    <row r="40" spans="4:9" ht="15.75">
      <c r="D40" s="30"/>
      <c r="E40" s="29" t="s">
        <v>111</v>
      </c>
      <c r="F40" s="37">
        <v>325</v>
      </c>
      <c r="G40" s="40"/>
      <c r="H40" s="28" t="s">
        <v>134</v>
      </c>
      <c r="I40" s="33">
        <v>327</v>
      </c>
    </row>
    <row r="41" spans="4:6" ht="15">
      <c r="D41" s="40"/>
      <c r="E41" s="29" t="s">
        <v>112</v>
      </c>
      <c r="F41" s="37">
        <v>313</v>
      </c>
    </row>
    <row r="43" ht="15.75">
      <c r="G43" s="13"/>
    </row>
    <row r="46" spans="4:7" ht="15.75">
      <c r="D46" s="20"/>
      <c r="F46" s="20"/>
      <c r="G46" s="13"/>
    </row>
    <row r="47" spans="4:6" ht="15">
      <c r="D47" s="20"/>
      <c r="F47" s="20"/>
    </row>
    <row r="48" spans="4:6" ht="15">
      <c r="D48" s="20"/>
      <c r="F48" s="20"/>
    </row>
    <row r="49" ht="15.75">
      <c r="G49" s="13"/>
    </row>
    <row r="53" ht="15.75">
      <c r="G53" s="13"/>
    </row>
    <row r="59" ht="15.75">
      <c r="G59" s="13"/>
    </row>
    <row r="64" ht="15.75">
      <c r="G64" s="13"/>
    </row>
    <row r="76" ht="15.75">
      <c r="G76" s="13"/>
    </row>
    <row r="79" ht="15.75">
      <c r="G79" s="22"/>
    </row>
    <row r="80" ht="15.75">
      <c r="G80" s="22"/>
    </row>
    <row r="82" ht="15.75">
      <c r="G82" s="22"/>
    </row>
    <row r="85" ht="15.75">
      <c r="G85" s="13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7:P64"/>
  <sheetViews>
    <sheetView zoomScalePageLayoutView="0" workbookViewId="0" topLeftCell="A31">
      <selection activeCell="A1" sqref="A1"/>
    </sheetView>
  </sheetViews>
  <sheetFormatPr defaultColWidth="9.140625" defaultRowHeight="12.75"/>
  <cols>
    <col min="1" max="1" width="4.57421875" style="4" customWidth="1"/>
    <col min="2" max="2" width="13.140625" style="0" customWidth="1"/>
    <col min="3" max="3" width="14.140625" style="0" customWidth="1"/>
    <col min="4" max="5" width="3.140625" style="0" customWidth="1"/>
    <col min="6" max="6" width="3.28125" style="0" customWidth="1"/>
    <col min="7" max="9" width="3.140625" style="0" customWidth="1"/>
    <col min="10" max="10" width="3.00390625" style="0" customWidth="1"/>
    <col min="11" max="11" width="5.00390625" style="0" customWidth="1"/>
    <col min="12" max="13" width="3.28125" style="0" customWidth="1"/>
    <col min="14" max="14" width="3.140625" style="0" customWidth="1"/>
    <col min="15" max="15" width="5.57421875" style="0" customWidth="1"/>
    <col min="16" max="16" width="9.7109375" style="4" customWidth="1"/>
  </cols>
  <sheetData>
    <row r="17" spans="2:9" ht="23.25">
      <c r="B17" s="14" t="s">
        <v>125</v>
      </c>
      <c r="D17" s="7"/>
      <c r="E17" s="8"/>
      <c r="F17" s="7"/>
      <c r="G17" s="9"/>
      <c r="H17" s="10"/>
      <c r="I17" s="11"/>
    </row>
    <row r="18" spans="5:9" ht="12.75">
      <c r="E18" s="5" t="s">
        <v>152</v>
      </c>
      <c r="F18" s="7"/>
      <c r="G18" s="9"/>
      <c r="H18" s="10"/>
      <c r="I18" s="11"/>
    </row>
    <row r="19" spans="5:9" ht="12.75">
      <c r="E19" s="7"/>
      <c r="F19" s="7"/>
      <c r="G19" s="9"/>
      <c r="H19" s="10"/>
      <c r="I19" s="11"/>
    </row>
    <row r="20" spans="5:9" ht="12.75">
      <c r="E20" s="7"/>
      <c r="F20" s="7"/>
      <c r="G20" s="9"/>
      <c r="H20" s="10"/>
      <c r="I20" s="11"/>
    </row>
    <row r="21" spans="5:9" ht="18.75">
      <c r="E21" s="15" t="s">
        <v>16</v>
      </c>
      <c r="F21" s="7"/>
      <c r="G21" s="9"/>
      <c r="H21" s="10"/>
      <c r="I21" s="11"/>
    </row>
    <row r="22" spans="5:9" ht="12.75">
      <c r="E22" s="7"/>
      <c r="F22" s="7"/>
      <c r="G22" s="9"/>
      <c r="H22" s="10"/>
      <c r="I22" s="11"/>
    </row>
    <row r="23" spans="5:9" ht="12.75">
      <c r="E23" s="7"/>
      <c r="F23" s="7"/>
      <c r="G23" s="9"/>
      <c r="H23" s="10"/>
      <c r="I23" s="11"/>
    </row>
    <row r="24" spans="5:9" ht="12.75">
      <c r="E24" s="7"/>
      <c r="F24" s="7"/>
      <c r="G24" s="9"/>
      <c r="H24" s="10"/>
      <c r="I24" s="11"/>
    </row>
    <row r="25" spans="5:9" ht="12.75">
      <c r="E25" s="7"/>
      <c r="F25" s="7"/>
      <c r="G25" s="9"/>
      <c r="H25" s="10"/>
      <c r="I25" s="11"/>
    </row>
    <row r="26" spans="5:9" ht="12.75">
      <c r="E26" s="7"/>
      <c r="F26" s="7"/>
      <c r="G26" s="9"/>
      <c r="H26" s="10"/>
      <c r="I26" s="11"/>
    </row>
    <row r="27" spans="5:9" ht="18">
      <c r="E27" s="16" t="s">
        <v>14</v>
      </c>
      <c r="F27" s="7"/>
      <c r="G27" s="9"/>
      <c r="H27" s="10"/>
      <c r="I27" s="11"/>
    </row>
    <row r="28" spans="5:9" ht="18">
      <c r="E28" s="16" t="s">
        <v>15</v>
      </c>
      <c r="F28" s="7"/>
      <c r="G28" s="9"/>
      <c r="H28" s="10"/>
      <c r="I28" s="11"/>
    </row>
    <row r="29" spans="5:9" ht="12.75">
      <c r="E29" s="8"/>
      <c r="F29" s="7"/>
      <c r="G29" s="9"/>
      <c r="H29" s="10"/>
      <c r="I29" s="11"/>
    </row>
    <row r="30" spans="5:9" ht="12.75">
      <c r="E30" s="8"/>
      <c r="F30" s="7"/>
      <c r="G30" s="9"/>
      <c r="H30" s="10"/>
      <c r="I30" s="11"/>
    </row>
    <row r="53" ht="12.75">
      <c r="C53" s="1"/>
    </row>
    <row r="54" ht="12.75">
      <c r="C54" s="1"/>
    </row>
    <row r="55" ht="15.75">
      <c r="C55" s="2"/>
    </row>
    <row r="57" spans="1:16" s="1" customFormat="1" ht="12.75">
      <c r="A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s="6" customFormat="1" ht="12.75">
      <c r="A58" s="12"/>
      <c r="P58" s="12"/>
    </row>
    <row r="59" spans="1:16" s="6" customFormat="1" ht="12.75">
      <c r="A59" s="12"/>
      <c r="P59" s="12"/>
    </row>
    <row r="60" spans="1:16" s="6" customFormat="1" ht="12.75">
      <c r="A60" s="12"/>
      <c r="P60" s="12"/>
    </row>
    <row r="61" spans="1:16" s="6" customFormat="1" ht="12.75">
      <c r="A61" s="12"/>
      <c r="P61" s="12"/>
    </row>
    <row r="62" spans="1:16" s="6" customFormat="1" ht="12.75">
      <c r="A62" s="12"/>
      <c r="P62" s="12"/>
    </row>
    <row r="63" spans="1:16" s="6" customFormat="1" ht="12.75">
      <c r="A63" s="12"/>
      <c r="P63" s="12"/>
    </row>
    <row r="64" spans="1:16" s="6" customFormat="1" ht="12.75">
      <c r="A64" s="12"/>
      <c r="P64" s="12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Nilsson</dc:creator>
  <cp:keywords/>
  <dc:description/>
  <cp:lastModifiedBy>Lennart</cp:lastModifiedBy>
  <cp:lastPrinted>2005-09-13T18:04:56Z</cp:lastPrinted>
  <dcterms:created xsi:type="dcterms:W3CDTF">2005-08-05T05:48:59Z</dcterms:created>
  <dcterms:modified xsi:type="dcterms:W3CDTF">2012-10-14T13:57:39Z</dcterms:modified>
  <cp:category/>
  <cp:version/>
  <cp:contentType/>
  <cp:contentStatus/>
</cp:coreProperties>
</file>