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170" windowHeight="4830" activeTab="2"/>
  </bookViews>
  <sheets>
    <sheet name="Östgötaserien 3" sheetId="1" r:id="rId1"/>
    <sheet name="Kretsmästerskap A" sheetId="2" r:id="rId2"/>
    <sheet name="Östgötaserien Lag" sheetId="3" r:id="rId3"/>
  </sheets>
  <definedNames/>
  <calcPr fullCalcOnLoad="1"/>
</workbook>
</file>

<file path=xl/sharedStrings.xml><?xml version="1.0" encoding="utf-8"?>
<sst xmlns="http://schemas.openxmlformats.org/spreadsheetml/2006/main" count="1430" uniqueCount="185">
  <si>
    <t>Östgötaserien 3 Åby SK 2011-05-07</t>
  </si>
  <si>
    <t>Klass 3</t>
  </si>
  <si>
    <t>Nils-Uno</t>
  </si>
  <si>
    <t>Jonsson</t>
  </si>
  <si>
    <t>LSKF</t>
  </si>
  <si>
    <t>Joakim</t>
  </si>
  <si>
    <t>Törnfeldt</t>
  </si>
  <si>
    <t>Motala PK</t>
  </si>
  <si>
    <t>Tommie</t>
  </si>
  <si>
    <t>Nordin</t>
  </si>
  <si>
    <t>FPK</t>
  </si>
  <si>
    <t xml:space="preserve">Jesper </t>
  </si>
  <si>
    <t>Helgesson</t>
  </si>
  <si>
    <t>Thomas</t>
  </si>
  <si>
    <t>Lindholm</t>
  </si>
  <si>
    <t>Mats</t>
  </si>
  <si>
    <t>Björkheim</t>
  </si>
  <si>
    <t>Borgsholm</t>
  </si>
  <si>
    <t>/</t>
  </si>
  <si>
    <t xml:space="preserve"> ST.1</t>
  </si>
  <si>
    <t xml:space="preserve"> ST.2</t>
  </si>
  <si>
    <t xml:space="preserve"> ST.3</t>
  </si>
  <si>
    <t xml:space="preserve"> ST.4</t>
  </si>
  <si>
    <t xml:space="preserve"> ST.5</t>
  </si>
  <si>
    <t xml:space="preserve"> ST.6</t>
  </si>
  <si>
    <t xml:space="preserve"> ST.7</t>
  </si>
  <si>
    <t xml:space="preserve"> ST.8</t>
  </si>
  <si>
    <t>TR.</t>
  </si>
  <si>
    <t>TV.</t>
  </si>
  <si>
    <t>TOT.</t>
  </si>
  <si>
    <t>POÄNG</t>
  </si>
  <si>
    <t>Max</t>
  </si>
  <si>
    <t>Johansson</t>
  </si>
  <si>
    <t>SAAB PK</t>
  </si>
  <si>
    <t>*</t>
  </si>
  <si>
    <t>Kenneth</t>
  </si>
  <si>
    <t>Garp</t>
  </si>
  <si>
    <t xml:space="preserve">Katarina </t>
  </si>
  <si>
    <t xml:space="preserve">Dan </t>
  </si>
  <si>
    <t>Andersson</t>
  </si>
  <si>
    <t>Michael</t>
  </si>
  <si>
    <t>Pettersson</t>
  </si>
  <si>
    <t>NPK</t>
  </si>
  <si>
    <t>Tony</t>
  </si>
  <si>
    <t>Borén</t>
  </si>
  <si>
    <t>Åby SK</t>
  </si>
  <si>
    <t>Mattias</t>
  </si>
  <si>
    <t>Jansson</t>
  </si>
  <si>
    <t xml:space="preserve">Göran </t>
  </si>
  <si>
    <t>Mjölby PK</t>
  </si>
  <si>
    <t>Per</t>
  </si>
  <si>
    <t>Ankarstam</t>
  </si>
  <si>
    <t>Mathias</t>
  </si>
  <si>
    <t>Åtvid.PF</t>
  </si>
  <si>
    <t>Torbjörn</t>
  </si>
  <si>
    <t>Nordell</t>
  </si>
  <si>
    <t>Peter</t>
  </si>
  <si>
    <t>Carlberg</t>
  </si>
  <si>
    <t>Björn</t>
  </si>
  <si>
    <t>Larsson</t>
  </si>
  <si>
    <t>Egnell</t>
  </si>
  <si>
    <t>Hans</t>
  </si>
  <si>
    <t>Walldén</t>
  </si>
  <si>
    <t>VPSK</t>
  </si>
  <si>
    <t>Fredrik</t>
  </si>
  <si>
    <t>Gustafsson</t>
  </si>
  <si>
    <t>Steve</t>
  </si>
  <si>
    <t>Terander</t>
  </si>
  <si>
    <t>Stefan</t>
  </si>
  <si>
    <t>Friberg</t>
  </si>
  <si>
    <t>Clas</t>
  </si>
  <si>
    <t>Simmerud</t>
  </si>
  <si>
    <t>Atlas Copco</t>
  </si>
  <si>
    <t>Mikael</t>
  </si>
  <si>
    <t>Nilsson</t>
  </si>
  <si>
    <t>Klass 2</t>
  </si>
  <si>
    <t>Magnus</t>
  </si>
  <si>
    <t>Tell</t>
  </si>
  <si>
    <t>Gustavsson</t>
  </si>
  <si>
    <t>A1</t>
  </si>
  <si>
    <t>Bengt</t>
  </si>
  <si>
    <t>Karlstrand</t>
  </si>
  <si>
    <t>Buller</t>
  </si>
  <si>
    <t>David</t>
  </si>
  <si>
    <t>Rexander</t>
  </si>
  <si>
    <t>Henell</t>
  </si>
  <si>
    <t>Niclas</t>
  </si>
  <si>
    <t>Carlsson</t>
  </si>
  <si>
    <t>Åhlström</t>
  </si>
  <si>
    <t>Ohlsson</t>
  </si>
  <si>
    <t>Susanna</t>
  </si>
  <si>
    <t>Christer</t>
  </si>
  <si>
    <t>Skoog</t>
  </si>
  <si>
    <t>Rolf</t>
  </si>
  <si>
    <t>Samuelsson</t>
  </si>
  <si>
    <t>Jonas</t>
  </si>
  <si>
    <t>Klass 1</t>
  </si>
  <si>
    <t>Jim</t>
  </si>
  <si>
    <t>Antón</t>
  </si>
  <si>
    <t>Alan</t>
  </si>
  <si>
    <t>Frazer</t>
  </si>
  <si>
    <t>Cederholm</t>
  </si>
  <si>
    <t>Udenius</t>
  </si>
  <si>
    <t>Rune</t>
  </si>
  <si>
    <t>Dunér</t>
  </si>
  <si>
    <t>Ricard</t>
  </si>
  <si>
    <t>Jacobsson</t>
  </si>
  <si>
    <t>Roger</t>
  </si>
  <si>
    <t>Hellgren</t>
  </si>
  <si>
    <t>Svensson</t>
  </si>
  <si>
    <t>Krister</t>
  </si>
  <si>
    <t>Gunnarsson</t>
  </si>
  <si>
    <t>Jörgen</t>
  </si>
  <si>
    <t>Maickel</t>
  </si>
  <si>
    <t>Hanna</t>
  </si>
  <si>
    <t>Daniel</t>
  </si>
  <si>
    <t>Schöld</t>
  </si>
  <si>
    <t>Anna</t>
  </si>
  <si>
    <t>Kuling</t>
  </si>
  <si>
    <t>Linda</t>
  </si>
  <si>
    <t>Törngren</t>
  </si>
  <si>
    <t>Elinor</t>
  </si>
  <si>
    <t>Nyberg</t>
  </si>
  <si>
    <t>Anita</t>
  </si>
  <si>
    <t>Anderberg</t>
  </si>
  <si>
    <t>Ingrid</t>
  </si>
  <si>
    <t>Ljungström</t>
  </si>
  <si>
    <t>Maja</t>
  </si>
  <si>
    <t>Schimmell</t>
  </si>
  <si>
    <t>Dam C2</t>
  </si>
  <si>
    <t>Dam C1</t>
  </si>
  <si>
    <t>VYC</t>
  </si>
  <si>
    <t>P-H</t>
  </si>
  <si>
    <t>Claes</t>
  </si>
  <si>
    <t>Kjell</t>
  </si>
  <si>
    <t>Jan</t>
  </si>
  <si>
    <t>Åtvid.PK</t>
  </si>
  <si>
    <t>Kjeld</t>
  </si>
  <si>
    <t>Nielsen</t>
  </si>
  <si>
    <t>Urban</t>
  </si>
  <si>
    <t>Olsson</t>
  </si>
  <si>
    <t>Johnny</t>
  </si>
  <si>
    <t>Gunnar</t>
  </si>
  <si>
    <t>Halvarsson</t>
  </si>
  <si>
    <t>Carl</t>
  </si>
  <si>
    <t>Elmer</t>
  </si>
  <si>
    <t>VÄC</t>
  </si>
  <si>
    <t>Göran</t>
  </si>
  <si>
    <t>Kårhede</t>
  </si>
  <si>
    <t>Frank</t>
  </si>
  <si>
    <t>Höglid</t>
  </si>
  <si>
    <t>Persson</t>
  </si>
  <si>
    <t>Weine</t>
  </si>
  <si>
    <t>Lars</t>
  </si>
  <si>
    <t>Öje</t>
  </si>
  <si>
    <t>Malmqvist</t>
  </si>
  <si>
    <t>Elisabeth</t>
  </si>
  <si>
    <t>Eriksson</t>
  </si>
  <si>
    <t>Rainer</t>
  </si>
  <si>
    <t>Wickström</t>
  </si>
  <si>
    <t>STD-Medalj.</t>
  </si>
  <si>
    <t xml:space="preserve">S </t>
  </si>
  <si>
    <t>S</t>
  </si>
  <si>
    <t>B</t>
  </si>
  <si>
    <t>KRETSMÄSTERSKAP A   2011-05-07  ÅBY SK</t>
  </si>
  <si>
    <t>Öppen Klass</t>
  </si>
  <si>
    <t>Bo</t>
  </si>
  <si>
    <t>Ragnarsson</t>
  </si>
  <si>
    <t>Dan</t>
  </si>
  <si>
    <t>Tord</t>
  </si>
  <si>
    <t>Olofsson</t>
  </si>
  <si>
    <t>Engnell</t>
  </si>
  <si>
    <t>Katarina</t>
  </si>
  <si>
    <t>Patrik</t>
  </si>
  <si>
    <t>Sallermo</t>
  </si>
  <si>
    <t>L-E</t>
  </si>
  <si>
    <t>Almgren</t>
  </si>
  <si>
    <t>Åhrberg</t>
  </si>
  <si>
    <t>Finspång PK</t>
  </si>
  <si>
    <t>ÅBY SK</t>
  </si>
  <si>
    <t>VSPK</t>
  </si>
  <si>
    <t>Åtvid PK</t>
  </si>
  <si>
    <t>A1 skf</t>
  </si>
  <si>
    <t>Borgsholm PK</t>
  </si>
  <si>
    <t xml:space="preserve">Lag Östgötaserien 3   2011-05-07 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</si>
</sst>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zoomScalePageLayoutView="0" workbookViewId="0" topLeftCell="A1">
      <selection activeCell="C22" sqref="C22:D22"/>
    </sheetView>
  </sheetViews>
  <sheetFormatPr defaultColWidth="9.140625" defaultRowHeight="12.75"/>
  <cols>
    <col min="1" max="1" width="7.28125" style="4" bestFit="1" customWidth="1"/>
    <col min="2" max="2" width="3.00390625" style="4" bestFit="1" customWidth="1"/>
    <col min="4" max="4" width="11.28125" style="0" bestFit="1" customWidth="1"/>
    <col min="5" max="5" width="11.140625" style="0" bestFit="1" customWidth="1"/>
    <col min="6" max="6" width="2.00390625" style="0" bestFit="1" customWidth="1"/>
    <col min="7" max="7" width="1.57421875" style="0" bestFit="1" customWidth="1"/>
    <col min="8" max="9" width="2.00390625" style="0" bestFit="1" customWidth="1"/>
    <col min="10" max="10" width="1.57421875" style="0" bestFit="1" customWidth="1"/>
    <col min="11" max="12" width="2.00390625" style="0" bestFit="1" customWidth="1"/>
    <col min="13" max="13" width="1.57421875" style="0" bestFit="1" customWidth="1"/>
    <col min="14" max="15" width="2.00390625" style="0" bestFit="1" customWidth="1"/>
    <col min="16" max="16" width="1.57421875" style="0" bestFit="1" customWidth="1"/>
    <col min="17" max="18" width="2.00390625" style="0" bestFit="1" customWidth="1"/>
    <col min="19" max="19" width="1.57421875" style="0" bestFit="1" customWidth="1"/>
    <col min="20" max="21" width="2.00390625" style="0" bestFit="1" customWidth="1"/>
    <col min="22" max="22" width="1.57421875" style="0" bestFit="1" customWidth="1"/>
    <col min="23" max="24" width="2.00390625" style="0" bestFit="1" customWidth="1"/>
    <col min="25" max="25" width="1.57421875" style="0" bestFit="1" customWidth="1"/>
    <col min="26" max="27" width="2.00390625" style="0" bestFit="1" customWidth="1"/>
    <col min="28" max="28" width="1.57421875" style="0" bestFit="1" customWidth="1"/>
    <col min="29" max="29" width="2.00390625" style="0" bestFit="1" customWidth="1"/>
    <col min="30" max="30" width="5.28125" style="4" customWidth="1"/>
    <col min="31" max="31" width="4.57421875" style="4" customWidth="1"/>
    <col min="32" max="32" width="4.421875" style="4" customWidth="1"/>
    <col min="33" max="33" width="7.7109375" style="4" bestFit="1" customWidth="1"/>
    <col min="34" max="34" width="11.140625" style="4" bestFit="1" customWidth="1"/>
  </cols>
  <sheetData>
    <row r="1" spans="3:29" ht="12.75">
      <c r="C1" s="6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3:29" ht="12.7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6:34" ht="12.75">
      <c r="F3" s="3" t="s">
        <v>19</v>
      </c>
      <c r="I3" s="3" t="s">
        <v>20</v>
      </c>
      <c r="L3" s="3" t="s">
        <v>21</v>
      </c>
      <c r="O3" s="3" t="s">
        <v>22</v>
      </c>
      <c r="R3" s="3" t="s">
        <v>23</v>
      </c>
      <c r="U3" s="3" t="s">
        <v>24</v>
      </c>
      <c r="X3" s="3" t="s">
        <v>25</v>
      </c>
      <c r="AA3" s="3" t="s">
        <v>26</v>
      </c>
      <c r="AD3" s="4" t="s">
        <v>27</v>
      </c>
      <c r="AE3" s="4" t="s">
        <v>28</v>
      </c>
      <c r="AF3" s="4" t="s">
        <v>29</v>
      </c>
      <c r="AG3" s="4" t="s">
        <v>30</v>
      </c>
      <c r="AH3" s="4" t="s">
        <v>160</v>
      </c>
    </row>
    <row r="4" spans="1:34" ht="12.75">
      <c r="A4" s="4" t="s">
        <v>1</v>
      </c>
      <c r="B4" s="4">
        <v>1</v>
      </c>
      <c r="C4" t="s">
        <v>2</v>
      </c>
      <c r="D4" t="s">
        <v>3</v>
      </c>
      <c r="E4" t="s">
        <v>4</v>
      </c>
      <c r="F4">
        <v>6</v>
      </c>
      <c r="G4" t="s">
        <v>18</v>
      </c>
      <c r="H4">
        <v>2</v>
      </c>
      <c r="I4">
        <v>6</v>
      </c>
      <c r="J4" t="s">
        <v>18</v>
      </c>
      <c r="K4">
        <v>3</v>
      </c>
      <c r="L4">
        <v>6</v>
      </c>
      <c r="M4" t="s">
        <v>18</v>
      </c>
      <c r="N4">
        <v>3</v>
      </c>
      <c r="O4">
        <v>6</v>
      </c>
      <c r="P4" t="s">
        <v>18</v>
      </c>
      <c r="Q4">
        <v>4</v>
      </c>
      <c r="R4">
        <v>6</v>
      </c>
      <c r="S4" t="s">
        <v>18</v>
      </c>
      <c r="T4">
        <v>4</v>
      </c>
      <c r="U4">
        <v>6</v>
      </c>
      <c r="V4" t="s">
        <v>18</v>
      </c>
      <c r="W4">
        <v>4</v>
      </c>
      <c r="X4">
        <v>6</v>
      </c>
      <c r="Y4" t="s">
        <v>18</v>
      </c>
      <c r="Z4">
        <v>4</v>
      </c>
      <c r="AA4">
        <v>6</v>
      </c>
      <c r="AB4" t="s">
        <v>18</v>
      </c>
      <c r="AC4">
        <v>2</v>
      </c>
      <c r="AD4" s="4">
        <f aca="true" t="shared" si="0" ref="AD4:AD28">SUM(F4+I4+L4+O4+R4+U4+X4+AA4)</f>
        <v>48</v>
      </c>
      <c r="AE4" s="4">
        <f aca="true" t="shared" si="1" ref="AE4:AE28">SUM(H4+K4+N4+Q4+T4+W4+Z4+AC4)</f>
        <v>26</v>
      </c>
      <c r="AF4" s="4">
        <f aca="true" t="shared" si="2" ref="AF4:AF28">SUM(AD4+AE4)</f>
        <v>74</v>
      </c>
      <c r="AG4" s="4">
        <v>47</v>
      </c>
      <c r="AH4" s="4" t="s">
        <v>161</v>
      </c>
    </row>
    <row r="5" spans="2:34" ht="12.75">
      <c r="B5" s="4">
        <v>2</v>
      </c>
      <c r="C5" t="s">
        <v>5</v>
      </c>
      <c r="D5" t="s">
        <v>6</v>
      </c>
      <c r="E5" t="s">
        <v>7</v>
      </c>
      <c r="F5">
        <v>6</v>
      </c>
      <c r="G5" t="s">
        <v>18</v>
      </c>
      <c r="H5">
        <v>2</v>
      </c>
      <c r="I5">
        <v>6</v>
      </c>
      <c r="J5" t="s">
        <v>18</v>
      </c>
      <c r="K5">
        <v>3</v>
      </c>
      <c r="L5">
        <v>6</v>
      </c>
      <c r="M5" t="s">
        <v>18</v>
      </c>
      <c r="N5">
        <v>3</v>
      </c>
      <c r="O5">
        <v>6</v>
      </c>
      <c r="P5" t="s">
        <v>18</v>
      </c>
      <c r="Q5">
        <v>4</v>
      </c>
      <c r="R5">
        <v>5</v>
      </c>
      <c r="S5" t="s">
        <v>18</v>
      </c>
      <c r="T5">
        <v>4</v>
      </c>
      <c r="U5">
        <v>6</v>
      </c>
      <c r="V5" t="s">
        <v>18</v>
      </c>
      <c r="W5">
        <v>4</v>
      </c>
      <c r="X5">
        <v>6</v>
      </c>
      <c r="Y5" t="s">
        <v>18</v>
      </c>
      <c r="Z5">
        <v>4</v>
      </c>
      <c r="AA5">
        <v>6</v>
      </c>
      <c r="AB5" t="s">
        <v>18</v>
      </c>
      <c r="AC5">
        <v>2</v>
      </c>
      <c r="AD5" s="4">
        <f t="shared" si="0"/>
        <v>47</v>
      </c>
      <c r="AE5" s="4">
        <f t="shared" si="1"/>
        <v>26</v>
      </c>
      <c r="AF5" s="4">
        <f t="shared" si="2"/>
        <v>73</v>
      </c>
      <c r="AG5" s="4">
        <v>53</v>
      </c>
      <c r="AH5" s="4" t="s">
        <v>161</v>
      </c>
    </row>
    <row r="6" spans="2:34" ht="12.75">
      <c r="B6" s="4">
        <v>3</v>
      </c>
      <c r="C6" t="s">
        <v>8</v>
      </c>
      <c r="D6" t="s">
        <v>9</v>
      </c>
      <c r="E6" t="s">
        <v>10</v>
      </c>
      <c r="F6">
        <v>6</v>
      </c>
      <c r="G6" t="s">
        <v>18</v>
      </c>
      <c r="H6">
        <v>2</v>
      </c>
      <c r="I6">
        <v>6</v>
      </c>
      <c r="J6" t="s">
        <v>18</v>
      </c>
      <c r="K6">
        <v>3</v>
      </c>
      <c r="L6">
        <v>6</v>
      </c>
      <c r="M6" t="s">
        <v>18</v>
      </c>
      <c r="N6">
        <v>3</v>
      </c>
      <c r="O6">
        <v>6</v>
      </c>
      <c r="P6" t="s">
        <v>18</v>
      </c>
      <c r="Q6">
        <v>4</v>
      </c>
      <c r="R6">
        <v>5</v>
      </c>
      <c r="S6" t="s">
        <v>18</v>
      </c>
      <c r="T6">
        <v>4</v>
      </c>
      <c r="U6">
        <v>6</v>
      </c>
      <c r="V6" t="s">
        <v>18</v>
      </c>
      <c r="W6">
        <v>4</v>
      </c>
      <c r="X6">
        <v>6</v>
      </c>
      <c r="Y6" t="s">
        <v>18</v>
      </c>
      <c r="Z6">
        <v>4</v>
      </c>
      <c r="AA6">
        <v>6</v>
      </c>
      <c r="AB6" t="s">
        <v>18</v>
      </c>
      <c r="AC6">
        <v>2</v>
      </c>
      <c r="AD6" s="4">
        <f t="shared" si="0"/>
        <v>47</v>
      </c>
      <c r="AE6" s="4">
        <f t="shared" si="1"/>
        <v>26</v>
      </c>
      <c r="AF6" s="4">
        <f t="shared" si="2"/>
        <v>73</v>
      </c>
      <c r="AG6" s="4">
        <v>52</v>
      </c>
      <c r="AH6" s="4" t="s">
        <v>161</v>
      </c>
    </row>
    <row r="7" spans="2:34" ht="12.75">
      <c r="B7" s="4">
        <v>4</v>
      </c>
      <c r="C7" t="s">
        <v>11</v>
      </c>
      <c r="D7" t="s">
        <v>12</v>
      </c>
      <c r="E7" t="s">
        <v>10</v>
      </c>
      <c r="F7">
        <v>6</v>
      </c>
      <c r="G7" t="s">
        <v>18</v>
      </c>
      <c r="H7">
        <v>2</v>
      </c>
      <c r="I7">
        <v>6</v>
      </c>
      <c r="J7" t="s">
        <v>18</v>
      </c>
      <c r="K7">
        <v>3</v>
      </c>
      <c r="L7">
        <v>5</v>
      </c>
      <c r="M7" t="s">
        <v>18</v>
      </c>
      <c r="N7">
        <v>3</v>
      </c>
      <c r="O7">
        <v>6</v>
      </c>
      <c r="P7" t="s">
        <v>18</v>
      </c>
      <c r="Q7">
        <v>4</v>
      </c>
      <c r="R7">
        <v>6</v>
      </c>
      <c r="S7" t="s">
        <v>18</v>
      </c>
      <c r="T7">
        <v>4</v>
      </c>
      <c r="U7">
        <v>6</v>
      </c>
      <c r="V7" t="s">
        <v>18</v>
      </c>
      <c r="W7">
        <v>4</v>
      </c>
      <c r="X7">
        <v>6</v>
      </c>
      <c r="Y7" t="s">
        <v>18</v>
      </c>
      <c r="Z7">
        <v>4</v>
      </c>
      <c r="AA7">
        <v>6</v>
      </c>
      <c r="AB7" t="s">
        <v>18</v>
      </c>
      <c r="AC7">
        <v>2</v>
      </c>
      <c r="AD7" s="4">
        <f t="shared" si="0"/>
        <v>47</v>
      </c>
      <c r="AE7" s="4">
        <f t="shared" si="1"/>
        <v>26</v>
      </c>
      <c r="AF7" s="4">
        <f t="shared" si="2"/>
        <v>73</v>
      </c>
      <c r="AG7" s="4">
        <v>47</v>
      </c>
      <c r="AH7" s="4" t="s">
        <v>161</v>
      </c>
    </row>
    <row r="8" spans="2:34" ht="12.75">
      <c r="B8" s="4">
        <v>5</v>
      </c>
      <c r="C8" t="s">
        <v>13</v>
      </c>
      <c r="D8" t="s">
        <v>14</v>
      </c>
      <c r="E8" t="s">
        <v>10</v>
      </c>
      <c r="F8">
        <v>5</v>
      </c>
      <c r="G8" t="s">
        <v>18</v>
      </c>
      <c r="H8">
        <v>2</v>
      </c>
      <c r="I8">
        <v>6</v>
      </c>
      <c r="J8" t="s">
        <v>18</v>
      </c>
      <c r="K8">
        <v>3</v>
      </c>
      <c r="L8">
        <v>6</v>
      </c>
      <c r="M8" t="s">
        <v>18</v>
      </c>
      <c r="N8">
        <v>3</v>
      </c>
      <c r="O8">
        <v>6</v>
      </c>
      <c r="P8" t="s">
        <v>18</v>
      </c>
      <c r="Q8">
        <v>4</v>
      </c>
      <c r="R8">
        <v>6</v>
      </c>
      <c r="S8" t="s">
        <v>18</v>
      </c>
      <c r="T8">
        <v>4</v>
      </c>
      <c r="U8">
        <v>6</v>
      </c>
      <c r="V8" t="s">
        <v>18</v>
      </c>
      <c r="W8">
        <v>4</v>
      </c>
      <c r="X8">
        <v>6</v>
      </c>
      <c r="Y8" t="s">
        <v>18</v>
      </c>
      <c r="Z8">
        <v>4</v>
      </c>
      <c r="AA8">
        <v>6</v>
      </c>
      <c r="AB8" t="s">
        <v>18</v>
      </c>
      <c r="AC8">
        <v>2</v>
      </c>
      <c r="AD8" s="4">
        <f t="shared" si="0"/>
        <v>47</v>
      </c>
      <c r="AE8" s="4">
        <f t="shared" si="1"/>
        <v>26</v>
      </c>
      <c r="AF8" s="4">
        <f t="shared" si="2"/>
        <v>73</v>
      </c>
      <c r="AG8" s="4">
        <v>43</v>
      </c>
      <c r="AH8" s="4" t="s">
        <v>161</v>
      </c>
    </row>
    <row r="9" spans="2:34" ht="12.75">
      <c r="B9" s="4">
        <v>6</v>
      </c>
      <c r="C9" t="s">
        <v>15</v>
      </c>
      <c r="D9" t="s">
        <v>16</v>
      </c>
      <c r="E9" t="s">
        <v>17</v>
      </c>
      <c r="F9">
        <v>6</v>
      </c>
      <c r="G9" t="s">
        <v>18</v>
      </c>
      <c r="H9">
        <v>2</v>
      </c>
      <c r="I9">
        <v>6</v>
      </c>
      <c r="J9" t="s">
        <v>18</v>
      </c>
      <c r="K9">
        <v>3</v>
      </c>
      <c r="L9">
        <v>5</v>
      </c>
      <c r="M9" t="s">
        <v>18</v>
      </c>
      <c r="N9">
        <v>3</v>
      </c>
      <c r="O9">
        <v>6</v>
      </c>
      <c r="P9" t="s">
        <v>18</v>
      </c>
      <c r="Q9">
        <v>4</v>
      </c>
      <c r="R9">
        <v>6</v>
      </c>
      <c r="S9" t="s">
        <v>18</v>
      </c>
      <c r="T9">
        <v>4</v>
      </c>
      <c r="U9">
        <v>6</v>
      </c>
      <c r="V9" t="s">
        <v>18</v>
      </c>
      <c r="W9">
        <v>4</v>
      </c>
      <c r="X9">
        <v>6</v>
      </c>
      <c r="Y9" t="s">
        <v>18</v>
      </c>
      <c r="Z9">
        <v>4</v>
      </c>
      <c r="AA9">
        <v>6</v>
      </c>
      <c r="AB9" t="s">
        <v>18</v>
      </c>
      <c r="AC9">
        <v>2</v>
      </c>
      <c r="AD9" s="4">
        <f t="shared" si="0"/>
        <v>47</v>
      </c>
      <c r="AE9" s="4">
        <f t="shared" si="1"/>
        <v>26</v>
      </c>
      <c r="AF9" s="4">
        <f t="shared" si="2"/>
        <v>73</v>
      </c>
      <c r="AG9" s="4">
        <v>41</v>
      </c>
      <c r="AH9" s="4" t="s">
        <v>161</v>
      </c>
    </row>
    <row r="10" spans="2:34" ht="12.75">
      <c r="B10" s="4">
        <v>7</v>
      </c>
      <c r="C10" t="s">
        <v>31</v>
      </c>
      <c r="D10" t="s">
        <v>32</v>
      </c>
      <c r="E10" t="s">
        <v>33</v>
      </c>
      <c r="F10">
        <v>6</v>
      </c>
      <c r="G10" t="s">
        <v>18</v>
      </c>
      <c r="H10">
        <v>2</v>
      </c>
      <c r="I10">
        <v>6</v>
      </c>
      <c r="J10" t="s">
        <v>18</v>
      </c>
      <c r="K10">
        <v>3</v>
      </c>
      <c r="L10">
        <v>6</v>
      </c>
      <c r="M10" t="s">
        <v>18</v>
      </c>
      <c r="N10">
        <v>3</v>
      </c>
      <c r="O10">
        <v>6</v>
      </c>
      <c r="P10" t="s">
        <v>18</v>
      </c>
      <c r="Q10">
        <v>4</v>
      </c>
      <c r="R10">
        <v>6</v>
      </c>
      <c r="S10" t="s">
        <v>18</v>
      </c>
      <c r="T10">
        <v>4</v>
      </c>
      <c r="U10">
        <v>5</v>
      </c>
      <c r="V10" t="s">
        <v>18</v>
      </c>
      <c r="W10">
        <v>3</v>
      </c>
      <c r="X10">
        <v>6</v>
      </c>
      <c r="Y10" t="s">
        <v>18</v>
      </c>
      <c r="Z10">
        <v>4</v>
      </c>
      <c r="AA10">
        <v>6</v>
      </c>
      <c r="AB10" t="s">
        <v>18</v>
      </c>
      <c r="AC10">
        <v>2</v>
      </c>
      <c r="AD10" s="4">
        <f t="shared" si="0"/>
        <v>47</v>
      </c>
      <c r="AE10" s="4">
        <f t="shared" si="1"/>
        <v>25</v>
      </c>
      <c r="AF10" s="4">
        <f t="shared" si="2"/>
        <v>72</v>
      </c>
      <c r="AG10" s="4">
        <v>59</v>
      </c>
      <c r="AH10" s="4" t="s">
        <v>161</v>
      </c>
    </row>
    <row r="11" spans="2:34" ht="12.75">
      <c r="B11" s="4" t="s">
        <v>34</v>
      </c>
      <c r="C11" t="s">
        <v>35</v>
      </c>
      <c r="D11" t="s">
        <v>36</v>
      </c>
      <c r="E11" t="s">
        <v>37</v>
      </c>
      <c r="F11">
        <v>6</v>
      </c>
      <c r="G11" t="s">
        <v>18</v>
      </c>
      <c r="H11">
        <v>2</v>
      </c>
      <c r="I11">
        <v>6</v>
      </c>
      <c r="J11" t="s">
        <v>18</v>
      </c>
      <c r="K11">
        <v>3</v>
      </c>
      <c r="L11">
        <v>5</v>
      </c>
      <c r="M11" t="s">
        <v>18</v>
      </c>
      <c r="N11">
        <v>3</v>
      </c>
      <c r="O11">
        <v>6</v>
      </c>
      <c r="P11" t="s">
        <v>18</v>
      </c>
      <c r="Q11">
        <v>4</v>
      </c>
      <c r="R11">
        <v>6</v>
      </c>
      <c r="S11" t="s">
        <v>18</v>
      </c>
      <c r="T11">
        <v>4</v>
      </c>
      <c r="U11">
        <v>6</v>
      </c>
      <c r="V11" t="s">
        <v>18</v>
      </c>
      <c r="W11">
        <v>4</v>
      </c>
      <c r="X11">
        <v>5</v>
      </c>
      <c r="Y11" t="s">
        <v>18</v>
      </c>
      <c r="Z11">
        <v>4</v>
      </c>
      <c r="AA11">
        <v>6</v>
      </c>
      <c r="AB11" t="s">
        <v>18</v>
      </c>
      <c r="AC11">
        <v>2</v>
      </c>
      <c r="AD11" s="4">
        <f t="shared" si="0"/>
        <v>46</v>
      </c>
      <c r="AE11" s="4">
        <f t="shared" si="1"/>
        <v>26</v>
      </c>
      <c r="AF11" s="4">
        <f t="shared" si="2"/>
        <v>72</v>
      </c>
      <c r="AG11" s="4">
        <v>51</v>
      </c>
      <c r="AH11" s="4" t="s">
        <v>161</v>
      </c>
    </row>
    <row r="12" spans="2:34" ht="12.75">
      <c r="B12" s="4">
        <v>8</v>
      </c>
      <c r="C12" t="s">
        <v>38</v>
      </c>
      <c r="D12" t="s">
        <v>39</v>
      </c>
      <c r="E12" t="s">
        <v>10</v>
      </c>
      <c r="F12">
        <v>5</v>
      </c>
      <c r="G12" t="s">
        <v>18</v>
      </c>
      <c r="H12">
        <v>2</v>
      </c>
      <c r="I12">
        <v>6</v>
      </c>
      <c r="J12" t="s">
        <v>18</v>
      </c>
      <c r="K12">
        <v>3</v>
      </c>
      <c r="L12">
        <v>5</v>
      </c>
      <c r="M12" t="s">
        <v>18</v>
      </c>
      <c r="N12">
        <v>3</v>
      </c>
      <c r="O12">
        <v>6</v>
      </c>
      <c r="P12" t="s">
        <v>18</v>
      </c>
      <c r="Q12">
        <v>4</v>
      </c>
      <c r="R12">
        <v>6</v>
      </c>
      <c r="S12" t="s">
        <v>18</v>
      </c>
      <c r="T12">
        <v>4</v>
      </c>
      <c r="U12">
        <v>6</v>
      </c>
      <c r="V12" t="s">
        <v>18</v>
      </c>
      <c r="W12">
        <v>4</v>
      </c>
      <c r="X12">
        <v>6</v>
      </c>
      <c r="Y12" t="s">
        <v>18</v>
      </c>
      <c r="Z12">
        <v>4</v>
      </c>
      <c r="AA12">
        <v>6</v>
      </c>
      <c r="AB12" t="s">
        <v>18</v>
      </c>
      <c r="AC12">
        <v>2</v>
      </c>
      <c r="AD12" s="4">
        <f t="shared" si="0"/>
        <v>46</v>
      </c>
      <c r="AE12" s="4">
        <f t="shared" si="1"/>
        <v>26</v>
      </c>
      <c r="AF12" s="4">
        <f t="shared" si="2"/>
        <v>72</v>
      </c>
      <c r="AG12" s="4">
        <v>48</v>
      </c>
      <c r="AH12" s="4" t="s">
        <v>161</v>
      </c>
    </row>
    <row r="13" spans="2:34" ht="12.75">
      <c r="B13" s="4">
        <v>9</v>
      </c>
      <c r="C13" t="s">
        <v>40</v>
      </c>
      <c r="D13" t="s">
        <v>41</v>
      </c>
      <c r="E13" t="s">
        <v>42</v>
      </c>
      <c r="F13">
        <v>6</v>
      </c>
      <c r="G13" t="s">
        <v>18</v>
      </c>
      <c r="H13">
        <v>2</v>
      </c>
      <c r="I13">
        <v>6</v>
      </c>
      <c r="J13" t="s">
        <v>18</v>
      </c>
      <c r="K13">
        <v>3</v>
      </c>
      <c r="L13">
        <v>4</v>
      </c>
      <c r="M13" t="s">
        <v>18</v>
      </c>
      <c r="N13">
        <v>3</v>
      </c>
      <c r="O13">
        <v>6</v>
      </c>
      <c r="P13" t="s">
        <v>18</v>
      </c>
      <c r="Q13">
        <v>4</v>
      </c>
      <c r="R13">
        <v>6</v>
      </c>
      <c r="S13" t="s">
        <v>18</v>
      </c>
      <c r="T13">
        <v>4</v>
      </c>
      <c r="U13">
        <v>6</v>
      </c>
      <c r="V13" t="s">
        <v>18</v>
      </c>
      <c r="W13">
        <v>4</v>
      </c>
      <c r="X13">
        <v>6</v>
      </c>
      <c r="Y13" t="s">
        <v>18</v>
      </c>
      <c r="Z13">
        <v>4</v>
      </c>
      <c r="AA13">
        <v>6</v>
      </c>
      <c r="AB13" t="s">
        <v>18</v>
      </c>
      <c r="AC13">
        <v>2</v>
      </c>
      <c r="AD13" s="4">
        <f t="shared" si="0"/>
        <v>46</v>
      </c>
      <c r="AE13" s="4">
        <f t="shared" si="1"/>
        <v>26</v>
      </c>
      <c r="AF13" s="4">
        <f t="shared" si="2"/>
        <v>72</v>
      </c>
      <c r="AG13" s="4">
        <v>37</v>
      </c>
      <c r="AH13" s="4" t="s">
        <v>161</v>
      </c>
    </row>
    <row r="14" spans="2:34" ht="12.75">
      <c r="B14" s="4">
        <v>10</v>
      </c>
      <c r="C14" t="s">
        <v>43</v>
      </c>
      <c r="D14" t="s">
        <v>44</v>
      </c>
      <c r="E14" t="s">
        <v>45</v>
      </c>
      <c r="F14">
        <v>6</v>
      </c>
      <c r="G14" t="s">
        <v>18</v>
      </c>
      <c r="H14">
        <v>2</v>
      </c>
      <c r="I14">
        <v>6</v>
      </c>
      <c r="J14" t="s">
        <v>18</v>
      </c>
      <c r="K14">
        <v>3</v>
      </c>
      <c r="L14">
        <v>5</v>
      </c>
      <c r="M14" t="s">
        <v>18</v>
      </c>
      <c r="N14">
        <v>3</v>
      </c>
      <c r="O14">
        <v>6</v>
      </c>
      <c r="P14" t="s">
        <v>18</v>
      </c>
      <c r="Q14">
        <v>4</v>
      </c>
      <c r="R14">
        <v>6</v>
      </c>
      <c r="S14" t="s">
        <v>18</v>
      </c>
      <c r="T14">
        <v>4</v>
      </c>
      <c r="U14">
        <v>6</v>
      </c>
      <c r="V14" t="s">
        <v>18</v>
      </c>
      <c r="W14">
        <v>4</v>
      </c>
      <c r="X14">
        <v>5</v>
      </c>
      <c r="Y14" t="s">
        <v>18</v>
      </c>
      <c r="Z14">
        <v>3</v>
      </c>
      <c r="AA14">
        <v>6</v>
      </c>
      <c r="AB14" t="s">
        <v>18</v>
      </c>
      <c r="AC14">
        <v>2</v>
      </c>
      <c r="AD14" s="4">
        <f t="shared" si="0"/>
        <v>46</v>
      </c>
      <c r="AE14" s="4">
        <f t="shared" si="1"/>
        <v>25</v>
      </c>
      <c r="AF14" s="4">
        <f t="shared" si="2"/>
        <v>71</v>
      </c>
      <c r="AG14" s="4">
        <v>53</v>
      </c>
      <c r="AH14" s="4" t="s">
        <v>163</v>
      </c>
    </row>
    <row r="15" spans="2:34" ht="12.75">
      <c r="B15" s="4">
        <v>11</v>
      </c>
      <c r="C15" t="s">
        <v>46</v>
      </c>
      <c r="D15" t="s">
        <v>47</v>
      </c>
      <c r="E15" t="s">
        <v>45</v>
      </c>
      <c r="F15">
        <v>6</v>
      </c>
      <c r="G15" t="s">
        <v>18</v>
      </c>
      <c r="H15">
        <v>2</v>
      </c>
      <c r="I15">
        <v>6</v>
      </c>
      <c r="J15" t="s">
        <v>18</v>
      </c>
      <c r="K15">
        <v>3</v>
      </c>
      <c r="L15">
        <v>5</v>
      </c>
      <c r="M15" t="s">
        <v>18</v>
      </c>
      <c r="N15">
        <v>3</v>
      </c>
      <c r="O15">
        <v>5</v>
      </c>
      <c r="P15" t="s">
        <v>18</v>
      </c>
      <c r="Q15">
        <v>3</v>
      </c>
      <c r="R15">
        <v>6</v>
      </c>
      <c r="S15" t="s">
        <v>18</v>
      </c>
      <c r="T15">
        <v>4</v>
      </c>
      <c r="U15">
        <v>6</v>
      </c>
      <c r="V15" t="s">
        <v>18</v>
      </c>
      <c r="W15">
        <v>4</v>
      </c>
      <c r="X15">
        <v>6</v>
      </c>
      <c r="Y15" t="s">
        <v>18</v>
      </c>
      <c r="Z15">
        <v>4</v>
      </c>
      <c r="AA15">
        <v>6</v>
      </c>
      <c r="AB15" t="s">
        <v>18</v>
      </c>
      <c r="AC15">
        <v>2</v>
      </c>
      <c r="AD15" s="4">
        <f t="shared" si="0"/>
        <v>46</v>
      </c>
      <c r="AE15" s="4">
        <f t="shared" si="1"/>
        <v>25</v>
      </c>
      <c r="AF15" s="4">
        <f t="shared" si="2"/>
        <v>71</v>
      </c>
      <c r="AG15" s="4">
        <v>49</v>
      </c>
      <c r="AH15" s="4" t="s">
        <v>163</v>
      </c>
    </row>
    <row r="16" spans="2:34" ht="12.75">
      <c r="B16" s="4">
        <v>12</v>
      </c>
      <c r="C16" t="s">
        <v>54</v>
      </c>
      <c r="D16" t="s">
        <v>55</v>
      </c>
      <c r="E16" t="s">
        <v>33</v>
      </c>
      <c r="F16">
        <v>6</v>
      </c>
      <c r="G16" t="s">
        <v>18</v>
      </c>
      <c r="H16">
        <v>2</v>
      </c>
      <c r="I16">
        <v>4</v>
      </c>
      <c r="J16" t="s">
        <v>18</v>
      </c>
      <c r="K16">
        <v>3</v>
      </c>
      <c r="L16">
        <v>5</v>
      </c>
      <c r="M16" t="s">
        <v>18</v>
      </c>
      <c r="N16">
        <v>3</v>
      </c>
      <c r="O16">
        <v>6</v>
      </c>
      <c r="P16" t="s">
        <v>18</v>
      </c>
      <c r="Q16">
        <v>4</v>
      </c>
      <c r="R16">
        <v>6</v>
      </c>
      <c r="S16" t="s">
        <v>18</v>
      </c>
      <c r="T16">
        <v>4</v>
      </c>
      <c r="U16">
        <v>6</v>
      </c>
      <c r="V16" t="s">
        <v>18</v>
      </c>
      <c r="W16">
        <v>4</v>
      </c>
      <c r="X16">
        <v>6</v>
      </c>
      <c r="Y16" t="s">
        <v>18</v>
      </c>
      <c r="Z16">
        <v>4</v>
      </c>
      <c r="AA16">
        <v>6</v>
      </c>
      <c r="AB16" t="s">
        <v>18</v>
      </c>
      <c r="AC16">
        <v>2</v>
      </c>
      <c r="AD16" s="4">
        <f t="shared" si="0"/>
        <v>45</v>
      </c>
      <c r="AE16" s="4">
        <f t="shared" si="1"/>
        <v>26</v>
      </c>
      <c r="AF16" s="4">
        <f t="shared" si="2"/>
        <v>71</v>
      </c>
      <c r="AG16" s="4">
        <v>47</v>
      </c>
      <c r="AH16" s="4" t="s">
        <v>163</v>
      </c>
    </row>
    <row r="17" spans="2:34" ht="12.75">
      <c r="B17" s="4">
        <v>13</v>
      </c>
      <c r="C17" t="s">
        <v>48</v>
      </c>
      <c r="D17" t="s">
        <v>32</v>
      </c>
      <c r="E17" t="s">
        <v>49</v>
      </c>
      <c r="F17">
        <v>6</v>
      </c>
      <c r="G17" t="s">
        <v>18</v>
      </c>
      <c r="H17">
        <v>2</v>
      </c>
      <c r="I17">
        <v>6</v>
      </c>
      <c r="J17" t="s">
        <v>18</v>
      </c>
      <c r="K17">
        <v>3</v>
      </c>
      <c r="L17">
        <v>6</v>
      </c>
      <c r="M17" t="s">
        <v>18</v>
      </c>
      <c r="N17">
        <v>3</v>
      </c>
      <c r="O17">
        <v>6</v>
      </c>
      <c r="P17" t="s">
        <v>18</v>
      </c>
      <c r="Q17">
        <v>4</v>
      </c>
      <c r="R17">
        <v>5</v>
      </c>
      <c r="S17" t="s">
        <v>18</v>
      </c>
      <c r="T17">
        <v>4</v>
      </c>
      <c r="U17">
        <v>5</v>
      </c>
      <c r="V17" t="s">
        <v>18</v>
      </c>
      <c r="W17">
        <v>3</v>
      </c>
      <c r="X17">
        <v>6</v>
      </c>
      <c r="Y17" t="s">
        <v>18</v>
      </c>
      <c r="Z17">
        <v>4</v>
      </c>
      <c r="AA17">
        <v>6</v>
      </c>
      <c r="AB17" t="s">
        <v>18</v>
      </c>
      <c r="AC17">
        <v>2</v>
      </c>
      <c r="AD17" s="4">
        <f t="shared" si="0"/>
        <v>46</v>
      </c>
      <c r="AE17" s="4">
        <f t="shared" si="1"/>
        <v>25</v>
      </c>
      <c r="AF17" s="4">
        <f t="shared" si="2"/>
        <v>71</v>
      </c>
      <c r="AG17" s="4">
        <v>47</v>
      </c>
      <c r="AH17" s="4" t="s">
        <v>163</v>
      </c>
    </row>
    <row r="18" spans="2:34" ht="12.75">
      <c r="B18" s="4">
        <v>14</v>
      </c>
      <c r="C18" t="s">
        <v>50</v>
      </c>
      <c r="D18" t="s">
        <v>51</v>
      </c>
      <c r="E18" t="s">
        <v>33</v>
      </c>
      <c r="F18">
        <v>6</v>
      </c>
      <c r="G18" t="s">
        <v>18</v>
      </c>
      <c r="H18">
        <v>2</v>
      </c>
      <c r="I18">
        <v>6</v>
      </c>
      <c r="J18" t="s">
        <v>18</v>
      </c>
      <c r="K18">
        <v>3</v>
      </c>
      <c r="L18">
        <v>6</v>
      </c>
      <c r="M18" t="s">
        <v>18</v>
      </c>
      <c r="N18">
        <v>3</v>
      </c>
      <c r="O18">
        <v>6</v>
      </c>
      <c r="P18" t="s">
        <v>18</v>
      </c>
      <c r="Q18">
        <v>4</v>
      </c>
      <c r="R18">
        <v>6</v>
      </c>
      <c r="S18" t="s">
        <v>18</v>
      </c>
      <c r="T18">
        <v>4</v>
      </c>
      <c r="U18">
        <v>4</v>
      </c>
      <c r="V18" t="s">
        <v>18</v>
      </c>
      <c r="W18">
        <v>3</v>
      </c>
      <c r="X18">
        <v>6</v>
      </c>
      <c r="Y18" t="s">
        <v>18</v>
      </c>
      <c r="Z18">
        <v>4</v>
      </c>
      <c r="AA18">
        <v>6</v>
      </c>
      <c r="AB18" t="s">
        <v>18</v>
      </c>
      <c r="AC18">
        <v>2</v>
      </c>
      <c r="AD18" s="4">
        <f t="shared" si="0"/>
        <v>46</v>
      </c>
      <c r="AE18" s="4">
        <f t="shared" si="1"/>
        <v>25</v>
      </c>
      <c r="AF18" s="4">
        <f t="shared" si="2"/>
        <v>71</v>
      </c>
      <c r="AG18" s="4">
        <v>43</v>
      </c>
      <c r="AH18" s="4" t="s">
        <v>163</v>
      </c>
    </row>
    <row r="19" spans="2:34" ht="12.75">
      <c r="B19" s="4">
        <v>15</v>
      </c>
      <c r="C19" t="s">
        <v>52</v>
      </c>
      <c r="D19" t="s">
        <v>32</v>
      </c>
      <c r="E19" t="s">
        <v>53</v>
      </c>
      <c r="F19">
        <v>6</v>
      </c>
      <c r="G19" t="s">
        <v>18</v>
      </c>
      <c r="H19">
        <v>2</v>
      </c>
      <c r="I19">
        <v>6</v>
      </c>
      <c r="J19" t="s">
        <v>18</v>
      </c>
      <c r="K19">
        <v>3</v>
      </c>
      <c r="L19">
        <v>6</v>
      </c>
      <c r="M19" t="s">
        <v>18</v>
      </c>
      <c r="N19">
        <v>3</v>
      </c>
      <c r="O19">
        <v>5</v>
      </c>
      <c r="P19" t="s">
        <v>18</v>
      </c>
      <c r="Q19">
        <v>4</v>
      </c>
      <c r="R19">
        <v>6</v>
      </c>
      <c r="S19" t="s">
        <v>18</v>
      </c>
      <c r="T19">
        <v>4</v>
      </c>
      <c r="U19">
        <v>6</v>
      </c>
      <c r="V19" t="s">
        <v>18</v>
      </c>
      <c r="W19">
        <v>4</v>
      </c>
      <c r="X19">
        <v>5</v>
      </c>
      <c r="Y19" t="s">
        <v>18</v>
      </c>
      <c r="Z19">
        <v>3</v>
      </c>
      <c r="AA19">
        <v>6</v>
      </c>
      <c r="AB19" t="s">
        <v>18</v>
      </c>
      <c r="AC19">
        <v>2</v>
      </c>
      <c r="AD19" s="4">
        <f t="shared" si="0"/>
        <v>46</v>
      </c>
      <c r="AE19" s="4">
        <f t="shared" si="1"/>
        <v>25</v>
      </c>
      <c r="AF19" s="4">
        <f t="shared" si="2"/>
        <v>71</v>
      </c>
      <c r="AG19" s="4">
        <v>42</v>
      </c>
      <c r="AH19" s="4" t="s">
        <v>163</v>
      </c>
    </row>
    <row r="20" spans="2:34" ht="12.75">
      <c r="B20" s="4">
        <v>16</v>
      </c>
      <c r="C20" t="s">
        <v>56</v>
      </c>
      <c r="D20" t="s">
        <v>57</v>
      </c>
      <c r="E20" t="s">
        <v>42</v>
      </c>
      <c r="F20">
        <v>6</v>
      </c>
      <c r="G20" t="s">
        <v>18</v>
      </c>
      <c r="H20">
        <v>2</v>
      </c>
      <c r="I20">
        <v>5</v>
      </c>
      <c r="J20" t="s">
        <v>18</v>
      </c>
      <c r="K20">
        <v>3</v>
      </c>
      <c r="L20">
        <v>6</v>
      </c>
      <c r="M20" t="s">
        <v>18</v>
      </c>
      <c r="N20">
        <v>3</v>
      </c>
      <c r="O20">
        <v>5</v>
      </c>
      <c r="P20" t="s">
        <v>18</v>
      </c>
      <c r="Q20">
        <v>4</v>
      </c>
      <c r="R20">
        <v>5</v>
      </c>
      <c r="S20" t="s">
        <v>18</v>
      </c>
      <c r="T20">
        <v>3</v>
      </c>
      <c r="U20">
        <v>6</v>
      </c>
      <c r="V20" t="s">
        <v>18</v>
      </c>
      <c r="W20">
        <v>4</v>
      </c>
      <c r="X20">
        <v>6</v>
      </c>
      <c r="Y20" t="s">
        <v>18</v>
      </c>
      <c r="Z20">
        <v>4</v>
      </c>
      <c r="AA20">
        <v>6</v>
      </c>
      <c r="AB20" t="s">
        <v>18</v>
      </c>
      <c r="AC20">
        <v>2</v>
      </c>
      <c r="AD20" s="4">
        <f t="shared" si="0"/>
        <v>45</v>
      </c>
      <c r="AE20" s="4">
        <f t="shared" si="1"/>
        <v>25</v>
      </c>
      <c r="AF20" s="4">
        <f t="shared" si="2"/>
        <v>70</v>
      </c>
      <c r="AG20" s="4">
        <v>50</v>
      </c>
      <c r="AH20" s="4" t="s">
        <v>163</v>
      </c>
    </row>
    <row r="21" spans="2:34" ht="12.75">
      <c r="B21" s="4">
        <v>17</v>
      </c>
      <c r="C21" t="s">
        <v>58</v>
      </c>
      <c r="D21" t="s">
        <v>59</v>
      </c>
      <c r="E21" t="s">
        <v>33</v>
      </c>
      <c r="F21">
        <v>6</v>
      </c>
      <c r="G21" t="s">
        <v>18</v>
      </c>
      <c r="H21">
        <v>2</v>
      </c>
      <c r="I21">
        <v>5</v>
      </c>
      <c r="J21" t="s">
        <v>18</v>
      </c>
      <c r="K21">
        <v>3</v>
      </c>
      <c r="L21">
        <v>5</v>
      </c>
      <c r="M21" t="s">
        <v>18</v>
      </c>
      <c r="N21">
        <v>2</v>
      </c>
      <c r="O21">
        <v>5</v>
      </c>
      <c r="P21" t="s">
        <v>18</v>
      </c>
      <c r="Q21">
        <v>4</v>
      </c>
      <c r="R21">
        <v>6</v>
      </c>
      <c r="S21" t="s">
        <v>18</v>
      </c>
      <c r="T21">
        <v>4</v>
      </c>
      <c r="U21">
        <v>6</v>
      </c>
      <c r="V21" t="s">
        <v>18</v>
      </c>
      <c r="W21">
        <v>4</v>
      </c>
      <c r="X21">
        <v>6</v>
      </c>
      <c r="Y21" t="s">
        <v>18</v>
      </c>
      <c r="Z21">
        <v>4</v>
      </c>
      <c r="AA21">
        <v>6</v>
      </c>
      <c r="AB21" t="s">
        <v>18</v>
      </c>
      <c r="AC21">
        <v>2</v>
      </c>
      <c r="AD21" s="4">
        <f t="shared" si="0"/>
        <v>45</v>
      </c>
      <c r="AE21" s="4">
        <f t="shared" si="1"/>
        <v>25</v>
      </c>
      <c r="AF21" s="4">
        <f t="shared" si="2"/>
        <v>70</v>
      </c>
      <c r="AG21" s="4">
        <v>44</v>
      </c>
      <c r="AH21" s="4" t="s">
        <v>163</v>
      </c>
    </row>
    <row r="22" spans="2:33" ht="12.75">
      <c r="B22" s="4">
        <v>18</v>
      </c>
      <c r="C22" t="s">
        <v>15</v>
      </c>
      <c r="D22" t="s">
        <v>60</v>
      </c>
      <c r="E22" t="s">
        <v>7</v>
      </c>
      <c r="F22">
        <v>6</v>
      </c>
      <c r="G22" t="s">
        <v>18</v>
      </c>
      <c r="H22">
        <v>2</v>
      </c>
      <c r="I22">
        <v>5</v>
      </c>
      <c r="J22" t="s">
        <v>18</v>
      </c>
      <c r="K22">
        <v>3</v>
      </c>
      <c r="L22">
        <v>6</v>
      </c>
      <c r="M22" t="s">
        <v>18</v>
      </c>
      <c r="N22">
        <v>3</v>
      </c>
      <c r="O22">
        <v>4</v>
      </c>
      <c r="P22" t="s">
        <v>18</v>
      </c>
      <c r="Q22">
        <v>4</v>
      </c>
      <c r="R22">
        <v>6</v>
      </c>
      <c r="S22" t="s">
        <v>18</v>
      </c>
      <c r="T22">
        <v>4</v>
      </c>
      <c r="U22">
        <v>6</v>
      </c>
      <c r="V22" t="s">
        <v>18</v>
      </c>
      <c r="W22">
        <v>4</v>
      </c>
      <c r="X22">
        <v>5</v>
      </c>
      <c r="Y22" t="s">
        <v>18</v>
      </c>
      <c r="Z22">
        <v>3</v>
      </c>
      <c r="AA22">
        <v>6</v>
      </c>
      <c r="AB22" t="s">
        <v>18</v>
      </c>
      <c r="AC22">
        <v>2</v>
      </c>
      <c r="AD22" s="4">
        <f t="shared" si="0"/>
        <v>44</v>
      </c>
      <c r="AE22" s="4">
        <f t="shared" si="1"/>
        <v>25</v>
      </c>
      <c r="AF22" s="4">
        <f t="shared" si="2"/>
        <v>69</v>
      </c>
      <c r="AG22" s="4">
        <v>49</v>
      </c>
    </row>
    <row r="23" spans="2:33" ht="12.75">
      <c r="B23" s="4">
        <v>19</v>
      </c>
      <c r="C23" t="s">
        <v>61</v>
      </c>
      <c r="D23" t="s">
        <v>62</v>
      </c>
      <c r="E23" t="s">
        <v>63</v>
      </c>
      <c r="F23">
        <v>5</v>
      </c>
      <c r="G23" t="s">
        <v>18</v>
      </c>
      <c r="H23">
        <v>2</v>
      </c>
      <c r="I23">
        <v>5</v>
      </c>
      <c r="J23" t="s">
        <v>18</v>
      </c>
      <c r="K23">
        <v>3</v>
      </c>
      <c r="L23">
        <v>5</v>
      </c>
      <c r="M23" t="s">
        <v>18</v>
      </c>
      <c r="N23">
        <v>3</v>
      </c>
      <c r="O23">
        <v>6</v>
      </c>
      <c r="P23" t="s">
        <v>18</v>
      </c>
      <c r="Q23">
        <v>4</v>
      </c>
      <c r="R23">
        <v>6</v>
      </c>
      <c r="S23" t="s">
        <v>18</v>
      </c>
      <c r="T23">
        <v>4</v>
      </c>
      <c r="U23">
        <v>5</v>
      </c>
      <c r="V23" t="s">
        <v>18</v>
      </c>
      <c r="W23">
        <v>3</v>
      </c>
      <c r="X23">
        <v>6</v>
      </c>
      <c r="Y23" t="s">
        <v>18</v>
      </c>
      <c r="Z23">
        <v>4</v>
      </c>
      <c r="AA23">
        <v>6</v>
      </c>
      <c r="AB23" t="s">
        <v>18</v>
      </c>
      <c r="AC23">
        <v>2</v>
      </c>
      <c r="AD23" s="4">
        <f t="shared" si="0"/>
        <v>44</v>
      </c>
      <c r="AE23" s="4">
        <f t="shared" si="1"/>
        <v>25</v>
      </c>
      <c r="AF23" s="4">
        <f t="shared" si="2"/>
        <v>69</v>
      </c>
      <c r="AG23" s="4">
        <v>43</v>
      </c>
    </row>
    <row r="24" spans="2:33" ht="12.75">
      <c r="B24" s="4">
        <v>20</v>
      </c>
      <c r="C24" t="s">
        <v>64</v>
      </c>
      <c r="D24" t="s">
        <v>65</v>
      </c>
      <c r="E24" t="s">
        <v>49</v>
      </c>
      <c r="F24">
        <v>6</v>
      </c>
      <c r="G24" t="s">
        <v>18</v>
      </c>
      <c r="H24">
        <v>2</v>
      </c>
      <c r="I24">
        <v>6</v>
      </c>
      <c r="J24" t="s">
        <v>18</v>
      </c>
      <c r="K24">
        <v>3</v>
      </c>
      <c r="L24">
        <v>5</v>
      </c>
      <c r="M24" t="s">
        <v>18</v>
      </c>
      <c r="N24">
        <v>3</v>
      </c>
      <c r="O24">
        <v>5</v>
      </c>
      <c r="P24" t="s">
        <v>18</v>
      </c>
      <c r="Q24">
        <v>4</v>
      </c>
      <c r="R24">
        <v>6</v>
      </c>
      <c r="S24" t="s">
        <v>18</v>
      </c>
      <c r="T24">
        <v>4</v>
      </c>
      <c r="U24">
        <v>4</v>
      </c>
      <c r="V24" t="s">
        <v>18</v>
      </c>
      <c r="W24">
        <v>3</v>
      </c>
      <c r="X24">
        <v>6</v>
      </c>
      <c r="Y24" t="s">
        <v>18</v>
      </c>
      <c r="Z24">
        <v>4</v>
      </c>
      <c r="AA24">
        <v>6</v>
      </c>
      <c r="AB24" t="s">
        <v>18</v>
      </c>
      <c r="AC24">
        <v>2</v>
      </c>
      <c r="AD24" s="4">
        <f t="shared" si="0"/>
        <v>44</v>
      </c>
      <c r="AE24" s="4">
        <f t="shared" si="1"/>
        <v>25</v>
      </c>
      <c r="AF24" s="4">
        <f t="shared" si="2"/>
        <v>69</v>
      </c>
      <c r="AG24" s="4">
        <v>42</v>
      </c>
    </row>
    <row r="25" spans="2:33" ht="12.75">
      <c r="B25" s="4">
        <v>21</v>
      </c>
      <c r="C25" t="s">
        <v>66</v>
      </c>
      <c r="D25" t="s">
        <v>67</v>
      </c>
      <c r="E25" t="s">
        <v>42</v>
      </c>
      <c r="F25">
        <v>5</v>
      </c>
      <c r="G25" t="s">
        <v>18</v>
      </c>
      <c r="H25">
        <v>2</v>
      </c>
      <c r="I25">
        <v>6</v>
      </c>
      <c r="J25" t="s">
        <v>18</v>
      </c>
      <c r="K25">
        <v>3</v>
      </c>
      <c r="L25">
        <v>4</v>
      </c>
      <c r="M25" t="s">
        <v>18</v>
      </c>
      <c r="N25">
        <v>2</v>
      </c>
      <c r="O25">
        <v>5</v>
      </c>
      <c r="P25" t="s">
        <v>18</v>
      </c>
      <c r="Q25">
        <v>4</v>
      </c>
      <c r="R25">
        <v>5</v>
      </c>
      <c r="S25" t="s">
        <v>18</v>
      </c>
      <c r="T25">
        <v>3</v>
      </c>
      <c r="U25">
        <v>6</v>
      </c>
      <c r="V25" t="s">
        <v>18</v>
      </c>
      <c r="W25">
        <v>4</v>
      </c>
      <c r="X25">
        <v>6</v>
      </c>
      <c r="Y25" t="s">
        <v>18</v>
      </c>
      <c r="Z25">
        <v>4</v>
      </c>
      <c r="AA25">
        <v>6</v>
      </c>
      <c r="AB25" t="s">
        <v>18</v>
      </c>
      <c r="AC25">
        <v>2</v>
      </c>
      <c r="AD25" s="4">
        <f t="shared" si="0"/>
        <v>43</v>
      </c>
      <c r="AE25" s="4">
        <f t="shared" si="1"/>
        <v>24</v>
      </c>
      <c r="AF25" s="4">
        <f t="shared" si="2"/>
        <v>67</v>
      </c>
      <c r="AG25" s="4">
        <v>46</v>
      </c>
    </row>
    <row r="26" spans="2:33" ht="12.75">
      <c r="B26" s="4">
        <v>22</v>
      </c>
      <c r="C26" t="s">
        <v>68</v>
      </c>
      <c r="D26" t="s">
        <v>69</v>
      </c>
      <c r="E26" t="s">
        <v>33</v>
      </c>
      <c r="F26">
        <v>6</v>
      </c>
      <c r="G26" t="s">
        <v>18</v>
      </c>
      <c r="H26">
        <v>2</v>
      </c>
      <c r="I26">
        <v>6</v>
      </c>
      <c r="J26" t="s">
        <v>18</v>
      </c>
      <c r="K26">
        <v>3</v>
      </c>
      <c r="L26">
        <v>5</v>
      </c>
      <c r="M26" t="s">
        <v>18</v>
      </c>
      <c r="N26">
        <v>2</v>
      </c>
      <c r="O26">
        <v>5</v>
      </c>
      <c r="P26" t="s">
        <v>18</v>
      </c>
      <c r="Q26">
        <v>4</v>
      </c>
      <c r="R26">
        <v>5</v>
      </c>
      <c r="S26" t="s">
        <v>18</v>
      </c>
      <c r="T26">
        <v>3</v>
      </c>
      <c r="U26">
        <v>6</v>
      </c>
      <c r="V26" t="s">
        <v>18</v>
      </c>
      <c r="W26">
        <v>4</v>
      </c>
      <c r="X26">
        <v>5</v>
      </c>
      <c r="Y26" t="s">
        <v>18</v>
      </c>
      <c r="Z26">
        <v>4</v>
      </c>
      <c r="AA26">
        <v>5</v>
      </c>
      <c r="AB26" t="s">
        <v>18</v>
      </c>
      <c r="AC26">
        <v>2</v>
      </c>
      <c r="AD26" s="4">
        <f t="shared" si="0"/>
        <v>43</v>
      </c>
      <c r="AE26" s="4">
        <f t="shared" si="1"/>
        <v>24</v>
      </c>
      <c r="AF26" s="4">
        <f t="shared" si="2"/>
        <v>67</v>
      </c>
      <c r="AG26" s="4">
        <v>29</v>
      </c>
    </row>
    <row r="27" spans="2:33" ht="12.75">
      <c r="B27" s="4" t="s">
        <v>34</v>
      </c>
      <c r="C27" t="s">
        <v>70</v>
      </c>
      <c r="D27" t="s">
        <v>71</v>
      </c>
      <c r="E27" t="s">
        <v>72</v>
      </c>
      <c r="F27">
        <v>6</v>
      </c>
      <c r="G27" t="s">
        <v>18</v>
      </c>
      <c r="H27">
        <v>2</v>
      </c>
      <c r="I27">
        <v>6</v>
      </c>
      <c r="J27" t="s">
        <v>18</v>
      </c>
      <c r="K27">
        <v>3</v>
      </c>
      <c r="L27">
        <v>4</v>
      </c>
      <c r="M27" t="s">
        <v>18</v>
      </c>
      <c r="N27">
        <v>3</v>
      </c>
      <c r="O27">
        <v>5</v>
      </c>
      <c r="P27" t="s">
        <v>18</v>
      </c>
      <c r="Q27">
        <v>4</v>
      </c>
      <c r="R27">
        <v>4</v>
      </c>
      <c r="S27" t="s">
        <v>18</v>
      </c>
      <c r="T27">
        <v>2</v>
      </c>
      <c r="U27">
        <v>4</v>
      </c>
      <c r="V27" t="s">
        <v>18</v>
      </c>
      <c r="W27">
        <v>3</v>
      </c>
      <c r="X27">
        <v>5</v>
      </c>
      <c r="Y27" t="s">
        <v>18</v>
      </c>
      <c r="Z27">
        <v>3</v>
      </c>
      <c r="AA27">
        <v>6</v>
      </c>
      <c r="AB27" t="s">
        <v>18</v>
      </c>
      <c r="AC27">
        <v>2</v>
      </c>
      <c r="AD27" s="4">
        <f t="shared" si="0"/>
        <v>40</v>
      </c>
      <c r="AE27" s="4">
        <f t="shared" si="1"/>
        <v>22</v>
      </c>
      <c r="AF27" s="4">
        <f t="shared" si="2"/>
        <v>62</v>
      </c>
      <c r="AG27" s="4">
        <v>38</v>
      </c>
    </row>
    <row r="28" spans="2:33" ht="12.75">
      <c r="B28" s="4">
        <v>23</v>
      </c>
      <c r="C28" t="s">
        <v>73</v>
      </c>
      <c r="D28" t="s">
        <v>74</v>
      </c>
      <c r="E28" t="s">
        <v>4</v>
      </c>
      <c r="F28">
        <v>6</v>
      </c>
      <c r="G28" t="s">
        <v>18</v>
      </c>
      <c r="H28">
        <v>2</v>
      </c>
      <c r="I28">
        <v>6</v>
      </c>
      <c r="J28" t="s">
        <v>18</v>
      </c>
      <c r="K28">
        <v>3</v>
      </c>
      <c r="L28">
        <v>2</v>
      </c>
      <c r="M28" t="s">
        <v>18</v>
      </c>
      <c r="N28">
        <v>1</v>
      </c>
      <c r="O28">
        <v>5</v>
      </c>
      <c r="P28" t="s">
        <v>18</v>
      </c>
      <c r="Q28">
        <v>4</v>
      </c>
      <c r="R28">
        <v>5</v>
      </c>
      <c r="S28" t="s">
        <v>18</v>
      </c>
      <c r="T28">
        <v>4</v>
      </c>
      <c r="U28">
        <v>5</v>
      </c>
      <c r="V28" t="s">
        <v>18</v>
      </c>
      <c r="W28">
        <v>3</v>
      </c>
      <c r="X28">
        <v>5</v>
      </c>
      <c r="Y28" t="s">
        <v>18</v>
      </c>
      <c r="Z28">
        <v>4</v>
      </c>
      <c r="AA28">
        <v>5</v>
      </c>
      <c r="AB28" t="s">
        <v>18</v>
      </c>
      <c r="AC28">
        <v>2</v>
      </c>
      <c r="AD28" s="4">
        <f t="shared" si="0"/>
        <v>39</v>
      </c>
      <c r="AE28" s="4">
        <f t="shared" si="1"/>
        <v>23</v>
      </c>
      <c r="AF28" s="4">
        <f t="shared" si="2"/>
        <v>62</v>
      </c>
      <c r="AG28" s="4">
        <v>30</v>
      </c>
    </row>
    <row r="31" spans="1:34" ht="12.75">
      <c r="A31" s="4" t="s">
        <v>75</v>
      </c>
      <c r="B31" s="4">
        <v>1</v>
      </c>
      <c r="C31" t="s">
        <v>76</v>
      </c>
      <c r="D31" t="s">
        <v>77</v>
      </c>
      <c r="E31" t="s">
        <v>10</v>
      </c>
      <c r="F31">
        <v>6</v>
      </c>
      <c r="G31" t="s">
        <v>18</v>
      </c>
      <c r="H31">
        <v>2</v>
      </c>
      <c r="I31">
        <v>5</v>
      </c>
      <c r="J31" t="s">
        <v>18</v>
      </c>
      <c r="K31">
        <v>3</v>
      </c>
      <c r="L31">
        <v>5</v>
      </c>
      <c r="M31" t="s">
        <v>18</v>
      </c>
      <c r="N31">
        <v>3</v>
      </c>
      <c r="O31">
        <v>6</v>
      </c>
      <c r="P31" t="s">
        <v>18</v>
      </c>
      <c r="Q31">
        <v>4</v>
      </c>
      <c r="R31">
        <v>6</v>
      </c>
      <c r="S31" t="s">
        <v>18</v>
      </c>
      <c r="T31">
        <v>4</v>
      </c>
      <c r="U31">
        <v>6</v>
      </c>
      <c r="V31" t="s">
        <v>18</v>
      </c>
      <c r="W31">
        <v>4</v>
      </c>
      <c r="X31">
        <v>6</v>
      </c>
      <c r="Y31" t="s">
        <v>18</v>
      </c>
      <c r="Z31">
        <v>4</v>
      </c>
      <c r="AA31">
        <v>6</v>
      </c>
      <c r="AB31" t="s">
        <v>18</v>
      </c>
      <c r="AC31">
        <v>2</v>
      </c>
      <c r="AD31" s="4">
        <f aca="true" t="shared" si="3" ref="AD31:AD45">SUM(F31+I31+L31+O31+R31+U31+X31+AA31)</f>
        <v>46</v>
      </c>
      <c r="AE31" s="4">
        <f aca="true" t="shared" si="4" ref="AE31:AE45">SUM(H31+K31+N31+Q31+T31+W31+Z31+AC31)</f>
        <v>26</v>
      </c>
      <c r="AF31" s="4">
        <f aca="true" t="shared" si="5" ref="AF31:AF42">SUM(AD31+AE31)</f>
        <v>72</v>
      </c>
      <c r="AG31" s="4">
        <v>45</v>
      </c>
      <c r="AH31" s="4" t="s">
        <v>162</v>
      </c>
    </row>
    <row r="32" spans="2:34" ht="12.75">
      <c r="B32" s="4">
        <v>2</v>
      </c>
      <c r="C32" t="s">
        <v>38</v>
      </c>
      <c r="D32" t="s">
        <v>82</v>
      </c>
      <c r="E32" t="s">
        <v>42</v>
      </c>
      <c r="F32">
        <v>6</v>
      </c>
      <c r="G32" t="s">
        <v>18</v>
      </c>
      <c r="H32">
        <v>2</v>
      </c>
      <c r="I32">
        <v>5</v>
      </c>
      <c r="J32" t="s">
        <v>18</v>
      </c>
      <c r="K32">
        <v>3</v>
      </c>
      <c r="L32">
        <v>5</v>
      </c>
      <c r="M32" t="s">
        <v>18</v>
      </c>
      <c r="N32">
        <v>3</v>
      </c>
      <c r="O32">
        <v>6</v>
      </c>
      <c r="P32" t="s">
        <v>18</v>
      </c>
      <c r="Q32">
        <v>4</v>
      </c>
      <c r="R32">
        <v>6</v>
      </c>
      <c r="S32" t="s">
        <v>18</v>
      </c>
      <c r="T32">
        <v>4</v>
      </c>
      <c r="U32">
        <v>5</v>
      </c>
      <c r="V32" t="s">
        <v>18</v>
      </c>
      <c r="W32">
        <v>4</v>
      </c>
      <c r="X32">
        <v>6</v>
      </c>
      <c r="Y32" t="s">
        <v>18</v>
      </c>
      <c r="Z32">
        <v>4</v>
      </c>
      <c r="AA32">
        <v>6</v>
      </c>
      <c r="AB32" t="s">
        <v>18</v>
      </c>
      <c r="AC32">
        <v>2</v>
      </c>
      <c r="AD32" s="4">
        <f t="shared" si="3"/>
        <v>45</v>
      </c>
      <c r="AE32" s="4">
        <f t="shared" si="4"/>
        <v>26</v>
      </c>
      <c r="AF32" s="4">
        <f t="shared" si="5"/>
        <v>71</v>
      </c>
      <c r="AG32" s="4">
        <v>43</v>
      </c>
      <c r="AH32" s="4" t="s">
        <v>163</v>
      </c>
    </row>
    <row r="33" spans="2:34" ht="12.75">
      <c r="B33" s="4">
        <v>3</v>
      </c>
      <c r="C33" t="s">
        <v>15</v>
      </c>
      <c r="D33" t="s">
        <v>78</v>
      </c>
      <c r="E33" t="s">
        <v>79</v>
      </c>
      <c r="F33">
        <v>6</v>
      </c>
      <c r="G33" t="s">
        <v>18</v>
      </c>
      <c r="H33">
        <v>2</v>
      </c>
      <c r="I33">
        <v>6</v>
      </c>
      <c r="J33" t="s">
        <v>18</v>
      </c>
      <c r="K33">
        <v>3</v>
      </c>
      <c r="L33">
        <v>5</v>
      </c>
      <c r="M33" t="s">
        <v>18</v>
      </c>
      <c r="N33">
        <v>3</v>
      </c>
      <c r="O33">
        <v>5</v>
      </c>
      <c r="P33" t="s">
        <v>18</v>
      </c>
      <c r="Q33">
        <v>4</v>
      </c>
      <c r="R33">
        <v>5</v>
      </c>
      <c r="S33" t="s">
        <v>18</v>
      </c>
      <c r="T33">
        <v>4</v>
      </c>
      <c r="U33">
        <v>6</v>
      </c>
      <c r="V33" t="s">
        <v>18</v>
      </c>
      <c r="W33">
        <v>4</v>
      </c>
      <c r="X33">
        <v>6</v>
      </c>
      <c r="Y33" t="s">
        <v>18</v>
      </c>
      <c r="Z33">
        <v>4</v>
      </c>
      <c r="AA33">
        <v>6</v>
      </c>
      <c r="AB33" t="s">
        <v>18</v>
      </c>
      <c r="AC33">
        <v>2</v>
      </c>
      <c r="AD33" s="4">
        <f t="shared" si="3"/>
        <v>45</v>
      </c>
      <c r="AE33" s="4">
        <f t="shared" si="4"/>
        <v>26</v>
      </c>
      <c r="AF33" s="4">
        <f t="shared" si="5"/>
        <v>71</v>
      </c>
      <c r="AG33" s="4">
        <v>39</v>
      </c>
      <c r="AH33" s="4" t="s">
        <v>163</v>
      </c>
    </row>
    <row r="34" spans="2:34" ht="12.75">
      <c r="B34" s="4">
        <v>4</v>
      </c>
      <c r="C34" t="s">
        <v>80</v>
      </c>
      <c r="D34" t="s">
        <v>81</v>
      </c>
      <c r="E34" t="s">
        <v>45</v>
      </c>
      <c r="F34">
        <v>6</v>
      </c>
      <c r="G34" t="s">
        <v>18</v>
      </c>
      <c r="H34">
        <v>2</v>
      </c>
      <c r="I34">
        <v>6</v>
      </c>
      <c r="J34" t="s">
        <v>18</v>
      </c>
      <c r="K34">
        <v>3</v>
      </c>
      <c r="L34">
        <v>6</v>
      </c>
      <c r="M34" t="s">
        <v>18</v>
      </c>
      <c r="N34">
        <v>3</v>
      </c>
      <c r="O34">
        <v>4</v>
      </c>
      <c r="P34" t="s">
        <v>18</v>
      </c>
      <c r="Q34">
        <v>3</v>
      </c>
      <c r="R34">
        <v>6</v>
      </c>
      <c r="S34" t="s">
        <v>18</v>
      </c>
      <c r="T34">
        <v>4</v>
      </c>
      <c r="U34">
        <v>6</v>
      </c>
      <c r="V34" t="s">
        <v>18</v>
      </c>
      <c r="W34">
        <v>4</v>
      </c>
      <c r="X34">
        <v>6</v>
      </c>
      <c r="Y34" t="s">
        <v>18</v>
      </c>
      <c r="Z34">
        <v>4</v>
      </c>
      <c r="AA34">
        <v>6</v>
      </c>
      <c r="AB34" t="s">
        <v>18</v>
      </c>
      <c r="AC34">
        <v>2</v>
      </c>
      <c r="AD34" s="4">
        <f t="shared" si="3"/>
        <v>46</v>
      </c>
      <c r="AE34" s="4">
        <f t="shared" si="4"/>
        <v>25</v>
      </c>
      <c r="AF34" s="4">
        <f t="shared" si="5"/>
        <v>71</v>
      </c>
      <c r="AG34" s="4">
        <v>38</v>
      </c>
      <c r="AH34" s="4" t="s">
        <v>163</v>
      </c>
    </row>
    <row r="35" spans="2:34" ht="12.75">
      <c r="B35" s="4">
        <v>5</v>
      </c>
      <c r="C35" t="s">
        <v>83</v>
      </c>
      <c r="D35" t="s">
        <v>84</v>
      </c>
      <c r="E35" t="s">
        <v>4</v>
      </c>
      <c r="F35">
        <v>4</v>
      </c>
      <c r="G35" t="s">
        <v>18</v>
      </c>
      <c r="H35">
        <v>2</v>
      </c>
      <c r="I35">
        <v>6</v>
      </c>
      <c r="J35" t="s">
        <v>18</v>
      </c>
      <c r="K35">
        <v>3</v>
      </c>
      <c r="L35">
        <v>5</v>
      </c>
      <c r="M35" t="s">
        <v>18</v>
      </c>
      <c r="N35">
        <v>3</v>
      </c>
      <c r="O35">
        <v>6</v>
      </c>
      <c r="P35" t="s">
        <v>18</v>
      </c>
      <c r="Q35">
        <v>4</v>
      </c>
      <c r="R35">
        <v>6</v>
      </c>
      <c r="S35" t="s">
        <v>18</v>
      </c>
      <c r="T35">
        <v>4</v>
      </c>
      <c r="U35">
        <v>5</v>
      </c>
      <c r="V35" t="s">
        <v>18</v>
      </c>
      <c r="W35">
        <v>4</v>
      </c>
      <c r="X35">
        <v>6</v>
      </c>
      <c r="Y35" t="s">
        <v>18</v>
      </c>
      <c r="Z35">
        <v>4</v>
      </c>
      <c r="AA35">
        <v>6</v>
      </c>
      <c r="AB35" t="s">
        <v>18</v>
      </c>
      <c r="AC35">
        <v>2</v>
      </c>
      <c r="AD35" s="4">
        <f t="shared" si="3"/>
        <v>44</v>
      </c>
      <c r="AE35" s="4">
        <f t="shared" si="4"/>
        <v>26</v>
      </c>
      <c r="AF35" s="4">
        <f t="shared" si="5"/>
        <v>70</v>
      </c>
      <c r="AG35" s="4">
        <v>47</v>
      </c>
      <c r="AH35" s="4" t="s">
        <v>163</v>
      </c>
    </row>
    <row r="36" spans="2:33" ht="12.75">
      <c r="B36" s="4">
        <v>6</v>
      </c>
      <c r="C36" t="s">
        <v>76</v>
      </c>
      <c r="D36" t="s">
        <v>85</v>
      </c>
      <c r="E36" t="s">
        <v>42</v>
      </c>
      <c r="F36">
        <v>6</v>
      </c>
      <c r="G36" t="s">
        <v>18</v>
      </c>
      <c r="H36">
        <v>2</v>
      </c>
      <c r="I36">
        <v>6</v>
      </c>
      <c r="J36" t="s">
        <v>18</v>
      </c>
      <c r="K36">
        <v>3</v>
      </c>
      <c r="L36">
        <v>4</v>
      </c>
      <c r="M36" t="s">
        <v>18</v>
      </c>
      <c r="N36">
        <v>3</v>
      </c>
      <c r="O36">
        <v>6</v>
      </c>
      <c r="P36" t="s">
        <v>18</v>
      </c>
      <c r="Q36">
        <v>4</v>
      </c>
      <c r="R36">
        <v>6</v>
      </c>
      <c r="S36" t="s">
        <v>18</v>
      </c>
      <c r="T36">
        <v>4</v>
      </c>
      <c r="U36">
        <v>6</v>
      </c>
      <c r="V36" t="s">
        <v>18</v>
      </c>
      <c r="W36">
        <v>4</v>
      </c>
      <c r="X36">
        <v>4</v>
      </c>
      <c r="Y36" t="s">
        <v>18</v>
      </c>
      <c r="Z36">
        <v>3</v>
      </c>
      <c r="AA36">
        <v>6</v>
      </c>
      <c r="AB36" t="s">
        <v>18</v>
      </c>
      <c r="AC36">
        <v>2</v>
      </c>
      <c r="AD36" s="4">
        <f t="shared" si="3"/>
        <v>44</v>
      </c>
      <c r="AE36" s="4">
        <f t="shared" si="4"/>
        <v>25</v>
      </c>
      <c r="AF36" s="4">
        <f t="shared" si="5"/>
        <v>69</v>
      </c>
      <c r="AG36" s="4">
        <v>39</v>
      </c>
    </row>
    <row r="37" spans="2:33" ht="12.75">
      <c r="B37" s="4">
        <v>7</v>
      </c>
      <c r="C37" t="s">
        <v>86</v>
      </c>
      <c r="D37" t="s">
        <v>87</v>
      </c>
      <c r="E37" t="s">
        <v>10</v>
      </c>
      <c r="F37">
        <v>4</v>
      </c>
      <c r="G37" t="s">
        <v>18</v>
      </c>
      <c r="H37">
        <v>2</v>
      </c>
      <c r="I37">
        <v>6</v>
      </c>
      <c r="J37" t="s">
        <v>18</v>
      </c>
      <c r="K37">
        <v>3</v>
      </c>
      <c r="L37">
        <v>4</v>
      </c>
      <c r="M37" t="s">
        <v>18</v>
      </c>
      <c r="N37">
        <v>3</v>
      </c>
      <c r="O37">
        <v>6</v>
      </c>
      <c r="P37" t="s">
        <v>18</v>
      </c>
      <c r="Q37">
        <v>4</v>
      </c>
      <c r="R37">
        <v>6</v>
      </c>
      <c r="S37" t="s">
        <v>18</v>
      </c>
      <c r="T37">
        <v>4</v>
      </c>
      <c r="U37">
        <v>6</v>
      </c>
      <c r="V37" t="s">
        <v>18</v>
      </c>
      <c r="W37">
        <v>4</v>
      </c>
      <c r="X37">
        <v>4</v>
      </c>
      <c r="Y37" t="s">
        <v>18</v>
      </c>
      <c r="Z37">
        <v>3</v>
      </c>
      <c r="AA37">
        <v>6</v>
      </c>
      <c r="AB37" t="s">
        <v>18</v>
      </c>
      <c r="AC37">
        <v>2</v>
      </c>
      <c r="AD37" s="4">
        <f t="shared" si="3"/>
        <v>42</v>
      </c>
      <c r="AE37" s="4">
        <f t="shared" si="4"/>
        <v>25</v>
      </c>
      <c r="AF37" s="4">
        <f t="shared" si="5"/>
        <v>67</v>
      </c>
      <c r="AG37" s="4">
        <v>43</v>
      </c>
    </row>
    <row r="38" spans="2:33" ht="12.75">
      <c r="B38" s="4">
        <v>8</v>
      </c>
      <c r="C38" t="s">
        <v>80</v>
      </c>
      <c r="D38" t="s">
        <v>89</v>
      </c>
      <c r="E38" t="s">
        <v>10</v>
      </c>
      <c r="F38">
        <v>6</v>
      </c>
      <c r="G38" t="s">
        <v>18</v>
      </c>
      <c r="H38">
        <v>2</v>
      </c>
      <c r="I38">
        <v>6</v>
      </c>
      <c r="J38" t="s">
        <v>18</v>
      </c>
      <c r="K38">
        <v>3</v>
      </c>
      <c r="L38">
        <v>4</v>
      </c>
      <c r="M38" t="s">
        <v>18</v>
      </c>
      <c r="N38">
        <v>3</v>
      </c>
      <c r="O38">
        <v>6</v>
      </c>
      <c r="P38" t="s">
        <v>18</v>
      </c>
      <c r="Q38">
        <v>4</v>
      </c>
      <c r="R38">
        <v>4</v>
      </c>
      <c r="S38" t="s">
        <v>18</v>
      </c>
      <c r="T38">
        <v>4</v>
      </c>
      <c r="U38">
        <v>6</v>
      </c>
      <c r="V38" t="s">
        <v>18</v>
      </c>
      <c r="W38">
        <v>4</v>
      </c>
      <c r="X38">
        <v>4</v>
      </c>
      <c r="Y38" t="s">
        <v>18</v>
      </c>
      <c r="Z38">
        <v>4</v>
      </c>
      <c r="AA38">
        <v>4</v>
      </c>
      <c r="AB38" t="s">
        <v>18</v>
      </c>
      <c r="AC38">
        <v>2</v>
      </c>
      <c r="AD38" s="4">
        <f t="shared" si="3"/>
        <v>40</v>
      </c>
      <c r="AE38" s="4">
        <f t="shared" si="4"/>
        <v>26</v>
      </c>
      <c r="AF38" s="4">
        <f t="shared" si="5"/>
        <v>66</v>
      </c>
      <c r="AG38" s="4">
        <v>39</v>
      </c>
    </row>
    <row r="39" spans="2:33" ht="12.75">
      <c r="B39" s="4">
        <v>9</v>
      </c>
      <c r="C39" t="s">
        <v>48</v>
      </c>
      <c r="D39" t="s">
        <v>88</v>
      </c>
      <c r="E39" t="s">
        <v>4</v>
      </c>
      <c r="F39">
        <v>4</v>
      </c>
      <c r="G39" t="s">
        <v>18</v>
      </c>
      <c r="H39">
        <v>2</v>
      </c>
      <c r="I39">
        <v>6</v>
      </c>
      <c r="J39" t="s">
        <v>18</v>
      </c>
      <c r="K39">
        <v>3</v>
      </c>
      <c r="L39">
        <v>4</v>
      </c>
      <c r="M39" t="s">
        <v>18</v>
      </c>
      <c r="N39">
        <v>2</v>
      </c>
      <c r="O39">
        <v>6</v>
      </c>
      <c r="P39" t="s">
        <v>18</v>
      </c>
      <c r="Q39">
        <v>4</v>
      </c>
      <c r="R39">
        <v>5</v>
      </c>
      <c r="S39" t="s">
        <v>18</v>
      </c>
      <c r="T39">
        <v>3</v>
      </c>
      <c r="U39">
        <v>6</v>
      </c>
      <c r="V39" t="s">
        <v>18</v>
      </c>
      <c r="W39">
        <v>4</v>
      </c>
      <c r="X39">
        <v>5</v>
      </c>
      <c r="Y39" t="s">
        <v>18</v>
      </c>
      <c r="Z39">
        <v>3</v>
      </c>
      <c r="AA39">
        <v>5</v>
      </c>
      <c r="AB39" t="s">
        <v>18</v>
      </c>
      <c r="AC39">
        <v>2</v>
      </c>
      <c r="AD39" s="4">
        <f t="shared" si="3"/>
        <v>41</v>
      </c>
      <c r="AE39" s="4">
        <f t="shared" si="4"/>
        <v>23</v>
      </c>
      <c r="AF39" s="4">
        <f t="shared" si="5"/>
        <v>64</v>
      </c>
      <c r="AG39" s="4">
        <v>46</v>
      </c>
    </row>
    <row r="40" spans="2:33" ht="12.75">
      <c r="B40" s="4">
        <v>10</v>
      </c>
      <c r="C40" t="s">
        <v>48</v>
      </c>
      <c r="D40" t="s">
        <v>87</v>
      </c>
      <c r="E40" t="s">
        <v>42</v>
      </c>
      <c r="F40">
        <v>4</v>
      </c>
      <c r="G40" t="s">
        <v>18</v>
      </c>
      <c r="H40">
        <v>2</v>
      </c>
      <c r="I40">
        <v>6</v>
      </c>
      <c r="J40" t="s">
        <v>18</v>
      </c>
      <c r="K40">
        <v>3</v>
      </c>
      <c r="L40">
        <v>5</v>
      </c>
      <c r="M40" t="s">
        <v>18</v>
      </c>
      <c r="N40">
        <v>3</v>
      </c>
      <c r="O40">
        <v>5</v>
      </c>
      <c r="P40" t="s">
        <v>18</v>
      </c>
      <c r="Q40">
        <v>4</v>
      </c>
      <c r="R40">
        <v>5</v>
      </c>
      <c r="S40" t="s">
        <v>18</v>
      </c>
      <c r="T40">
        <v>3</v>
      </c>
      <c r="U40">
        <v>5</v>
      </c>
      <c r="V40" t="s">
        <v>18</v>
      </c>
      <c r="W40">
        <v>4</v>
      </c>
      <c r="X40">
        <v>3</v>
      </c>
      <c r="Y40" t="s">
        <v>18</v>
      </c>
      <c r="Z40">
        <v>3</v>
      </c>
      <c r="AA40">
        <v>6</v>
      </c>
      <c r="AB40" t="s">
        <v>18</v>
      </c>
      <c r="AC40">
        <v>2</v>
      </c>
      <c r="AD40" s="4">
        <f t="shared" si="3"/>
        <v>39</v>
      </c>
      <c r="AE40" s="4">
        <f t="shared" si="4"/>
        <v>24</v>
      </c>
      <c r="AF40" s="4">
        <f t="shared" si="5"/>
        <v>63</v>
      </c>
      <c r="AG40" s="4">
        <v>32</v>
      </c>
    </row>
    <row r="41" spans="2:33" ht="12.75">
      <c r="B41" s="4">
        <v>11</v>
      </c>
      <c r="C41" t="s">
        <v>90</v>
      </c>
      <c r="D41" t="s">
        <v>69</v>
      </c>
      <c r="E41" t="s">
        <v>33</v>
      </c>
      <c r="F41">
        <v>5</v>
      </c>
      <c r="G41" t="s">
        <v>18</v>
      </c>
      <c r="H41">
        <v>2</v>
      </c>
      <c r="I41">
        <v>5</v>
      </c>
      <c r="J41" t="s">
        <v>18</v>
      </c>
      <c r="K41">
        <v>2</v>
      </c>
      <c r="L41">
        <v>5</v>
      </c>
      <c r="M41" t="s">
        <v>18</v>
      </c>
      <c r="N41">
        <v>2</v>
      </c>
      <c r="O41">
        <v>5</v>
      </c>
      <c r="P41" t="s">
        <v>18</v>
      </c>
      <c r="Q41">
        <v>2</v>
      </c>
      <c r="R41">
        <v>5</v>
      </c>
      <c r="S41" t="s">
        <v>18</v>
      </c>
      <c r="T41">
        <v>3</v>
      </c>
      <c r="U41">
        <v>4</v>
      </c>
      <c r="V41" t="s">
        <v>18</v>
      </c>
      <c r="W41">
        <v>2</v>
      </c>
      <c r="X41">
        <v>5</v>
      </c>
      <c r="Y41" t="s">
        <v>18</v>
      </c>
      <c r="Z41">
        <v>4</v>
      </c>
      <c r="AA41">
        <v>5</v>
      </c>
      <c r="AB41" t="s">
        <v>18</v>
      </c>
      <c r="AC41">
        <v>2</v>
      </c>
      <c r="AD41" s="4">
        <f t="shared" si="3"/>
        <v>39</v>
      </c>
      <c r="AE41" s="4">
        <f t="shared" si="4"/>
        <v>19</v>
      </c>
      <c r="AF41" s="4">
        <f t="shared" si="5"/>
        <v>58</v>
      </c>
      <c r="AG41" s="4">
        <v>32</v>
      </c>
    </row>
    <row r="42" spans="2:33" ht="12.75">
      <c r="B42" s="4">
        <v>12</v>
      </c>
      <c r="C42" t="s">
        <v>91</v>
      </c>
      <c r="D42" t="s">
        <v>92</v>
      </c>
      <c r="E42" t="s">
        <v>79</v>
      </c>
      <c r="F42">
        <v>3</v>
      </c>
      <c r="G42" t="s">
        <v>18</v>
      </c>
      <c r="H42">
        <v>2</v>
      </c>
      <c r="I42">
        <v>5</v>
      </c>
      <c r="J42" t="s">
        <v>18</v>
      </c>
      <c r="K42">
        <v>3</v>
      </c>
      <c r="L42">
        <v>3</v>
      </c>
      <c r="M42" t="s">
        <v>18</v>
      </c>
      <c r="N42">
        <v>2</v>
      </c>
      <c r="O42">
        <v>5</v>
      </c>
      <c r="P42" t="s">
        <v>18</v>
      </c>
      <c r="Q42">
        <v>3</v>
      </c>
      <c r="R42">
        <v>3</v>
      </c>
      <c r="S42" t="s">
        <v>18</v>
      </c>
      <c r="T42">
        <v>3</v>
      </c>
      <c r="U42">
        <v>6</v>
      </c>
      <c r="V42" t="s">
        <v>18</v>
      </c>
      <c r="W42">
        <v>4</v>
      </c>
      <c r="X42">
        <v>3</v>
      </c>
      <c r="Y42" t="s">
        <v>18</v>
      </c>
      <c r="Z42">
        <v>3</v>
      </c>
      <c r="AA42">
        <v>3</v>
      </c>
      <c r="AB42" t="s">
        <v>18</v>
      </c>
      <c r="AC42">
        <v>2</v>
      </c>
      <c r="AD42" s="4">
        <f t="shared" si="3"/>
        <v>31</v>
      </c>
      <c r="AE42" s="4">
        <f t="shared" si="4"/>
        <v>22</v>
      </c>
      <c r="AF42" s="4">
        <f t="shared" si="5"/>
        <v>53</v>
      </c>
      <c r="AG42" s="4">
        <v>32</v>
      </c>
    </row>
    <row r="43" spans="2:33" ht="12.75">
      <c r="B43" s="4">
        <v>13</v>
      </c>
      <c r="C43" t="s">
        <v>93</v>
      </c>
      <c r="D43" t="s">
        <v>87</v>
      </c>
      <c r="E43" t="s">
        <v>42</v>
      </c>
      <c r="F43">
        <v>5</v>
      </c>
      <c r="G43" t="s">
        <v>18</v>
      </c>
      <c r="H43">
        <v>2</v>
      </c>
      <c r="I43">
        <v>4</v>
      </c>
      <c r="J43" t="s">
        <v>18</v>
      </c>
      <c r="K43">
        <v>2</v>
      </c>
      <c r="L43">
        <v>1</v>
      </c>
      <c r="M43" t="s">
        <v>18</v>
      </c>
      <c r="N43">
        <v>1</v>
      </c>
      <c r="O43">
        <v>4</v>
      </c>
      <c r="P43" t="s">
        <v>18</v>
      </c>
      <c r="Q43">
        <v>2</v>
      </c>
      <c r="R43">
        <v>3</v>
      </c>
      <c r="S43" t="s">
        <v>18</v>
      </c>
      <c r="T43">
        <v>3</v>
      </c>
      <c r="U43">
        <v>5</v>
      </c>
      <c r="V43" t="s">
        <v>18</v>
      </c>
      <c r="W43">
        <v>3</v>
      </c>
      <c r="X43">
        <v>4</v>
      </c>
      <c r="Y43" t="s">
        <v>18</v>
      </c>
      <c r="Z43">
        <v>4</v>
      </c>
      <c r="AA43">
        <v>5</v>
      </c>
      <c r="AB43" t="s">
        <v>18</v>
      </c>
      <c r="AC43">
        <v>2</v>
      </c>
      <c r="AD43" s="4">
        <f t="shared" si="3"/>
        <v>31</v>
      </c>
      <c r="AE43" s="4">
        <f t="shared" si="4"/>
        <v>19</v>
      </c>
      <c r="AF43" s="4">
        <f aca="true" t="shared" si="6" ref="AF43:AF95">SUM(AD43+AE43)</f>
        <v>50</v>
      </c>
      <c r="AG43" s="4">
        <v>22</v>
      </c>
    </row>
    <row r="44" spans="2:33" ht="12.75">
      <c r="B44" s="4">
        <v>14</v>
      </c>
      <c r="C44" t="s">
        <v>35</v>
      </c>
      <c r="D44" t="s">
        <v>94</v>
      </c>
      <c r="E44" t="s">
        <v>49</v>
      </c>
      <c r="F44">
        <v>5</v>
      </c>
      <c r="G44" t="s">
        <v>18</v>
      </c>
      <c r="H44">
        <v>2</v>
      </c>
      <c r="I44">
        <v>5</v>
      </c>
      <c r="J44" t="s">
        <v>18</v>
      </c>
      <c r="K44">
        <v>3</v>
      </c>
      <c r="L44">
        <v>1</v>
      </c>
      <c r="M44" t="s">
        <v>18</v>
      </c>
      <c r="N44">
        <v>1</v>
      </c>
      <c r="O44">
        <v>4</v>
      </c>
      <c r="P44" t="s">
        <v>18</v>
      </c>
      <c r="Q44">
        <v>3</v>
      </c>
      <c r="R44">
        <v>3</v>
      </c>
      <c r="S44" t="s">
        <v>18</v>
      </c>
      <c r="T44">
        <v>2</v>
      </c>
      <c r="U44">
        <v>6</v>
      </c>
      <c r="V44" t="s">
        <v>18</v>
      </c>
      <c r="W44">
        <v>4</v>
      </c>
      <c r="X44">
        <v>0</v>
      </c>
      <c r="Y44" t="s">
        <v>18</v>
      </c>
      <c r="Z44">
        <v>0</v>
      </c>
      <c r="AA44">
        <v>6</v>
      </c>
      <c r="AB44" t="s">
        <v>18</v>
      </c>
      <c r="AC44">
        <v>2</v>
      </c>
      <c r="AD44" s="4">
        <f t="shared" si="3"/>
        <v>30</v>
      </c>
      <c r="AE44" s="4">
        <f t="shared" si="4"/>
        <v>17</v>
      </c>
      <c r="AF44" s="4">
        <f t="shared" si="6"/>
        <v>47</v>
      </c>
      <c r="AG44" s="4">
        <v>25</v>
      </c>
    </row>
    <row r="45" spans="2:33" ht="12.75">
      <c r="B45" s="4">
        <v>15</v>
      </c>
      <c r="C45" t="s">
        <v>95</v>
      </c>
      <c r="D45" t="s">
        <v>65</v>
      </c>
      <c r="E45" t="s">
        <v>42</v>
      </c>
      <c r="F45">
        <v>1</v>
      </c>
      <c r="G45" t="s">
        <v>18</v>
      </c>
      <c r="H45">
        <v>1</v>
      </c>
      <c r="I45">
        <v>2</v>
      </c>
      <c r="J45" t="s">
        <v>18</v>
      </c>
      <c r="K45">
        <v>1</v>
      </c>
      <c r="L45">
        <v>0</v>
      </c>
      <c r="M45" t="s">
        <v>18</v>
      </c>
      <c r="N45">
        <v>0</v>
      </c>
      <c r="O45">
        <v>1</v>
      </c>
      <c r="P45" t="s">
        <v>18</v>
      </c>
      <c r="Q45">
        <v>1</v>
      </c>
      <c r="R45">
        <v>1</v>
      </c>
      <c r="S45" t="s">
        <v>18</v>
      </c>
      <c r="T45">
        <v>1</v>
      </c>
      <c r="U45">
        <v>0</v>
      </c>
      <c r="V45" t="s">
        <v>18</v>
      </c>
      <c r="W45">
        <v>0</v>
      </c>
      <c r="X45">
        <v>0</v>
      </c>
      <c r="Y45" t="s">
        <v>18</v>
      </c>
      <c r="Z45">
        <v>0</v>
      </c>
      <c r="AA45">
        <v>6</v>
      </c>
      <c r="AB45" t="s">
        <v>18</v>
      </c>
      <c r="AC45">
        <v>2</v>
      </c>
      <c r="AD45" s="4">
        <f t="shared" si="3"/>
        <v>11</v>
      </c>
      <c r="AE45" s="4">
        <f t="shared" si="4"/>
        <v>6</v>
      </c>
      <c r="AF45" s="4">
        <f t="shared" si="6"/>
        <v>17</v>
      </c>
      <c r="AG45" s="4">
        <v>2</v>
      </c>
    </row>
    <row r="48" spans="1:34" ht="12.75">
      <c r="A48" s="4" t="s">
        <v>96</v>
      </c>
      <c r="B48" s="4">
        <v>1</v>
      </c>
      <c r="C48" t="s">
        <v>97</v>
      </c>
      <c r="D48" t="s">
        <v>98</v>
      </c>
      <c r="E48" t="s">
        <v>49</v>
      </c>
      <c r="F48">
        <v>6</v>
      </c>
      <c r="G48" t="s">
        <v>18</v>
      </c>
      <c r="H48">
        <v>2</v>
      </c>
      <c r="I48">
        <v>6</v>
      </c>
      <c r="J48" t="s">
        <v>18</v>
      </c>
      <c r="K48">
        <v>3</v>
      </c>
      <c r="L48">
        <v>6</v>
      </c>
      <c r="M48" t="s">
        <v>18</v>
      </c>
      <c r="N48">
        <v>3</v>
      </c>
      <c r="O48">
        <v>6</v>
      </c>
      <c r="P48" t="s">
        <v>18</v>
      </c>
      <c r="Q48">
        <v>4</v>
      </c>
      <c r="R48">
        <v>6</v>
      </c>
      <c r="S48" t="s">
        <v>18</v>
      </c>
      <c r="T48">
        <v>4</v>
      </c>
      <c r="U48">
        <v>6</v>
      </c>
      <c r="V48" t="s">
        <v>18</v>
      </c>
      <c r="W48">
        <v>4</v>
      </c>
      <c r="X48">
        <v>6</v>
      </c>
      <c r="Y48" t="s">
        <v>18</v>
      </c>
      <c r="Z48">
        <v>4</v>
      </c>
      <c r="AA48">
        <v>6</v>
      </c>
      <c r="AB48" t="s">
        <v>18</v>
      </c>
      <c r="AC48">
        <v>2</v>
      </c>
      <c r="AD48" s="4">
        <f aca="true" t="shared" si="7" ref="AD48:AD62">SUM(F48+I48+L48+O48+R48+U48+X48+AA48)</f>
        <v>48</v>
      </c>
      <c r="AE48" s="4">
        <f aca="true" t="shared" si="8" ref="AE48:AE62">SUM(H48+K48+N48+Q48+T48+W48+Z48+AC48)</f>
        <v>26</v>
      </c>
      <c r="AF48" s="4">
        <f t="shared" si="6"/>
        <v>74</v>
      </c>
      <c r="AG48" s="4">
        <v>53</v>
      </c>
      <c r="AH48" s="4" t="s">
        <v>162</v>
      </c>
    </row>
    <row r="49" spans="2:34" ht="12.75">
      <c r="B49" s="4">
        <v>2</v>
      </c>
      <c r="C49" t="s">
        <v>76</v>
      </c>
      <c r="D49" t="s">
        <v>47</v>
      </c>
      <c r="E49" t="s">
        <v>45</v>
      </c>
      <c r="F49">
        <v>6</v>
      </c>
      <c r="G49" t="s">
        <v>18</v>
      </c>
      <c r="H49">
        <v>2</v>
      </c>
      <c r="I49">
        <v>6</v>
      </c>
      <c r="J49" t="s">
        <v>18</v>
      </c>
      <c r="K49">
        <v>3</v>
      </c>
      <c r="L49">
        <v>4</v>
      </c>
      <c r="M49" t="s">
        <v>18</v>
      </c>
      <c r="N49">
        <v>3</v>
      </c>
      <c r="O49">
        <v>6</v>
      </c>
      <c r="P49" t="s">
        <v>18</v>
      </c>
      <c r="Q49">
        <v>4</v>
      </c>
      <c r="R49">
        <v>5</v>
      </c>
      <c r="S49" t="s">
        <v>18</v>
      </c>
      <c r="T49">
        <v>4</v>
      </c>
      <c r="U49">
        <v>6</v>
      </c>
      <c r="V49" t="s">
        <v>18</v>
      </c>
      <c r="W49">
        <v>4</v>
      </c>
      <c r="X49">
        <v>6</v>
      </c>
      <c r="Y49" t="s">
        <v>18</v>
      </c>
      <c r="Z49">
        <v>4</v>
      </c>
      <c r="AA49">
        <v>6</v>
      </c>
      <c r="AB49" t="s">
        <v>18</v>
      </c>
      <c r="AC49">
        <v>2</v>
      </c>
      <c r="AD49" s="4">
        <f t="shared" si="7"/>
        <v>45</v>
      </c>
      <c r="AE49" s="4">
        <f t="shared" si="8"/>
        <v>26</v>
      </c>
      <c r="AF49" s="4">
        <f t="shared" si="6"/>
        <v>71</v>
      </c>
      <c r="AG49" s="4">
        <v>39</v>
      </c>
      <c r="AH49" s="4" t="s">
        <v>163</v>
      </c>
    </row>
    <row r="50" spans="2:34" ht="12.75">
      <c r="B50" s="4">
        <v>3</v>
      </c>
      <c r="C50" t="s">
        <v>99</v>
      </c>
      <c r="D50" t="s">
        <v>100</v>
      </c>
      <c r="E50" t="s">
        <v>10</v>
      </c>
      <c r="F50">
        <v>3</v>
      </c>
      <c r="G50" t="s">
        <v>18</v>
      </c>
      <c r="H50">
        <v>2</v>
      </c>
      <c r="I50">
        <v>6</v>
      </c>
      <c r="J50" t="s">
        <v>18</v>
      </c>
      <c r="K50">
        <v>3</v>
      </c>
      <c r="L50">
        <v>5</v>
      </c>
      <c r="M50" t="s">
        <v>18</v>
      </c>
      <c r="N50">
        <v>3</v>
      </c>
      <c r="O50">
        <v>6</v>
      </c>
      <c r="P50" t="s">
        <v>18</v>
      </c>
      <c r="Q50">
        <v>4</v>
      </c>
      <c r="R50">
        <v>6</v>
      </c>
      <c r="S50" t="s">
        <v>18</v>
      </c>
      <c r="T50">
        <v>4</v>
      </c>
      <c r="U50">
        <v>6</v>
      </c>
      <c r="V50" t="s">
        <v>18</v>
      </c>
      <c r="W50">
        <v>4</v>
      </c>
      <c r="X50">
        <v>6</v>
      </c>
      <c r="Y50" t="s">
        <v>18</v>
      </c>
      <c r="Z50">
        <v>4</v>
      </c>
      <c r="AA50">
        <v>6</v>
      </c>
      <c r="AB50" t="s">
        <v>18</v>
      </c>
      <c r="AC50">
        <v>2</v>
      </c>
      <c r="AD50" s="4">
        <f t="shared" si="7"/>
        <v>44</v>
      </c>
      <c r="AE50" s="4">
        <f t="shared" si="8"/>
        <v>26</v>
      </c>
      <c r="AF50" s="4">
        <f t="shared" si="6"/>
        <v>70</v>
      </c>
      <c r="AG50" s="4">
        <v>52</v>
      </c>
      <c r="AH50" s="4" t="s">
        <v>163</v>
      </c>
    </row>
    <row r="51" spans="2:33" ht="12.75">
      <c r="B51" s="4">
        <v>4</v>
      </c>
      <c r="C51" t="s">
        <v>35</v>
      </c>
      <c r="D51" t="s">
        <v>74</v>
      </c>
      <c r="E51" t="s">
        <v>4</v>
      </c>
      <c r="F51">
        <v>5</v>
      </c>
      <c r="G51" t="s">
        <v>18</v>
      </c>
      <c r="H51">
        <v>2</v>
      </c>
      <c r="I51">
        <v>6</v>
      </c>
      <c r="J51" t="s">
        <v>18</v>
      </c>
      <c r="K51">
        <v>3</v>
      </c>
      <c r="L51">
        <v>5</v>
      </c>
      <c r="M51" t="s">
        <v>18</v>
      </c>
      <c r="N51">
        <v>2</v>
      </c>
      <c r="O51">
        <v>5</v>
      </c>
      <c r="P51" t="s">
        <v>18</v>
      </c>
      <c r="Q51">
        <v>4</v>
      </c>
      <c r="R51">
        <v>6</v>
      </c>
      <c r="S51" t="s">
        <v>18</v>
      </c>
      <c r="T51">
        <v>4</v>
      </c>
      <c r="U51">
        <v>6</v>
      </c>
      <c r="V51" t="s">
        <v>18</v>
      </c>
      <c r="W51">
        <v>4</v>
      </c>
      <c r="X51">
        <v>5</v>
      </c>
      <c r="Y51" t="s">
        <v>18</v>
      </c>
      <c r="Z51">
        <v>3</v>
      </c>
      <c r="AA51">
        <v>6</v>
      </c>
      <c r="AB51" t="s">
        <v>18</v>
      </c>
      <c r="AC51">
        <v>2</v>
      </c>
      <c r="AD51" s="4">
        <f t="shared" si="7"/>
        <v>44</v>
      </c>
      <c r="AE51" s="4">
        <f t="shared" si="8"/>
        <v>24</v>
      </c>
      <c r="AF51" s="4">
        <f t="shared" si="6"/>
        <v>68</v>
      </c>
      <c r="AG51" s="4">
        <v>45</v>
      </c>
    </row>
    <row r="52" spans="2:33" ht="12.75">
      <c r="B52" s="4" t="s">
        <v>34</v>
      </c>
      <c r="C52" t="s">
        <v>64</v>
      </c>
      <c r="D52" t="s">
        <v>101</v>
      </c>
      <c r="E52" t="s">
        <v>72</v>
      </c>
      <c r="F52">
        <v>6</v>
      </c>
      <c r="G52" t="s">
        <v>18</v>
      </c>
      <c r="H52">
        <v>2</v>
      </c>
      <c r="I52">
        <v>5</v>
      </c>
      <c r="J52" t="s">
        <v>18</v>
      </c>
      <c r="K52">
        <v>3</v>
      </c>
      <c r="L52">
        <v>4</v>
      </c>
      <c r="M52" t="s">
        <v>18</v>
      </c>
      <c r="N52">
        <v>2</v>
      </c>
      <c r="O52">
        <v>5</v>
      </c>
      <c r="P52" t="s">
        <v>18</v>
      </c>
      <c r="Q52">
        <v>4</v>
      </c>
      <c r="R52">
        <v>5</v>
      </c>
      <c r="S52" t="s">
        <v>18</v>
      </c>
      <c r="T52">
        <v>3</v>
      </c>
      <c r="U52">
        <v>6</v>
      </c>
      <c r="V52" t="s">
        <v>18</v>
      </c>
      <c r="W52">
        <v>4</v>
      </c>
      <c r="X52">
        <v>5</v>
      </c>
      <c r="Y52" t="s">
        <v>18</v>
      </c>
      <c r="Z52">
        <v>4</v>
      </c>
      <c r="AA52">
        <v>6</v>
      </c>
      <c r="AB52" t="s">
        <v>18</v>
      </c>
      <c r="AC52">
        <v>2</v>
      </c>
      <c r="AD52" s="4">
        <f t="shared" si="7"/>
        <v>42</v>
      </c>
      <c r="AE52" s="4">
        <f t="shared" si="8"/>
        <v>24</v>
      </c>
      <c r="AF52" s="4">
        <f t="shared" si="6"/>
        <v>66</v>
      </c>
      <c r="AG52" s="4">
        <v>34</v>
      </c>
    </row>
    <row r="53" spans="2:33" ht="12.75">
      <c r="B53" s="4">
        <v>5</v>
      </c>
      <c r="C53" t="s">
        <v>64</v>
      </c>
      <c r="D53" t="s">
        <v>102</v>
      </c>
      <c r="E53" t="s">
        <v>45</v>
      </c>
      <c r="F53">
        <v>5</v>
      </c>
      <c r="G53" t="s">
        <v>18</v>
      </c>
      <c r="H53">
        <v>2</v>
      </c>
      <c r="I53">
        <v>6</v>
      </c>
      <c r="J53" t="s">
        <v>18</v>
      </c>
      <c r="K53">
        <v>3</v>
      </c>
      <c r="L53">
        <v>3</v>
      </c>
      <c r="M53" t="s">
        <v>18</v>
      </c>
      <c r="N53">
        <v>2</v>
      </c>
      <c r="O53">
        <v>6</v>
      </c>
      <c r="P53" t="s">
        <v>18</v>
      </c>
      <c r="Q53">
        <v>3</v>
      </c>
      <c r="R53">
        <v>6</v>
      </c>
      <c r="S53" t="s">
        <v>18</v>
      </c>
      <c r="T53">
        <v>4</v>
      </c>
      <c r="U53">
        <v>6</v>
      </c>
      <c r="V53" t="s">
        <v>18</v>
      </c>
      <c r="W53">
        <v>4</v>
      </c>
      <c r="X53">
        <v>4</v>
      </c>
      <c r="Y53" t="s">
        <v>18</v>
      </c>
      <c r="Z53">
        <v>2</v>
      </c>
      <c r="AA53">
        <v>6</v>
      </c>
      <c r="AB53" t="s">
        <v>18</v>
      </c>
      <c r="AC53">
        <v>2</v>
      </c>
      <c r="AD53" s="4">
        <f t="shared" si="7"/>
        <v>42</v>
      </c>
      <c r="AE53" s="4">
        <f t="shared" si="8"/>
        <v>22</v>
      </c>
      <c r="AF53" s="4">
        <f t="shared" si="6"/>
        <v>64</v>
      </c>
      <c r="AG53" s="4">
        <v>29</v>
      </c>
    </row>
    <row r="54" spans="2:33" ht="12.75">
      <c r="B54" s="4">
        <v>6</v>
      </c>
      <c r="C54" t="s">
        <v>103</v>
      </c>
      <c r="D54" t="s">
        <v>104</v>
      </c>
      <c r="E54" t="s">
        <v>4</v>
      </c>
      <c r="F54">
        <v>6</v>
      </c>
      <c r="G54" t="s">
        <v>18</v>
      </c>
      <c r="H54">
        <v>2</v>
      </c>
      <c r="I54">
        <v>4</v>
      </c>
      <c r="J54" t="s">
        <v>18</v>
      </c>
      <c r="K54">
        <v>3</v>
      </c>
      <c r="L54">
        <v>4</v>
      </c>
      <c r="M54" t="s">
        <v>18</v>
      </c>
      <c r="N54">
        <v>2</v>
      </c>
      <c r="O54">
        <v>5</v>
      </c>
      <c r="P54" t="s">
        <v>18</v>
      </c>
      <c r="Q54">
        <v>3</v>
      </c>
      <c r="R54">
        <v>5</v>
      </c>
      <c r="S54" t="s">
        <v>18</v>
      </c>
      <c r="T54">
        <v>4</v>
      </c>
      <c r="U54">
        <v>6</v>
      </c>
      <c r="V54" t="s">
        <v>18</v>
      </c>
      <c r="W54">
        <v>4</v>
      </c>
      <c r="X54">
        <v>6</v>
      </c>
      <c r="Y54" t="s">
        <v>18</v>
      </c>
      <c r="Z54">
        <v>4</v>
      </c>
      <c r="AA54">
        <v>5</v>
      </c>
      <c r="AB54" t="s">
        <v>18</v>
      </c>
      <c r="AC54">
        <v>2</v>
      </c>
      <c r="AD54" s="4">
        <f t="shared" si="7"/>
        <v>41</v>
      </c>
      <c r="AE54" s="4">
        <f t="shared" si="8"/>
        <v>24</v>
      </c>
      <c r="AF54" s="4">
        <f t="shared" si="6"/>
        <v>65</v>
      </c>
      <c r="AG54" s="4">
        <v>39</v>
      </c>
    </row>
    <row r="55" spans="2:33" ht="12.75">
      <c r="B55" s="4">
        <v>7</v>
      </c>
      <c r="C55" t="s">
        <v>105</v>
      </c>
      <c r="D55" t="s">
        <v>106</v>
      </c>
      <c r="E55" t="s">
        <v>4</v>
      </c>
      <c r="F55">
        <v>6</v>
      </c>
      <c r="G55" t="s">
        <v>18</v>
      </c>
      <c r="H55">
        <v>2</v>
      </c>
      <c r="I55">
        <v>5</v>
      </c>
      <c r="J55" t="s">
        <v>18</v>
      </c>
      <c r="K55">
        <v>3</v>
      </c>
      <c r="L55">
        <v>5</v>
      </c>
      <c r="M55" t="s">
        <v>18</v>
      </c>
      <c r="N55">
        <v>3</v>
      </c>
      <c r="O55">
        <v>5</v>
      </c>
      <c r="P55" t="s">
        <v>18</v>
      </c>
      <c r="Q55">
        <v>3</v>
      </c>
      <c r="R55">
        <v>6</v>
      </c>
      <c r="S55" t="s">
        <v>18</v>
      </c>
      <c r="T55">
        <v>4</v>
      </c>
      <c r="U55">
        <v>4</v>
      </c>
      <c r="V55" t="s">
        <v>18</v>
      </c>
      <c r="W55">
        <v>2</v>
      </c>
      <c r="X55">
        <v>4</v>
      </c>
      <c r="Y55" t="s">
        <v>18</v>
      </c>
      <c r="Z55">
        <v>3</v>
      </c>
      <c r="AA55">
        <v>6</v>
      </c>
      <c r="AB55" t="s">
        <v>18</v>
      </c>
      <c r="AC55">
        <v>2</v>
      </c>
      <c r="AD55" s="4">
        <f t="shared" si="7"/>
        <v>41</v>
      </c>
      <c r="AE55" s="4">
        <f t="shared" si="8"/>
        <v>22</v>
      </c>
      <c r="AF55" s="4">
        <f t="shared" si="6"/>
        <v>63</v>
      </c>
      <c r="AG55" s="4">
        <v>50</v>
      </c>
    </row>
    <row r="56" spans="2:33" ht="12.75">
      <c r="B56" s="4">
        <v>8</v>
      </c>
      <c r="C56" t="s">
        <v>5</v>
      </c>
      <c r="D56" t="s">
        <v>109</v>
      </c>
      <c r="E56" t="s">
        <v>63</v>
      </c>
      <c r="F56">
        <v>5</v>
      </c>
      <c r="G56" t="s">
        <v>18</v>
      </c>
      <c r="H56">
        <v>2</v>
      </c>
      <c r="I56">
        <v>5</v>
      </c>
      <c r="J56" t="s">
        <v>18</v>
      </c>
      <c r="K56">
        <v>3</v>
      </c>
      <c r="L56">
        <v>4</v>
      </c>
      <c r="M56" t="s">
        <v>18</v>
      </c>
      <c r="N56">
        <v>3</v>
      </c>
      <c r="O56">
        <v>6</v>
      </c>
      <c r="P56" t="s">
        <v>18</v>
      </c>
      <c r="Q56">
        <v>4</v>
      </c>
      <c r="R56">
        <v>6</v>
      </c>
      <c r="S56" t="s">
        <v>18</v>
      </c>
      <c r="T56">
        <v>4</v>
      </c>
      <c r="U56">
        <v>6</v>
      </c>
      <c r="V56" t="s">
        <v>18</v>
      </c>
      <c r="W56">
        <v>4</v>
      </c>
      <c r="X56">
        <v>4</v>
      </c>
      <c r="Y56" t="s">
        <v>18</v>
      </c>
      <c r="Z56">
        <v>2</v>
      </c>
      <c r="AA56">
        <v>1</v>
      </c>
      <c r="AB56" t="s">
        <v>18</v>
      </c>
      <c r="AC56">
        <v>1</v>
      </c>
      <c r="AD56" s="4">
        <f t="shared" si="7"/>
        <v>37</v>
      </c>
      <c r="AE56" s="4">
        <f t="shared" si="8"/>
        <v>23</v>
      </c>
      <c r="AF56" s="4">
        <f>SUM(AD56+AE56)</f>
        <v>60</v>
      </c>
      <c r="AG56" s="4">
        <v>41</v>
      </c>
    </row>
    <row r="57" spans="2:33" ht="12.75">
      <c r="B57" s="4">
        <v>9</v>
      </c>
      <c r="C57" t="s">
        <v>107</v>
      </c>
      <c r="D57" t="s">
        <v>108</v>
      </c>
      <c r="E57" t="s">
        <v>10</v>
      </c>
      <c r="F57">
        <v>4</v>
      </c>
      <c r="G57" t="s">
        <v>18</v>
      </c>
      <c r="H57">
        <v>2</v>
      </c>
      <c r="I57">
        <v>1</v>
      </c>
      <c r="J57" t="s">
        <v>18</v>
      </c>
      <c r="K57">
        <v>1</v>
      </c>
      <c r="L57">
        <v>4</v>
      </c>
      <c r="M57" t="s">
        <v>18</v>
      </c>
      <c r="N57">
        <v>2</v>
      </c>
      <c r="O57">
        <v>6</v>
      </c>
      <c r="P57" t="s">
        <v>18</v>
      </c>
      <c r="Q57">
        <v>4</v>
      </c>
      <c r="R57">
        <v>5</v>
      </c>
      <c r="S57" t="s">
        <v>18</v>
      </c>
      <c r="T57">
        <v>3</v>
      </c>
      <c r="U57">
        <v>6</v>
      </c>
      <c r="V57" t="s">
        <v>18</v>
      </c>
      <c r="W57">
        <v>4</v>
      </c>
      <c r="X57">
        <v>5</v>
      </c>
      <c r="Y57" t="s">
        <v>18</v>
      </c>
      <c r="Z57">
        <v>4</v>
      </c>
      <c r="AA57">
        <v>6</v>
      </c>
      <c r="AB57" t="s">
        <v>18</v>
      </c>
      <c r="AC57">
        <v>2</v>
      </c>
      <c r="AD57" s="4">
        <f t="shared" si="7"/>
        <v>37</v>
      </c>
      <c r="AE57" s="4">
        <f t="shared" si="8"/>
        <v>22</v>
      </c>
      <c r="AF57" s="4">
        <f>SUM(AD57+AE57)</f>
        <v>59</v>
      </c>
      <c r="AG57" s="4">
        <v>39</v>
      </c>
    </row>
    <row r="58" spans="2:33" ht="12.75">
      <c r="B58" s="4">
        <v>10</v>
      </c>
      <c r="C58" t="s">
        <v>110</v>
      </c>
      <c r="D58" t="s">
        <v>111</v>
      </c>
      <c r="E58" t="s">
        <v>42</v>
      </c>
      <c r="F58">
        <v>4</v>
      </c>
      <c r="G58" t="s">
        <v>18</v>
      </c>
      <c r="H58">
        <v>2</v>
      </c>
      <c r="I58">
        <v>3</v>
      </c>
      <c r="J58" t="s">
        <v>18</v>
      </c>
      <c r="K58">
        <v>2</v>
      </c>
      <c r="L58">
        <v>4</v>
      </c>
      <c r="M58" t="s">
        <v>18</v>
      </c>
      <c r="N58">
        <v>2</v>
      </c>
      <c r="O58">
        <v>6</v>
      </c>
      <c r="P58" t="s">
        <v>18</v>
      </c>
      <c r="Q58">
        <v>4</v>
      </c>
      <c r="R58">
        <v>4</v>
      </c>
      <c r="S58" t="s">
        <v>18</v>
      </c>
      <c r="T58">
        <v>3</v>
      </c>
      <c r="U58">
        <v>5</v>
      </c>
      <c r="V58" t="s">
        <v>18</v>
      </c>
      <c r="W58">
        <v>4</v>
      </c>
      <c r="X58">
        <v>4</v>
      </c>
      <c r="Y58" t="s">
        <v>18</v>
      </c>
      <c r="Z58">
        <v>3</v>
      </c>
      <c r="AA58">
        <v>6</v>
      </c>
      <c r="AB58" t="s">
        <v>18</v>
      </c>
      <c r="AC58">
        <v>2</v>
      </c>
      <c r="AD58" s="4">
        <f t="shared" si="7"/>
        <v>36</v>
      </c>
      <c r="AE58" s="4">
        <f t="shared" si="8"/>
        <v>22</v>
      </c>
      <c r="AF58" s="4">
        <f t="shared" si="6"/>
        <v>58</v>
      </c>
      <c r="AG58" s="4">
        <v>38</v>
      </c>
    </row>
    <row r="59" spans="2:33" ht="12.75">
      <c r="B59" s="4">
        <v>11</v>
      </c>
      <c r="C59" t="s">
        <v>113</v>
      </c>
      <c r="D59" t="s">
        <v>114</v>
      </c>
      <c r="E59" t="s">
        <v>45</v>
      </c>
      <c r="F59">
        <v>1</v>
      </c>
      <c r="G59" t="s">
        <v>18</v>
      </c>
      <c r="H59">
        <v>1</v>
      </c>
      <c r="I59">
        <v>5</v>
      </c>
      <c r="J59" t="s">
        <v>18</v>
      </c>
      <c r="K59">
        <v>3</v>
      </c>
      <c r="L59">
        <v>1</v>
      </c>
      <c r="M59" t="s">
        <v>18</v>
      </c>
      <c r="N59">
        <v>1</v>
      </c>
      <c r="O59">
        <v>5</v>
      </c>
      <c r="P59" t="s">
        <v>18</v>
      </c>
      <c r="Q59">
        <v>3</v>
      </c>
      <c r="R59">
        <v>6</v>
      </c>
      <c r="S59" t="s">
        <v>18</v>
      </c>
      <c r="T59">
        <v>4</v>
      </c>
      <c r="U59">
        <v>4</v>
      </c>
      <c r="V59" t="s">
        <v>18</v>
      </c>
      <c r="W59">
        <v>3</v>
      </c>
      <c r="X59">
        <v>4</v>
      </c>
      <c r="Y59" t="s">
        <v>18</v>
      </c>
      <c r="Z59">
        <v>3</v>
      </c>
      <c r="AA59">
        <v>6</v>
      </c>
      <c r="AB59" t="s">
        <v>18</v>
      </c>
      <c r="AC59">
        <v>2</v>
      </c>
      <c r="AD59" s="4">
        <f t="shared" si="7"/>
        <v>32</v>
      </c>
      <c r="AE59" s="4">
        <f t="shared" si="8"/>
        <v>20</v>
      </c>
      <c r="AF59" s="4">
        <f>SUM(AD59+AE59)</f>
        <v>52</v>
      </c>
      <c r="AG59" s="4">
        <v>29</v>
      </c>
    </row>
    <row r="60" spans="2:33" ht="12.75">
      <c r="B60" s="4">
        <v>12</v>
      </c>
      <c r="C60" t="s">
        <v>112</v>
      </c>
      <c r="D60" t="s">
        <v>98</v>
      </c>
      <c r="E60" t="s">
        <v>49</v>
      </c>
      <c r="F60">
        <v>5</v>
      </c>
      <c r="G60" t="s">
        <v>18</v>
      </c>
      <c r="H60">
        <v>2</v>
      </c>
      <c r="I60">
        <v>4</v>
      </c>
      <c r="J60" t="s">
        <v>18</v>
      </c>
      <c r="K60">
        <v>2</v>
      </c>
      <c r="L60">
        <v>1</v>
      </c>
      <c r="M60" t="s">
        <v>18</v>
      </c>
      <c r="N60">
        <v>1</v>
      </c>
      <c r="O60">
        <v>6</v>
      </c>
      <c r="P60" t="s">
        <v>18</v>
      </c>
      <c r="Q60">
        <v>4</v>
      </c>
      <c r="R60">
        <v>3</v>
      </c>
      <c r="S60" t="s">
        <v>18</v>
      </c>
      <c r="T60">
        <v>2</v>
      </c>
      <c r="U60">
        <v>4</v>
      </c>
      <c r="V60" t="s">
        <v>18</v>
      </c>
      <c r="W60">
        <v>2</v>
      </c>
      <c r="X60">
        <v>4</v>
      </c>
      <c r="Y60" t="s">
        <v>18</v>
      </c>
      <c r="Z60">
        <v>3</v>
      </c>
      <c r="AA60">
        <v>6</v>
      </c>
      <c r="AB60" t="s">
        <v>18</v>
      </c>
      <c r="AC60">
        <v>2</v>
      </c>
      <c r="AD60" s="4">
        <f t="shared" si="7"/>
        <v>33</v>
      </c>
      <c r="AE60" s="4">
        <f t="shared" si="8"/>
        <v>18</v>
      </c>
      <c r="AF60" s="4">
        <f>SUM(AD60+AE60)</f>
        <v>51</v>
      </c>
      <c r="AG60" s="4">
        <v>30</v>
      </c>
    </row>
    <row r="61" spans="2:33" ht="12.75">
      <c r="B61" s="4">
        <v>13</v>
      </c>
      <c r="C61" t="s">
        <v>115</v>
      </c>
      <c r="D61" t="s">
        <v>116</v>
      </c>
      <c r="E61" t="s">
        <v>79</v>
      </c>
      <c r="F61">
        <v>4</v>
      </c>
      <c r="G61" t="s">
        <v>18</v>
      </c>
      <c r="H61">
        <v>2</v>
      </c>
      <c r="I61">
        <v>6</v>
      </c>
      <c r="J61" t="s">
        <v>18</v>
      </c>
      <c r="K61">
        <v>3</v>
      </c>
      <c r="L61">
        <v>2</v>
      </c>
      <c r="M61" t="s">
        <v>18</v>
      </c>
      <c r="N61">
        <v>1</v>
      </c>
      <c r="O61">
        <v>3</v>
      </c>
      <c r="P61" t="s">
        <v>18</v>
      </c>
      <c r="Q61">
        <v>2</v>
      </c>
      <c r="R61">
        <v>4</v>
      </c>
      <c r="S61" t="s">
        <v>18</v>
      </c>
      <c r="T61">
        <v>3</v>
      </c>
      <c r="U61">
        <v>5</v>
      </c>
      <c r="V61" t="s">
        <v>18</v>
      </c>
      <c r="W61">
        <v>4</v>
      </c>
      <c r="X61">
        <v>2</v>
      </c>
      <c r="Y61" t="s">
        <v>18</v>
      </c>
      <c r="Z61">
        <v>2</v>
      </c>
      <c r="AA61">
        <v>6</v>
      </c>
      <c r="AB61" t="s">
        <v>18</v>
      </c>
      <c r="AC61">
        <v>2</v>
      </c>
      <c r="AD61" s="4">
        <f t="shared" si="7"/>
        <v>32</v>
      </c>
      <c r="AE61" s="4">
        <f t="shared" si="8"/>
        <v>19</v>
      </c>
      <c r="AF61" s="4">
        <f t="shared" si="6"/>
        <v>51</v>
      </c>
      <c r="AG61" s="4">
        <v>25</v>
      </c>
    </row>
    <row r="62" spans="2:33" ht="12.75">
      <c r="B62" s="4">
        <v>14</v>
      </c>
      <c r="C62" t="s">
        <v>117</v>
      </c>
      <c r="D62" t="s">
        <v>118</v>
      </c>
      <c r="E62" t="s">
        <v>45</v>
      </c>
      <c r="F62">
        <v>2</v>
      </c>
      <c r="G62" t="s">
        <v>18</v>
      </c>
      <c r="H62">
        <v>2</v>
      </c>
      <c r="I62">
        <v>3</v>
      </c>
      <c r="J62" t="s">
        <v>18</v>
      </c>
      <c r="K62">
        <v>2</v>
      </c>
      <c r="L62">
        <v>2</v>
      </c>
      <c r="M62" t="s">
        <v>18</v>
      </c>
      <c r="N62">
        <v>2</v>
      </c>
      <c r="O62">
        <v>0</v>
      </c>
      <c r="P62" t="s">
        <v>18</v>
      </c>
      <c r="Q62">
        <v>0</v>
      </c>
      <c r="R62">
        <v>5</v>
      </c>
      <c r="S62" t="s">
        <v>18</v>
      </c>
      <c r="T62">
        <v>3</v>
      </c>
      <c r="U62">
        <v>1</v>
      </c>
      <c r="V62" t="s">
        <v>18</v>
      </c>
      <c r="W62">
        <v>1</v>
      </c>
      <c r="X62">
        <v>3</v>
      </c>
      <c r="Y62" t="s">
        <v>18</v>
      </c>
      <c r="Z62">
        <v>3</v>
      </c>
      <c r="AA62">
        <v>5</v>
      </c>
      <c r="AB62" t="s">
        <v>18</v>
      </c>
      <c r="AC62">
        <v>2</v>
      </c>
      <c r="AD62" s="4">
        <f t="shared" si="7"/>
        <v>21</v>
      </c>
      <c r="AE62" s="4">
        <f t="shared" si="8"/>
        <v>15</v>
      </c>
      <c r="AF62" s="4">
        <f t="shared" si="6"/>
        <v>36</v>
      </c>
      <c r="AG62" s="4">
        <v>9</v>
      </c>
    </row>
    <row r="65" spans="1:33" ht="12.75">
      <c r="A65" s="4" t="s">
        <v>129</v>
      </c>
      <c r="B65" s="4">
        <v>1</v>
      </c>
      <c r="C65" t="s">
        <v>119</v>
      </c>
      <c r="D65" t="s">
        <v>120</v>
      </c>
      <c r="E65" t="s">
        <v>42</v>
      </c>
      <c r="F65">
        <v>5</v>
      </c>
      <c r="G65" t="s">
        <v>18</v>
      </c>
      <c r="H65">
        <v>2</v>
      </c>
      <c r="I65">
        <v>6</v>
      </c>
      <c r="J65" t="s">
        <v>18</v>
      </c>
      <c r="K65">
        <v>2</v>
      </c>
      <c r="L65">
        <v>5</v>
      </c>
      <c r="M65" t="s">
        <v>18</v>
      </c>
      <c r="N65">
        <v>3</v>
      </c>
      <c r="O65">
        <v>5</v>
      </c>
      <c r="P65" t="s">
        <v>18</v>
      </c>
      <c r="Q65">
        <v>4</v>
      </c>
      <c r="R65">
        <v>5</v>
      </c>
      <c r="S65" t="s">
        <v>18</v>
      </c>
      <c r="T65">
        <v>3</v>
      </c>
      <c r="U65">
        <v>6</v>
      </c>
      <c r="V65" t="s">
        <v>18</v>
      </c>
      <c r="W65">
        <v>4</v>
      </c>
      <c r="X65">
        <v>6</v>
      </c>
      <c r="Y65" t="s">
        <v>18</v>
      </c>
      <c r="Z65">
        <v>4</v>
      </c>
      <c r="AA65">
        <v>5</v>
      </c>
      <c r="AB65" t="s">
        <v>18</v>
      </c>
      <c r="AC65">
        <v>2</v>
      </c>
      <c r="AD65" s="4">
        <f>SUM(F65+I65+L65+O65+R65+U65+X65+AA65)</f>
        <v>43</v>
      </c>
      <c r="AE65" s="4">
        <f>SUM(H65+K65+N65+Q65+T65+W65+Z65+AC65)</f>
        <v>24</v>
      </c>
      <c r="AF65" s="4">
        <f t="shared" si="6"/>
        <v>67</v>
      </c>
      <c r="AG65" s="4">
        <v>47</v>
      </c>
    </row>
    <row r="66" spans="2:33" ht="12.75">
      <c r="B66" s="4">
        <v>2</v>
      </c>
      <c r="C66" t="s">
        <v>121</v>
      </c>
      <c r="D66" t="s">
        <v>122</v>
      </c>
      <c r="E66" t="s">
        <v>79</v>
      </c>
      <c r="F66">
        <v>6</v>
      </c>
      <c r="G66" t="s">
        <v>18</v>
      </c>
      <c r="H66">
        <v>2</v>
      </c>
      <c r="I66">
        <v>6</v>
      </c>
      <c r="J66" t="s">
        <v>18</v>
      </c>
      <c r="K66">
        <v>3</v>
      </c>
      <c r="L66">
        <v>1</v>
      </c>
      <c r="M66" t="s">
        <v>18</v>
      </c>
      <c r="N66">
        <v>1</v>
      </c>
      <c r="O66">
        <v>6</v>
      </c>
      <c r="P66" t="s">
        <v>18</v>
      </c>
      <c r="Q66">
        <v>4</v>
      </c>
      <c r="R66">
        <v>6</v>
      </c>
      <c r="S66" t="s">
        <v>18</v>
      </c>
      <c r="T66">
        <v>4</v>
      </c>
      <c r="U66">
        <v>6</v>
      </c>
      <c r="V66" t="s">
        <v>18</v>
      </c>
      <c r="W66">
        <v>4</v>
      </c>
      <c r="X66">
        <v>6</v>
      </c>
      <c r="Y66" t="s">
        <v>18</v>
      </c>
      <c r="Z66">
        <v>4</v>
      </c>
      <c r="AA66">
        <v>6</v>
      </c>
      <c r="AB66" t="s">
        <v>18</v>
      </c>
      <c r="AC66">
        <v>2</v>
      </c>
      <c r="AD66" s="4">
        <f>SUM(F66+I66+L66+O66+R66+U66+X66+AA66)</f>
        <v>43</v>
      </c>
      <c r="AE66" s="4">
        <f>SUM(H66+K66+N66+Q66+T66+W66+Z66+AC66)</f>
        <v>24</v>
      </c>
      <c r="AF66" s="4">
        <f t="shared" si="6"/>
        <v>67</v>
      </c>
      <c r="AG66" s="4">
        <v>30</v>
      </c>
    </row>
    <row r="67" spans="2:33" ht="12.75">
      <c r="B67" s="4">
        <v>3</v>
      </c>
      <c r="C67" t="s">
        <v>123</v>
      </c>
      <c r="D67" t="s">
        <v>124</v>
      </c>
      <c r="E67" t="s">
        <v>49</v>
      </c>
      <c r="F67">
        <v>4</v>
      </c>
      <c r="G67" t="s">
        <v>18</v>
      </c>
      <c r="H67">
        <v>2</v>
      </c>
      <c r="I67">
        <v>6</v>
      </c>
      <c r="J67" t="s">
        <v>18</v>
      </c>
      <c r="K67">
        <v>3</v>
      </c>
      <c r="L67">
        <v>6</v>
      </c>
      <c r="M67" t="s">
        <v>18</v>
      </c>
      <c r="N67">
        <v>3</v>
      </c>
      <c r="O67">
        <v>4</v>
      </c>
      <c r="P67" t="s">
        <v>18</v>
      </c>
      <c r="Q67">
        <v>4</v>
      </c>
      <c r="R67">
        <v>5</v>
      </c>
      <c r="S67" t="s">
        <v>18</v>
      </c>
      <c r="T67">
        <v>3</v>
      </c>
      <c r="U67">
        <v>3</v>
      </c>
      <c r="V67" t="s">
        <v>18</v>
      </c>
      <c r="W67">
        <v>2</v>
      </c>
      <c r="X67">
        <v>2</v>
      </c>
      <c r="Y67" t="s">
        <v>18</v>
      </c>
      <c r="Z67">
        <v>2</v>
      </c>
      <c r="AA67">
        <v>6</v>
      </c>
      <c r="AB67" t="s">
        <v>18</v>
      </c>
      <c r="AC67">
        <v>2</v>
      </c>
      <c r="AD67" s="4">
        <f>SUM(F67+I67+L67+O67+R67+U67+X67+AA67)</f>
        <v>36</v>
      </c>
      <c r="AE67" s="4">
        <f>SUM(H67+K67+N67+Q67+T67+W67+Z67+AC67)</f>
        <v>21</v>
      </c>
      <c r="AF67" s="4">
        <f t="shared" si="6"/>
        <v>57</v>
      </c>
      <c r="AG67" s="4">
        <v>32</v>
      </c>
    </row>
    <row r="68" spans="2:33" ht="12.75">
      <c r="B68" s="4">
        <v>4</v>
      </c>
      <c r="C68" t="s">
        <v>125</v>
      </c>
      <c r="D68" t="s">
        <v>126</v>
      </c>
      <c r="E68" t="s">
        <v>42</v>
      </c>
      <c r="F68">
        <v>2</v>
      </c>
      <c r="G68" t="s">
        <v>18</v>
      </c>
      <c r="H68">
        <v>2</v>
      </c>
      <c r="I68">
        <v>3</v>
      </c>
      <c r="J68" t="s">
        <v>18</v>
      </c>
      <c r="K68">
        <v>2</v>
      </c>
      <c r="L68">
        <v>0</v>
      </c>
      <c r="M68" t="s">
        <v>18</v>
      </c>
      <c r="N68">
        <v>0</v>
      </c>
      <c r="O68">
        <v>4</v>
      </c>
      <c r="P68" t="s">
        <v>18</v>
      </c>
      <c r="Q68">
        <v>4</v>
      </c>
      <c r="R68">
        <v>4</v>
      </c>
      <c r="S68" t="s">
        <v>18</v>
      </c>
      <c r="T68">
        <v>3</v>
      </c>
      <c r="U68">
        <v>5</v>
      </c>
      <c r="V68" t="s">
        <v>18</v>
      </c>
      <c r="W68">
        <v>2</v>
      </c>
      <c r="X68">
        <v>3</v>
      </c>
      <c r="Y68" t="s">
        <v>18</v>
      </c>
      <c r="Z68">
        <v>3</v>
      </c>
      <c r="AA68">
        <v>5</v>
      </c>
      <c r="AB68" t="s">
        <v>18</v>
      </c>
      <c r="AC68">
        <v>2</v>
      </c>
      <c r="AD68" s="4">
        <f>SUM(F68+I68+L68+O68+R68+U68+X68+AA68)</f>
        <v>26</v>
      </c>
      <c r="AE68" s="4">
        <f>SUM(H68+K68+N68+Q68+T68+W68+Z68+AC68)</f>
        <v>18</v>
      </c>
      <c r="AF68" s="4">
        <f t="shared" si="6"/>
        <v>44</v>
      </c>
      <c r="AG68" s="4">
        <v>22</v>
      </c>
    </row>
    <row r="69" spans="7:32" ht="12.75">
      <c r="G69" t="s">
        <v>18</v>
      </c>
      <c r="J69" t="s">
        <v>18</v>
      </c>
      <c r="M69" t="s">
        <v>18</v>
      </c>
      <c r="P69" t="s">
        <v>18</v>
      </c>
      <c r="S69" t="s">
        <v>18</v>
      </c>
      <c r="V69" t="s">
        <v>18</v>
      </c>
      <c r="Y69" t="s">
        <v>18</v>
      </c>
      <c r="AB69" t="s">
        <v>18</v>
      </c>
      <c r="AD69" s="4">
        <f aca="true" t="shared" si="9" ref="AD69:AD95">SUM(F69+I69+L69+O69+R69+U69+X69+AA69)</f>
        <v>0</v>
      </c>
      <c r="AE69" s="4">
        <f aca="true" t="shared" si="10" ref="AE69:AE95">SUM(H69+K69+N69+Q69+T69+W69+Z69+AC69)</f>
        <v>0</v>
      </c>
      <c r="AF69" s="4">
        <f t="shared" si="6"/>
        <v>0</v>
      </c>
    </row>
    <row r="70" spans="7:32" ht="12.75">
      <c r="G70" t="s">
        <v>18</v>
      </c>
      <c r="J70" t="s">
        <v>18</v>
      </c>
      <c r="M70" t="s">
        <v>18</v>
      </c>
      <c r="P70" t="s">
        <v>18</v>
      </c>
      <c r="S70" t="s">
        <v>18</v>
      </c>
      <c r="V70" t="s">
        <v>18</v>
      </c>
      <c r="Y70" t="s">
        <v>18</v>
      </c>
      <c r="AB70" t="s">
        <v>18</v>
      </c>
      <c r="AD70" s="4">
        <f t="shared" si="9"/>
        <v>0</v>
      </c>
      <c r="AE70" s="4">
        <f t="shared" si="10"/>
        <v>0</v>
      </c>
      <c r="AF70" s="4">
        <f t="shared" si="6"/>
        <v>0</v>
      </c>
    </row>
    <row r="71" spans="1:33" ht="12.75">
      <c r="A71" s="4" t="s">
        <v>130</v>
      </c>
      <c r="B71" s="4">
        <v>1</v>
      </c>
      <c r="C71" t="s">
        <v>127</v>
      </c>
      <c r="D71" t="s">
        <v>128</v>
      </c>
      <c r="E71" t="s">
        <v>45</v>
      </c>
      <c r="F71">
        <v>5</v>
      </c>
      <c r="G71" t="s">
        <v>18</v>
      </c>
      <c r="H71">
        <v>2</v>
      </c>
      <c r="I71">
        <v>5</v>
      </c>
      <c r="J71" t="s">
        <v>18</v>
      </c>
      <c r="K71">
        <v>3</v>
      </c>
      <c r="L71">
        <v>3</v>
      </c>
      <c r="M71" t="s">
        <v>18</v>
      </c>
      <c r="N71">
        <v>2</v>
      </c>
      <c r="O71">
        <v>3</v>
      </c>
      <c r="P71" t="s">
        <v>18</v>
      </c>
      <c r="Q71">
        <v>3</v>
      </c>
      <c r="R71">
        <v>3</v>
      </c>
      <c r="S71" t="s">
        <v>18</v>
      </c>
      <c r="T71">
        <v>3</v>
      </c>
      <c r="U71">
        <v>2</v>
      </c>
      <c r="V71" t="s">
        <v>18</v>
      </c>
      <c r="W71">
        <v>2</v>
      </c>
      <c r="X71">
        <v>4</v>
      </c>
      <c r="Y71" t="s">
        <v>18</v>
      </c>
      <c r="Z71">
        <v>2</v>
      </c>
      <c r="AA71">
        <v>6</v>
      </c>
      <c r="AB71" t="s">
        <v>18</v>
      </c>
      <c r="AC71">
        <v>2</v>
      </c>
      <c r="AD71" s="4">
        <f t="shared" si="9"/>
        <v>31</v>
      </c>
      <c r="AE71" s="4">
        <f t="shared" si="10"/>
        <v>19</v>
      </c>
      <c r="AF71" s="4">
        <f t="shared" si="6"/>
        <v>50</v>
      </c>
      <c r="AG71" s="4">
        <v>23</v>
      </c>
    </row>
    <row r="74" spans="1:34" ht="12.75">
      <c r="A74" s="4" t="s">
        <v>131</v>
      </c>
      <c r="B74" s="4">
        <v>1</v>
      </c>
      <c r="C74" t="s">
        <v>133</v>
      </c>
      <c r="D74" t="s">
        <v>32</v>
      </c>
      <c r="E74" t="s">
        <v>33</v>
      </c>
      <c r="F74">
        <v>5</v>
      </c>
      <c r="G74" t="s">
        <v>18</v>
      </c>
      <c r="H74">
        <v>2</v>
      </c>
      <c r="I74">
        <v>5</v>
      </c>
      <c r="J74" t="s">
        <v>18</v>
      </c>
      <c r="K74">
        <v>3</v>
      </c>
      <c r="L74">
        <v>5</v>
      </c>
      <c r="M74" t="s">
        <v>18</v>
      </c>
      <c r="N74">
        <v>3</v>
      </c>
      <c r="O74">
        <v>6</v>
      </c>
      <c r="P74" t="s">
        <v>18</v>
      </c>
      <c r="Q74">
        <v>4</v>
      </c>
      <c r="R74">
        <v>6</v>
      </c>
      <c r="S74" t="s">
        <v>18</v>
      </c>
      <c r="T74">
        <v>4</v>
      </c>
      <c r="U74">
        <v>6</v>
      </c>
      <c r="V74" t="s">
        <v>18</v>
      </c>
      <c r="W74">
        <v>4</v>
      </c>
      <c r="X74">
        <v>5</v>
      </c>
      <c r="Y74" t="s">
        <v>18</v>
      </c>
      <c r="Z74">
        <v>4</v>
      </c>
      <c r="AA74">
        <v>6</v>
      </c>
      <c r="AB74" t="s">
        <v>18</v>
      </c>
      <c r="AC74">
        <v>2</v>
      </c>
      <c r="AD74" s="4">
        <f aca="true" t="shared" si="11" ref="AD74:AD82">SUM(F74+I74+L74+O74+R74+U74+X74+AA74)</f>
        <v>44</v>
      </c>
      <c r="AE74" s="4">
        <f aca="true" t="shared" si="12" ref="AE74:AE82">SUM(H74+K74+N74+Q74+T74+W74+Z74+AC74)</f>
        <v>26</v>
      </c>
      <c r="AF74" s="4">
        <f aca="true" t="shared" si="13" ref="AF74:AF82">SUM(AD74+AE74)</f>
        <v>70</v>
      </c>
      <c r="AG74" s="4">
        <v>46</v>
      </c>
      <c r="AH74" s="4" t="s">
        <v>163</v>
      </c>
    </row>
    <row r="75" spans="2:33" ht="12.75">
      <c r="B75" s="4">
        <v>2</v>
      </c>
      <c r="C75" t="s">
        <v>132</v>
      </c>
      <c r="D75" t="s">
        <v>12</v>
      </c>
      <c r="E75" t="s">
        <v>10</v>
      </c>
      <c r="F75">
        <v>6</v>
      </c>
      <c r="G75" t="s">
        <v>18</v>
      </c>
      <c r="H75">
        <v>2</v>
      </c>
      <c r="I75">
        <v>6</v>
      </c>
      <c r="J75" t="s">
        <v>18</v>
      </c>
      <c r="K75">
        <v>3</v>
      </c>
      <c r="L75">
        <v>6</v>
      </c>
      <c r="M75" t="s">
        <v>18</v>
      </c>
      <c r="N75">
        <v>3</v>
      </c>
      <c r="O75">
        <v>5</v>
      </c>
      <c r="P75" t="s">
        <v>18</v>
      </c>
      <c r="Q75">
        <v>3</v>
      </c>
      <c r="R75">
        <v>6</v>
      </c>
      <c r="S75" t="s">
        <v>18</v>
      </c>
      <c r="T75">
        <v>4</v>
      </c>
      <c r="U75">
        <v>5</v>
      </c>
      <c r="V75" t="s">
        <v>18</v>
      </c>
      <c r="W75">
        <v>3</v>
      </c>
      <c r="X75">
        <v>5</v>
      </c>
      <c r="Y75" t="s">
        <v>18</v>
      </c>
      <c r="Z75">
        <v>4</v>
      </c>
      <c r="AA75">
        <v>6</v>
      </c>
      <c r="AB75" t="s">
        <v>18</v>
      </c>
      <c r="AC75">
        <v>2</v>
      </c>
      <c r="AD75" s="4">
        <f t="shared" si="11"/>
        <v>45</v>
      </c>
      <c r="AE75" s="4">
        <f t="shared" si="12"/>
        <v>24</v>
      </c>
      <c r="AF75" s="4">
        <f t="shared" si="13"/>
        <v>69</v>
      </c>
      <c r="AG75" s="4">
        <v>44</v>
      </c>
    </row>
    <row r="76" spans="2:33" ht="12.75">
      <c r="B76" s="4">
        <v>3</v>
      </c>
      <c r="C76" t="s">
        <v>134</v>
      </c>
      <c r="D76" t="s">
        <v>3</v>
      </c>
      <c r="E76" t="s">
        <v>49</v>
      </c>
      <c r="F76">
        <v>6</v>
      </c>
      <c r="G76" t="s">
        <v>18</v>
      </c>
      <c r="H76">
        <v>2</v>
      </c>
      <c r="I76">
        <v>6</v>
      </c>
      <c r="J76" t="s">
        <v>18</v>
      </c>
      <c r="K76">
        <v>3</v>
      </c>
      <c r="L76">
        <v>6</v>
      </c>
      <c r="M76" t="s">
        <v>18</v>
      </c>
      <c r="N76">
        <v>3</v>
      </c>
      <c r="O76">
        <v>5</v>
      </c>
      <c r="P76" t="s">
        <v>18</v>
      </c>
      <c r="Q76">
        <v>4</v>
      </c>
      <c r="R76">
        <v>5</v>
      </c>
      <c r="S76" t="s">
        <v>18</v>
      </c>
      <c r="T76">
        <v>4</v>
      </c>
      <c r="U76">
        <v>6</v>
      </c>
      <c r="V76" t="s">
        <v>18</v>
      </c>
      <c r="W76">
        <v>4</v>
      </c>
      <c r="X76">
        <v>4</v>
      </c>
      <c r="Y76" t="s">
        <v>18</v>
      </c>
      <c r="Z76">
        <v>3</v>
      </c>
      <c r="AA76">
        <v>6</v>
      </c>
      <c r="AB76" t="s">
        <v>18</v>
      </c>
      <c r="AC76">
        <v>2</v>
      </c>
      <c r="AD76" s="4">
        <f t="shared" si="11"/>
        <v>44</v>
      </c>
      <c r="AE76" s="4">
        <f t="shared" si="12"/>
        <v>25</v>
      </c>
      <c r="AF76" s="4">
        <f t="shared" si="13"/>
        <v>69</v>
      </c>
      <c r="AG76" s="4">
        <v>40</v>
      </c>
    </row>
    <row r="77" spans="2:33" ht="12.75">
      <c r="B77" s="4">
        <v>4</v>
      </c>
      <c r="C77" t="s">
        <v>135</v>
      </c>
      <c r="D77" t="s">
        <v>32</v>
      </c>
      <c r="E77" t="s">
        <v>136</v>
      </c>
      <c r="F77">
        <v>6</v>
      </c>
      <c r="G77" t="s">
        <v>18</v>
      </c>
      <c r="H77">
        <v>2</v>
      </c>
      <c r="I77">
        <v>4</v>
      </c>
      <c r="J77" t="s">
        <v>18</v>
      </c>
      <c r="K77">
        <v>2</v>
      </c>
      <c r="L77">
        <v>5</v>
      </c>
      <c r="M77" t="s">
        <v>18</v>
      </c>
      <c r="N77">
        <v>2</v>
      </c>
      <c r="O77">
        <v>6</v>
      </c>
      <c r="P77" t="s">
        <v>18</v>
      </c>
      <c r="Q77">
        <v>4</v>
      </c>
      <c r="R77">
        <v>6</v>
      </c>
      <c r="S77" t="s">
        <v>18</v>
      </c>
      <c r="T77">
        <v>4</v>
      </c>
      <c r="U77">
        <v>6</v>
      </c>
      <c r="V77" t="s">
        <v>18</v>
      </c>
      <c r="W77">
        <v>4</v>
      </c>
      <c r="X77">
        <v>6</v>
      </c>
      <c r="Y77" t="s">
        <v>18</v>
      </c>
      <c r="Z77">
        <v>4</v>
      </c>
      <c r="AA77">
        <v>6</v>
      </c>
      <c r="AB77" t="s">
        <v>18</v>
      </c>
      <c r="AC77">
        <v>2</v>
      </c>
      <c r="AD77" s="4">
        <f t="shared" si="11"/>
        <v>45</v>
      </c>
      <c r="AE77" s="4">
        <f t="shared" si="12"/>
        <v>24</v>
      </c>
      <c r="AF77" s="4">
        <f t="shared" si="13"/>
        <v>69</v>
      </c>
      <c r="AG77" s="4">
        <v>38</v>
      </c>
    </row>
    <row r="78" spans="2:33" ht="12.75">
      <c r="B78" s="4">
        <v>5</v>
      </c>
      <c r="C78" t="s">
        <v>137</v>
      </c>
      <c r="D78" t="s">
        <v>138</v>
      </c>
      <c r="E78" t="s">
        <v>33</v>
      </c>
      <c r="F78">
        <v>6</v>
      </c>
      <c r="G78" t="s">
        <v>18</v>
      </c>
      <c r="H78">
        <v>2</v>
      </c>
      <c r="I78">
        <v>6</v>
      </c>
      <c r="J78" t="s">
        <v>18</v>
      </c>
      <c r="K78">
        <v>3</v>
      </c>
      <c r="L78">
        <v>2</v>
      </c>
      <c r="M78" t="s">
        <v>18</v>
      </c>
      <c r="N78">
        <v>2</v>
      </c>
      <c r="O78">
        <v>5</v>
      </c>
      <c r="P78" t="s">
        <v>18</v>
      </c>
      <c r="Q78">
        <v>4</v>
      </c>
      <c r="R78">
        <v>6</v>
      </c>
      <c r="S78" t="s">
        <v>18</v>
      </c>
      <c r="T78">
        <v>4</v>
      </c>
      <c r="U78">
        <v>6</v>
      </c>
      <c r="V78" t="s">
        <v>18</v>
      </c>
      <c r="W78">
        <v>4</v>
      </c>
      <c r="X78">
        <v>5</v>
      </c>
      <c r="Y78" t="s">
        <v>18</v>
      </c>
      <c r="Z78">
        <v>4</v>
      </c>
      <c r="AA78">
        <v>6</v>
      </c>
      <c r="AB78" t="s">
        <v>18</v>
      </c>
      <c r="AC78">
        <v>2</v>
      </c>
      <c r="AD78" s="4">
        <f t="shared" si="11"/>
        <v>42</v>
      </c>
      <c r="AE78" s="4">
        <f t="shared" si="12"/>
        <v>25</v>
      </c>
      <c r="AF78" s="4">
        <f t="shared" si="13"/>
        <v>67</v>
      </c>
      <c r="AG78" s="4">
        <v>30</v>
      </c>
    </row>
    <row r="79" spans="2:33" ht="12.75">
      <c r="B79" s="4">
        <v>6</v>
      </c>
      <c r="C79" t="s">
        <v>139</v>
      </c>
      <c r="D79" t="s">
        <v>140</v>
      </c>
      <c r="E79" t="s">
        <v>42</v>
      </c>
      <c r="F79">
        <v>5</v>
      </c>
      <c r="G79" t="s">
        <v>18</v>
      </c>
      <c r="H79">
        <v>2</v>
      </c>
      <c r="I79">
        <v>6</v>
      </c>
      <c r="J79" t="s">
        <v>18</v>
      </c>
      <c r="K79">
        <v>3</v>
      </c>
      <c r="L79">
        <v>4</v>
      </c>
      <c r="M79" t="s">
        <v>18</v>
      </c>
      <c r="N79">
        <v>1</v>
      </c>
      <c r="O79">
        <v>5</v>
      </c>
      <c r="P79" t="s">
        <v>18</v>
      </c>
      <c r="Q79">
        <v>4</v>
      </c>
      <c r="R79">
        <v>4</v>
      </c>
      <c r="S79" t="s">
        <v>18</v>
      </c>
      <c r="T79">
        <v>3</v>
      </c>
      <c r="U79">
        <v>6</v>
      </c>
      <c r="V79" t="s">
        <v>18</v>
      </c>
      <c r="W79">
        <v>4</v>
      </c>
      <c r="X79">
        <v>5</v>
      </c>
      <c r="Y79" t="s">
        <v>18</v>
      </c>
      <c r="Z79">
        <v>4</v>
      </c>
      <c r="AA79">
        <v>4</v>
      </c>
      <c r="AB79" t="s">
        <v>18</v>
      </c>
      <c r="AC79">
        <v>2</v>
      </c>
      <c r="AD79" s="4">
        <f t="shared" si="11"/>
        <v>39</v>
      </c>
      <c r="AE79" s="4">
        <f t="shared" si="12"/>
        <v>23</v>
      </c>
      <c r="AF79" s="4">
        <f t="shared" si="13"/>
        <v>62</v>
      </c>
      <c r="AG79" s="4">
        <v>40</v>
      </c>
    </row>
    <row r="80" spans="2:33" ht="12.75">
      <c r="B80" s="4">
        <v>7</v>
      </c>
      <c r="C80" t="s">
        <v>141</v>
      </c>
      <c r="D80" t="s">
        <v>74</v>
      </c>
      <c r="E80" t="s">
        <v>33</v>
      </c>
      <c r="F80">
        <v>4</v>
      </c>
      <c r="G80" t="s">
        <v>18</v>
      </c>
      <c r="H80">
        <v>2</v>
      </c>
      <c r="I80">
        <v>5</v>
      </c>
      <c r="J80" t="s">
        <v>18</v>
      </c>
      <c r="K80">
        <v>3</v>
      </c>
      <c r="L80">
        <v>4</v>
      </c>
      <c r="M80" t="s">
        <v>18</v>
      </c>
      <c r="N80">
        <v>2</v>
      </c>
      <c r="O80">
        <v>6</v>
      </c>
      <c r="P80" t="s">
        <v>18</v>
      </c>
      <c r="Q80">
        <v>4</v>
      </c>
      <c r="R80">
        <v>6</v>
      </c>
      <c r="S80" t="s">
        <v>18</v>
      </c>
      <c r="T80">
        <v>4</v>
      </c>
      <c r="U80">
        <v>5</v>
      </c>
      <c r="V80" t="s">
        <v>18</v>
      </c>
      <c r="W80">
        <v>4</v>
      </c>
      <c r="X80">
        <v>4</v>
      </c>
      <c r="Y80" t="s">
        <v>18</v>
      </c>
      <c r="Z80">
        <v>3</v>
      </c>
      <c r="AA80">
        <v>4</v>
      </c>
      <c r="AB80" t="s">
        <v>18</v>
      </c>
      <c r="AC80">
        <v>2</v>
      </c>
      <c r="AD80" s="4">
        <f t="shared" si="11"/>
        <v>38</v>
      </c>
      <c r="AE80" s="4">
        <f t="shared" si="12"/>
        <v>24</v>
      </c>
      <c r="AF80" s="4">
        <f t="shared" si="13"/>
        <v>62</v>
      </c>
      <c r="AG80" s="4">
        <v>31</v>
      </c>
    </row>
    <row r="81" spans="2:33" ht="12.75">
      <c r="B81" s="4">
        <v>8</v>
      </c>
      <c r="C81" t="s">
        <v>144</v>
      </c>
      <c r="D81" t="s">
        <v>124</v>
      </c>
      <c r="E81" t="s">
        <v>49</v>
      </c>
      <c r="F81">
        <v>3</v>
      </c>
      <c r="G81" t="s">
        <v>18</v>
      </c>
      <c r="H81">
        <v>2</v>
      </c>
      <c r="I81">
        <v>6</v>
      </c>
      <c r="J81" t="s">
        <v>18</v>
      </c>
      <c r="K81">
        <v>3</v>
      </c>
      <c r="L81">
        <v>2</v>
      </c>
      <c r="M81" t="s">
        <v>18</v>
      </c>
      <c r="N81">
        <v>2</v>
      </c>
      <c r="O81">
        <v>5</v>
      </c>
      <c r="P81" t="s">
        <v>18</v>
      </c>
      <c r="Q81">
        <v>4</v>
      </c>
      <c r="R81">
        <v>5</v>
      </c>
      <c r="S81" t="s">
        <v>18</v>
      </c>
      <c r="T81">
        <v>3</v>
      </c>
      <c r="U81">
        <v>6</v>
      </c>
      <c r="V81" t="s">
        <v>18</v>
      </c>
      <c r="W81">
        <v>4</v>
      </c>
      <c r="X81">
        <v>4</v>
      </c>
      <c r="Y81" t="s">
        <v>18</v>
      </c>
      <c r="Z81">
        <v>3</v>
      </c>
      <c r="AA81">
        <v>5</v>
      </c>
      <c r="AB81" t="s">
        <v>18</v>
      </c>
      <c r="AC81">
        <v>2</v>
      </c>
      <c r="AD81" s="4">
        <f t="shared" si="11"/>
        <v>36</v>
      </c>
      <c r="AE81" s="4">
        <f t="shared" si="12"/>
        <v>23</v>
      </c>
      <c r="AF81" s="4">
        <f t="shared" si="13"/>
        <v>59</v>
      </c>
      <c r="AG81" s="4">
        <v>26</v>
      </c>
    </row>
    <row r="82" spans="2:33" ht="12.75">
      <c r="B82" s="4">
        <v>9</v>
      </c>
      <c r="C82" t="s">
        <v>142</v>
      </c>
      <c r="D82" t="s">
        <v>143</v>
      </c>
      <c r="E82" t="s">
        <v>10</v>
      </c>
      <c r="F82">
        <v>3</v>
      </c>
      <c r="G82" t="s">
        <v>18</v>
      </c>
      <c r="H82">
        <v>2</v>
      </c>
      <c r="I82">
        <v>6</v>
      </c>
      <c r="J82" t="s">
        <v>18</v>
      </c>
      <c r="K82">
        <v>3</v>
      </c>
      <c r="L82">
        <v>3</v>
      </c>
      <c r="M82" t="s">
        <v>18</v>
      </c>
      <c r="N82">
        <v>2</v>
      </c>
      <c r="O82">
        <v>6</v>
      </c>
      <c r="P82" t="s">
        <v>18</v>
      </c>
      <c r="Q82">
        <v>4</v>
      </c>
      <c r="R82">
        <v>5</v>
      </c>
      <c r="S82" t="s">
        <v>18</v>
      </c>
      <c r="T82">
        <v>3</v>
      </c>
      <c r="U82">
        <v>6</v>
      </c>
      <c r="V82" t="s">
        <v>18</v>
      </c>
      <c r="W82">
        <v>2</v>
      </c>
      <c r="X82">
        <v>3</v>
      </c>
      <c r="Y82" t="s">
        <v>18</v>
      </c>
      <c r="Z82">
        <v>3</v>
      </c>
      <c r="AA82">
        <v>5</v>
      </c>
      <c r="AB82" t="s">
        <v>18</v>
      </c>
      <c r="AC82">
        <v>2</v>
      </c>
      <c r="AD82" s="4">
        <f t="shared" si="11"/>
        <v>37</v>
      </c>
      <c r="AE82" s="4">
        <f t="shared" si="12"/>
        <v>21</v>
      </c>
      <c r="AF82" s="4">
        <f t="shared" si="13"/>
        <v>58</v>
      </c>
      <c r="AG82" s="4">
        <v>43</v>
      </c>
    </row>
    <row r="83" spans="2:33" ht="12.75">
      <c r="B83" s="4">
        <v>10</v>
      </c>
      <c r="C83" t="s">
        <v>145</v>
      </c>
      <c r="D83" t="s">
        <v>47</v>
      </c>
      <c r="E83" t="s">
        <v>79</v>
      </c>
      <c r="F83">
        <v>4</v>
      </c>
      <c r="G83" t="s">
        <v>18</v>
      </c>
      <c r="H83">
        <v>2</v>
      </c>
      <c r="I83">
        <v>6</v>
      </c>
      <c r="J83" t="s">
        <v>18</v>
      </c>
      <c r="K83">
        <v>3</v>
      </c>
      <c r="L83">
        <v>3</v>
      </c>
      <c r="M83" t="s">
        <v>18</v>
      </c>
      <c r="N83">
        <v>1</v>
      </c>
      <c r="O83">
        <v>6</v>
      </c>
      <c r="P83" t="s">
        <v>18</v>
      </c>
      <c r="Q83">
        <v>2</v>
      </c>
      <c r="R83">
        <v>6</v>
      </c>
      <c r="S83" t="s">
        <v>18</v>
      </c>
      <c r="T83">
        <v>4</v>
      </c>
      <c r="U83">
        <v>1</v>
      </c>
      <c r="V83" t="s">
        <v>18</v>
      </c>
      <c r="W83">
        <v>1</v>
      </c>
      <c r="X83">
        <v>5</v>
      </c>
      <c r="Y83" t="s">
        <v>18</v>
      </c>
      <c r="Z83">
        <v>3</v>
      </c>
      <c r="AA83">
        <v>6</v>
      </c>
      <c r="AB83" t="s">
        <v>18</v>
      </c>
      <c r="AC83">
        <v>2</v>
      </c>
      <c r="AD83" s="4">
        <f t="shared" si="9"/>
        <v>37</v>
      </c>
      <c r="AE83" s="4">
        <f t="shared" si="10"/>
        <v>18</v>
      </c>
      <c r="AF83" s="4">
        <f t="shared" si="6"/>
        <v>55</v>
      </c>
      <c r="AG83" s="4">
        <v>18</v>
      </c>
    </row>
    <row r="86" spans="1:34" ht="12.75">
      <c r="A86" s="4" t="s">
        <v>146</v>
      </c>
      <c r="B86" s="4">
        <v>1</v>
      </c>
      <c r="C86" t="s">
        <v>61</v>
      </c>
      <c r="D86" t="s">
        <v>87</v>
      </c>
      <c r="E86" t="s">
        <v>42</v>
      </c>
      <c r="F86">
        <v>6</v>
      </c>
      <c r="G86" t="s">
        <v>18</v>
      </c>
      <c r="H86">
        <v>2</v>
      </c>
      <c r="I86">
        <v>6</v>
      </c>
      <c r="J86" t="s">
        <v>18</v>
      </c>
      <c r="K86">
        <v>3</v>
      </c>
      <c r="L86">
        <v>6</v>
      </c>
      <c r="M86" t="s">
        <v>18</v>
      </c>
      <c r="N86">
        <v>3</v>
      </c>
      <c r="O86">
        <v>6</v>
      </c>
      <c r="P86" t="s">
        <v>18</v>
      </c>
      <c r="Q86">
        <v>4</v>
      </c>
      <c r="R86">
        <v>5</v>
      </c>
      <c r="S86" t="s">
        <v>18</v>
      </c>
      <c r="T86">
        <v>4</v>
      </c>
      <c r="U86">
        <v>6</v>
      </c>
      <c r="V86" t="s">
        <v>18</v>
      </c>
      <c r="W86">
        <v>4</v>
      </c>
      <c r="X86">
        <v>5</v>
      </c>
      <c r="Y86" t="s">
        <v>18</v>
      </c>
      <c r="Z86">
        <v>4</v>
      </c>
      <c r="AA86">
        <v>5</v>
      </c>
      <c r="AB86" t="s">
        <v>18</v>
      </c>
      <c r="AC86">
        <v>2</v>
      </c>
      <c r="AD86" s="4">
        <f t="shared" si="9"/>
        <v>45</v>
      </c>
      <c r="AE86" s="4">
        <f t="shared" si="10"/>
        <v>26</v>
      </c>
      <c r="AF86" s="4">
        <f t="shared" si="6"/>
        <v>71</v>
      </c>
      <c r="AG86" s="4">
        <v>42</v>
      </c>
      <c r="AH86" s="4" t="s">
        <v>163</v>
      </c>
    </row>
    <row r="87" spans="2:34" ht="12.75">
      <c r="B87" s="4">
        <v>2</v>
      </c>
      <c r="C87" t="s">
        <v>147</v>
      </c>
      <c r="D87" t="s">
        <v>148</v>
      </c>
      <c r="E87" t="s">
        <v>42</v>
      </c>
      <c r="F87">
        <v>5</v>
      </c>
      <c r="G87" t="s">
        <v>18</v>
      </c>
      <c r="H87">
        <v>2</v>
      </c>
      <c r="I87">
        <v>6</v>
      </c>
      <c r="J87" t="s">
        <v>18</v>
      </c>
      <c r="K87">
        <v>3</v>
      </c>
      <c r="L87">
        <v>5</v>
      </c>
      <c r="M87" t="s">
        <v>18</v>
      </c>
      <c r="N87">
        <v>3</v>
      </c>
      <c r="O87">
        <v>5</v>
      </c>
      <c r="P87" t="s">
        <v>18</v>
      </c>
      <c r="Q87">
        <v>3</v>
      </c>
      <c r="R87">
        <v>6</v>
      </c>
      <c r="S87" t="s">
        <v>18</v>
      </c>
      <c r="T87">
        <v>4</v>
      </c>
      <c r="U87">
        <v>6</v>
      </c>
      <c r="V87" t="s">
        <v>18</v>
      </c>
      <c r="W87">
        <v>4</v>
      </c>
      <c r="X87">
        <v>6</v>
      </c>
      <c r="Y87" t="s">
        <v>18</v>
      </c>
      <c r="Z87">
        <v>4</v>
      </c>
      <c r="AA87">
        <v>6</v>
      </c>
      <c r="AB87" t="s">
        <v>18</v>
      </c>
      <c r="AC87">
        <v>2</v>
      </c>
      <c r="AD87" s="4">
        <f t="shared" si="9"/>
        <v>45</v>
      </c>
      <c r="AE87" s="4">
        <f t="shared" si="10"/>
        <v>25</v>
      </c>
      <c r="AF87" s="4">
        <f t="shared" si="6"/>
        <v>70</v>
      </c>
      <c r="AG87" s="4">
        <v>41</v>
      </c>
      <c r="AH87" s="4" t="s">
        <v>163</v>
      </c>
    </row>
    <row r="88" spans="2:33" ht="12.75">
      <c r="B88" s="4">
        <v>3</v>
      </c>
      <c r="C88" t="s">
        <v>149</v>
      </c>
      <c r="D88" t="s">
        <v>150</v>
      </c>
      <c r="E88" t="s">
        <v>49</v>
      </c>
      <c r="F88">
        <v>5</v>
      </c>
      <c r="G88" t="s">
        <v>18</v>
      </c>
      <c r="H88">
        <v>2</v>
      </c>
      <c r="I88">
        <v>6</v>
      </c>
      <c r="J88" t="s">
        <v>18</v>
      </c>
      <c r="K88">
        <v>3</v>
      </c>
      <c r="L88">
        <v>6</v>
      </c>
      <c r="M88" t="s">
        <v>18</v>
      </c>
      <c r="N88">
        <v>3</v>
      </c>
      <c r="O88">
        <v>5</v>
      </c>
      <c r="P88" t="s">
        <v>18</v>
      </c>
      <c r="Q88">
        <v>4</v>
      </c>
      <c r="R88">
        <v>6</v>
      </c>
      <c r="S88" t="s">
        <v>18</v>
      </c>
      <c r="T88">
        <v>4</v>
      </c>
      <c r="U88">
        <v>5</v>
      </c>
      <c r="V88" t="s">
        <v>18</v>
      </c>
      <c r="W88">
        <v>3</v>
      </c>
      <c r="X88">
        <v>5</v>
      </c>
      <c r="Y88" t="s">
        <v>18</v>
      </c>
      <c r="Z88">
        <v>3</v>
      </c>
      <c r="AA88">
        <v>6</v>
      </c>
      <c r="AB88" t="s">
        <v>18</v>
      </c>
      <c r="AC88">
        <v>2</v>
      </c>
      <c r="AD88" s="4">
        <f t="shared" si="9"/>
        <v>44</v>
      </c>
      <c r="AE88" s="4">
        <f t="shared" si="10"/>
        <v>24</v>
      </c>
      <c r="AF88" s="4">
        <f t="shared" si="6"/>
        <v>68</v>
      </c>
      <c r="AG88" s="4">
        <v>45</v>
      </c>
    </row>
    <row r="89" spans="2:33" ht="12.75">
      <c r="B89" s="4">
        <v>4</v>
      </c>
      <c r="C89" t="s">
        <v>103</v>
      </c>
      <c r="D89" t="s">
        <v>32</v>
      </c>
      <c r="E89" t="s">
        <v>49</v>
      </c>
      <c r="F89">
        <v>6</v>
      </c>
      <c r="G89" t="s">
        <v>18</v>
      </c>
      <c r="H89">
        <v>2</v>
      </c>
      <c r="I89">
        <v>5</v>
      </c>
      <c r="J89" t="s">
        <v>18</v>
      </c>
      <c r="K89">
        <v>3</v>
      </c>
      <c r="L89">
        <v>4</v>
      </c>
      <c r="M89" t="s">
        <v>18</v>
      </c>
      <c r="N89">
        <v>3</v>
      </c>
      <c r="O89">
        <v>5</v>
      </c>
      <c r="P89" t="s">
        <v>18</v>
      </c>
      <c r="Q89">
        <v>4</v>
      </c>
      <c r="R89">
        <v>6</v>
      </c>
      <c r="S89" t="s">
        <v>18</v>
      </c>
      <c r="T89">
        <v>4</v>
      </c>
      <c r="U89">
        <v>4</v>
      </c>
      <c r="V89" t="s">
        <v>18</v>
      </c>
      <c r="W89">
        <v>2</v>
      </c>
      <c r="X89">
        <v>6</v>
      </c>
      <c r="Y89" t="s">
        <v>18</v>
      </c>
      <c r="Z89">
        <v>4</v>
      </c>
      <c r="AA89">
        <v>6</v>
      </c>
      <c r="AB89" t="s">
        <v>18</v>
      </c>
      <c r="AC89">
        <v>2</v>
      </c>
      <c r="AD89" s="4">
        <f t="shared" si="9"/>
        <v>42</v>
      </c>
      <c r="AE89" s="4">
        <f t="shared" si="10"/>
        <v>24</v>
      </c>
      <c r="AF89" s="4">
        <f t="shared" si="6"/>
        <v>66</v>
      </c>
      <c r="AG89" s="4">
        <v>28</v>
      </c>
    </row>
    <row r="90" spans="2:33" ht="12.75">
      <c r="B90" s="4">
        <v>5</v>
      </c>
      <c r="C90" t="s">
        <v>13</v>
      </c>
      <c r="D90" t="s">
        <v>151</v>
      </c>
      <c r="E90" t="s">
        <v>33</v>
      </c>
      <c r="F90">
        <v>6</v>
      </c>
      <c r="G90" t="s">
        <v>18</v>
      </c>
      <c r="H90">
        <v>2</v>
      </c>
      <c r="I90">
        <v>5</v>
      </c>
      <c r="J90" t="s">
        <v>18</v>
      </c>
      <c r="K90">
        <v>3</v>
      </c>
      <c r="L90">
        <v>4</v>
      </c>
      <c r="M90" t="s">
        <v>18</v>
      </c>
      <c r="N90">
        <v>3</v>
      </c>
      <c r="O90">
        <v>6</v>
      </c>
      <c r="P90" t="s">
        <v>18</v>
      </c>
      <c r="Q90">
        <v>4</v>
      </c>
      <c r="R90">
        <v>5</v>
      </c>
      <c r="S90" t="s">
        <v>18</v>
      </c>
      <c r="T90">
        <v>3</v>
      </c>
      <c r="U90">
        <v>5</v>
      </c>
      <c r="V90" t="s">
        <v>18</v>
      </c>
      <c r="W90">
        <v>4</v>
      </c>
      <c r="X90">
        <v>5</v>
      </c>
      <c r="Y90" t="s">
        <v>18</v>
      </c>
      <c r="Z90">
        <v>3</v>
      </c>
      <c r="AA90">
        <v>6</v>
      </c>
      <c r="AB90" t="s">
        <v>18</v>
      </c>
      <c r="AC90">
        <v>2</v>
      </c>
      <c r="AD90" s="4">
        <f t="shared" si="9"/>
        <v>42</v>
      </c>
      <c r="AE90" s="4">
        <f t="shared" si="10"/>
        <v>24</v>
      </c>
      <c r="AF90" s="4">
        <f t="shared" si="6"/>
        <v>66</v>
      </c>
      <c r="AG90" s="4">
        <v>27</v>
      </c>
    </row>
    <row r="91" spans="2:33" ht="12.75">
      <c r="B91" s="4">
        <v>6</v>
      </c>
      <c r="C91" t="s">
        <v>152</v>
      </c>
      <c r="D91" t="s">
        <v>94</v>
      </c>
      <c r="E91" t="s">
        <v>4</v>
      </c>
      <c r="F91">
        <v>3</v>
      </c>
      <c r="G91" t="s">
        <v>18</v>
      </c>
      <c r="H91">
        <v>1</v>
      </c>
      <c r="I91">
        <v>5</v>
      </c>
      <c r="J91" t="s">
        <v>18</v>
      </c>
      <c r="K91">
        <v>3</v>
      </c>
      <c r="L91">
        <v>4</v>
      </c>
      <c r="M91" t="s">
        <v>18</v>
      </c>
      <c r="N91">
        <v>3</v>
      </c>
      <c r="O91">
        <v>6</v>
      </c>
      <c r="P91" t="s">
        <v>18</v>
      </c>
      <c r="Q91">
        <v>4</v>
      </c>
      <c r="R91">
        <v>6</v>
      </c>
      <c r="S91" t="s">
        <v>18</v>
      </c>
      <c r="T91">
        <v>4</v>
      </c>
      <c r="U91">
        <v>6</v>
      </c>
      <c r="V91" t="s">
        <v>18</v>
      </c>
      <c r="W91">
        <v>4</v>
      </c>
      <c r="X91">
        <v>6</v>
      </c>
      <c r="Y91" t="s">
        <v>18</v>
      </c>
      <c r="Z91">
        <v>4</v>
      </c>
      <c r="AA91">
        <v>5</v>
      </c>
      <c r="AB91" t="s">
        <v>18</v>
      </c>
      <c r="AC91">
        <v>2</v>
      </c>
      <c r="AD91" s="4">
        <f t="shared" si="9"/>
        <v>41</v>
      </c>
      <c r="AE91" s="4">
        <f t="shared" si="10"/>
        <v>25</v>
      </c>
      <c r="AF91" s="4">
        <f t="shared" si="6"/>
        <v>66</v>
      </c>
      <c r="AG91" s="4">
        <v>36</v>
      </c>
    </row>
    <row r="92" spans="2:33" ht="12.75">
      <c r="B92" s="4">
        <v>7</v>
      </c>
      <c r="C92" t="s">
        <v>153</v>
      </c>
      <c r="D92" t="s">
        <v>120</v>
      </c>
      <c r="E92" t="s">
        <v>42</v>
      </c>
      <c r="F92">
        <v>5</v>
      </c>
      <c r="G92" t="s">
        <v>18</v>
      </c>
      <c r="H92">
        <v>2</v>
      </c>
      <c r="I92">
        <v>5</v>
      </c>
      <c r="J92" t="s">
        <v>18</v>
      </c>
      <c r="K92">
        <v>2</v>
      </c>
      <c r="L92">
        <v>5</v>
      </c>
      <c r="M92" t="s">
        <v>18</v>
      </c>
      <c r="N92">
        <v>3</v>
      </c>
      <c r="O92">
        <v>5</v>
      </c>
      <c r="P92" t="s">
        <v>18</v>
      </c>
      <c r="Q92">
        <v>4</v>
      </c>
      <c r="R92">
        <v>5</v>
      </c>
      <c r="S92" t="s">
        <v>18</v>
      </c>
      <c r="T92">
        <v>3</v>
      </c>
      <c r="U92">
        <v>5</v>
      </c>
      <c r="V92" t="s">
        <v>18</v>
      </c>
      <c r="W92">
        <v>3</v>
      </c>
      <c r="X92">
        <v>6</v>
      </c>
      <c r="Y92" t="s">
        <v>18</v>
      </c>
      <c r="Z92">
        <v>4</v>
      </c>
      <c r="AA92">
        <v>5</v>
      </c>
      <c r="AB92" t="s">
        <v>18</v>
      </c>
      <c r="AC92">
        <v>2</v>
      </c>
      <c r="AD92" s="4">
        <f t="shared" si="9"/>
        <v>41</v>
      </c>
      <c r="AE92" s="4">
        <f t="shared" si="10"/>
        <v>23</v>
      </c>
      <c r="AF92" s="4">
        <f t="shared" si="6"/>
        <v>64</v>
      </c>
      <c r="AG92" s="4">
        <v>33</v>
      </c>
    </row>
    <row r="93" spans="2:33" ht="12.75">
      <c r="B93" s="4">
        <v>8</v>
      </c>
      <c r="C93" t="s">
        <v>154</v>
      </c>
      <c r="D93" t="s">
        <v>155</v>
      </c>
      <c r="E93" t="s">
        <v>42</v>
      </c>
      <c r="F93">
        <v>5</v>
      </c>
      <c r="G93" t="s">
        <v>18</v>
      </c>
      <c r="H93">
        <v>2</v>
      </c>
      <c r="I93">
        <v>6</v>
      </c>
      <c r="J93" t="s">
        <v>18</v>
      </c>
      <c r="K93">
        <v>3</v>
      </c>
      <c r="L93">
        <v>4</v>
      </c>
      <c r="M93" t="s">
        <v>18</v>
      </c>
      <c r="N93">
        <v>2</v>
      </c>
      <c r="O93">
        <v>4</v>
      </c>
      <c r="P93" t="s">
        <v>18</v>
      </c>
      <c r="Q93">
        <v>3</v>
      </c>
      <c r="R93">
        <v>5</v>
      </c>
      <c r="S93" t="s">
        <v>18</v>
      </c>
      <c r="T93">
        <v>4</v>
      </c>
      <c r="U93">
        <v>5</v>
      </c>
      <c r="V93" t="s">
        <v>18</v>
      </c>
      <c r="W93">
        <v>3</v>
      </c>
      <c r="X93">
        <v>5</v>
      </c>
      <c r="Y93" t="s">
        <v>18</v>
      </c>
      <c r="Z93">
        <v>4</v>
      </c>
      <c r="AA93">
        <v>6</v>
      </c>
      <c r="AB93" t="s">
        <v>18</v>
      </c>
      <c r="AC93">
        <v>2</v>
      </c>
      <c r="AD93" s="4">
        <f t="shared" si="9"/>
        <v>40</v>
      </c>
      <c r="AE93" s="4">
        <f t="shared" si="10"/>
        <v>23</v>
      </c>
      <c r="AF93" s="4">
        <f t="shared" si="6"/>
        <v>63</v>
      </c>
      <c r="AG93" s="4">
        <v>28</v>
      </c>
    </row>
    <row r="94" spans="2:33" ht="12.75">
      <c r="B94" s="4">
        <v>9</v>
      </c>
      <c r="C94" t="s">
        <v>156</v>
      </c>
      <c r="D94" t="s">
        <v>157</v>
      </c>
      <c r="E94" t="s">
        <v>4</v>
      </c>
      <c r="F94">
        <v>0</v>
      </c>
      <c r="G94" t="s">
        <v>18</v>
      </c>
      <c r="H94">
        <v>0</v>
      </c>
      <c r="I94">
        <v>6</v>
      </c>
      <c r="J94" t="s">
        <v>18</v>
      </c>
      <c r="K94">
        <v>2</v>
      </c>
      <c r="L94">
        <v>4</v>
      </c>
      <c r="M94" t="s">
        <v>18</v>
      </c>
      <c r="N94">
        <v>2</v>
      </c>
      <c r="O94">
        <v>4</v>
      </c>
      <c r="P94" t="s">
        <v>18</v>
      </c>
      <c r="Q94">
        <v>4</v>
      </c>
      <c r="R94">
        <v>2</v>
      </c>
      <c r="S94" t="s">
        <v>18</v>
      </c>
      <c r="T94">
        <v>2</v>
      </c>
      <c r="U94">
        <v>4</v>
      </c>
      <c r="V94" t="s">
        <v>18</v>
      </c>
      <c r="W94">
        <v>3</v>
      </c>
      <c r="X94">
        <v>4</v>
      </c>
      <c r="Y94" t="s">
        <v>18</v>
      </c>
      <c r="Z94">
        <v>3</v>
      </c>
      <c r="AA94">
        <v>6</v>
      </c>
      <c r="AB94" t="s">
        <v>18</v>
      </c>
      <c r="AC94">
        <v>2</v>
      </c>
      <c r="AD94" s="4">
        <f t="shared" si="9"/>
        <v>30</v>
      </c>
      <c r="AE94" s="4">
        <f t="shared" si="10"/>
        <v>18</v>
      </c>
      <c r="AF94" s="4">
        <f t="shared" si="6"/>
        <v>48</v>
      </c>
      <c r="AG94" s="4">
        <v>24</v>
      </c>
    </row>
    <row r="95" spans="2:33" ht="12.75">
      <c r="B95" s="4">
        <v>10</v>
      </c>
      <c r="C95" t="s">
        <v>158</v>
      </c>
      <c r="D95" t="s">
        <v>159</v>
      </c>
      <c r="E95" t="s">
        <v>4</v>
      </c>
      <c r="F95">
        <v>3</v>
      </c>
      <c r="G95" t="s">
        <v>18</v>
      </c>
      <c r="H95">
        <v>2</v>
      </c>
      <c r="I95">
        <v>4</v>
      </c>
      <c r="J95" t="s">
        <v>18</v>
      </c>
      <c r="K95">
        <v>2</v>
      </c>
      <c r="L95">
        <v>3</v>
      </c>
      <c r="M95" t="s">
        <v>18</v>
      </c>
      <c r="N95">
        <v>3</v>
      </c>
      <c r="O95">
        <v>0</v>
      </c>
      <c r="P95" t="s">
        <v>18</v>
      </c>
      <c r="Q95">
        <v>0</v>
      </c>
      <c r="R95">
        <v>4</v>
      </c>
      <c r="S95" t="s">
        <v>18</v>
      </c>
      <c r="T95">
        <v>4</v>
      </c>
      <c r="U95">
        <v>2</v>
      </c>
      <c r="V95" t="s">
        <v>18</v>
      </c>
      <c r="W95">
        <v>1</v>
      </c>
      <c r="X95">
        <v>3</v>
      </c>
      <c r="Y95" t="s">
        <v>18</v>
      </c>
      <c r="Z95">
        <v>2</v>
      </c>
      <c r="AA95">
        <v>6</v>
      </c>
      <c r="AB95" t="s">
        <v>18</v>
      </c>
      <c r="AC95">
        <v>1</v>
      </c>
      <c r="AD95" s="4">
        <f t="shared" si="9"/>
        <v>25</v>
      </c>
      <c r="AE95" s="4">
        <f t="shared" si="10"/>
        <v>15</v>
      </c>
      <c r="AF95" s="4">
        <f t="shared" si="6"/>
        <v>40</v>
      </c>
      <c r="AG95" s="4">
        <v>9</v>
      </c>
    </row>
  </sheetData>
  <sheetProtection/>
  <mergeCells count="1">
    <mergeCell ref="C1:A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A1">
      <selection activeCell="AJ16" sqref="AJ16"/>
    </sheetView>
  </sheetViews>
  <sheetFormatPr defaultColWidth="9.140625" defaultRowHeight="12.75"/>
  <cols>
    <col min="1" max="1" width="11.7109375" style="0" bestFit="1" customWidth="1"/>
    <col min="2" max="2" width="3.00390625" style="4" bestFit="1" customWidth="1"/>
    <col min="3" max="3" width="7.8515625" style="0" bestFit="1" customWidth="1"/>
    <col min="4" max="4" width="10.8515625" style="0" bestFit="1" customWidth="1"/>
    <col min="5" max="5" width="11.140625" style="0" bestFit="1" customWidth="1"/>
    <col min="6" max="6" width="2.00390625" style="0" bestFit="1" customWidth="1"/>
    <col min="7" max="7" width="1.57421875" style="0" bestFit="1" customWidth="1"/>
    <col min="8" max="9" width="2.00390625" style="0" bestFit="1" customWidth="1"/>
    <col min="10" max="10" width="1.57421875" style="0" bestFit="1" customWidth="1"/>
    <col min="11" max="12" width="2.00390625" style="0" bestFit="1" customWidth="1"/>
    <col min="13" max="13" width="1.57421875" style="0" bestFit="1" customWidth="1"/>
    <col min="14" max="15" width="2.00390625" style="0" bestFit="1" customWidth="1"/>
    <col min="16" max="16" width="1.57421875" style="0" bestFit="1" customWidth="1"/>
    <col min="17" max="18" width="2.00390625" style="0" bestFit="1" customWidth="1"/>
    <col min="19" max="19" width="1.57421875" style="0" bestFit="1" customWidth="1"/>
    <col min="20" max="21" width="2.00390625" style="0" bestFit="1" customWidth="1"/>
    <col min="22" max="22" width="1.57421875" style="0" bestFit="1" customWidth="1"/>
    <col min="23" max="24" width="2.00390625" style="0" bestFit="1" customWidth="1"/>
    <col min="25" max="25" width="1.57421875" style="0" bestFit="1" customWidth="1"/>
    <col min="26" max="27" width="2.00390625" style="0" bestFit="1" customWidth="1"/>
    <col min="28" max="28" width="1.57421875" style="0" bestFit="1" customWidth="1"/>
    <col min="29" max="29" width="2.00390625" style="0" bestFit="1" customWidth="1"/>
    <col min="30" max="31" width="3.8515625" style="4" bestFit="1" customWidth="1"/>
    <col min="32" max="32" width="5.00390625" style="4" bestFit="1" customWidth="1"/>
    <col min="33" max="33" width="7.7109375" style="4" bestFit="1" customWidth="1"/>
    <col min="34" max="34" width="11.140625" style="0" bestFit="1" customWidth="1"/>
  </cols>
  <sheetData>
    <row r="1" spans="3:32" ht="12.75">
      <c r="C1" s="6" t="s">
        <v>164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3:32" ht="12.7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3:32" ht="12.7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5" spans="6:34" ht="12.75">
      <c r="F5" s="3" t="s">
        <v>19</v>
      </c>
      <c r="I5" s="3" t="s">
        <v>20</v>
      </c>
      <c r="L5" s="3" t="s">
        <v>21</v>
      </c>
      <c r="O5" s="3" t="s">
        <v>22</v>
      </c>
      <c r="R5" s="3" t="s">
        <v>23</v>
      </c>
      <c r="U5" s="3" t="s">
        <v>24</v>
      </c>
      <c r="X5" s="3" t="s">
        <v>25</v>
      </c>
      <c r="AA5" s="3" t="s">
        <v>26</v>
      </c>
      <c r="AD5" s="4" t="s">
        <v>27</v>
      </c>
      <c r="AE5" s="4" t="s">
        <v>28</v>
      </c>
      <c r="AF5" s="4" t="s">
        <v>29</v>
      </c>
      <c r="AG5" s="4" t="s">
        <v>30</v>
      </c>
      <c r="AH5" s="4" t="s">
        <v>160</v>
      </c>
    </row>
    <row r="6" spans="1:34" ht="12.75">
      <c r="A6" t="s">
        <v>165</v>
      </c>
      <c r="B6" s="4">
        <v>1</v>
      </c>
      <c r="C6" t="s">
        <v>166</v>
      </c>
      <c r="D6" t="s">
        <v>167</v>
      </c>
      <c r="E6" t="s">
        <v>7</v>
      </c>
      <c r="F6">
        <v>5</v>
      </c>
      <c r="G6" t="s">
        <v>18</v>
      </c>
      <c r="H6">
        <v>2</v>
      </c>
      <c r="I6">
        <v>6</v>
      </c>
      <c r="J6" t="s">
        <v>18</v>
      </c>
      <c r="K6">
        <v>3</v>
      </c>
      <c r="L6">
        <v>4</v>
      </c>
      <c r="M6" t="s">
        <v>18</v>
      </c>
      <c r="N6">
        <v>3</v>
      </c>
      <c r="O6">
        <v>6</v>
      </c>
      <c r="P6" t="s">
        <v>18</v>
      </c>
      <c r="Q6">
        <v>4</v>
      </c>
      <c r="R6">
        <v>6</v>
      </c>
      <c r="S6" t="s">
        <v>18</v>
      </c>
      <c r="T6">
        <v>4</v>
      </c>
      <c r="U6">
        <v>6</v>
      </c>
      <c r="V6" t="s">
        <v>18</v>
      </c>
      <c r="W6">
        <v>4</v>
      </c>
      <c r="X6">
        <v>6</v>
      </c>
      <c r="Y6" t="s">
        <v>18</v>
      </c>
      <c r="Z6">
        <v>4</v>
      </c>
      <c r="AA6">
        <v>6</v>
      </c>
      <c r="AB6" t="s">
        <v>18</v>
      </c>
      <c r="AC6">
        <v>2</v>
      </c>
      <c r="AD6" s="4">
        <f aca="true" t="shared" si="0" ref="AD6:AD40">SUM(F6+I6+L6+O6+R6+U6+X6+AA6)</f>
        <v>45</v>
      </c>
      <c r="AE6" s="4">
        <f aca="true" t="shared" si="1" ref="AE6:AE40">SUM(H6+K6+N6+Q6+T6+W6+Z6+AC6)</f>
        <v>26</v>
      </c>
      <c r="AF6" s="4">
        <f aca="true" t="shared" si="2" ref="AF6:AF40">SUM(AD6+AE6)</f>
        <v>71</v>
      </c>
      <c r="AG6" s="4">
        <v>39</v>
      </c>
      <c r="AH6" t="s">
        <v>161</v>
      </c>
    </row>
    <row r="7" spans="2:34" ht="12.75">
      <c r="B7" s="4">
        <v>2</v>
      </c>
      <c r="C7" t="s">
        <v>73</v>
      </c>
      <c r="D7" t="s">
        <v>41</v>
      </c>
      <c r="E7" t="s">
        <v>42</v>
      </c>
      <c r="F7">
        <v>6</v>
      </c>
      <c r="G7" t="s">
        <v>18</v>
      </c>
      <c r="H7">
        <v>2</v>
      </c>
      <c r="I7">
        <v>6</v>
      </c>
      <c r="J7" t="s">
        <v>18</v>
      </c>
      <c r="K7">
        <v>3</v>
      </c>
      <c r="L7">
        <v>4</v>
      </c>
      <c r="M7" t="s">
        <v>18</v>
      </c>
      <c r="N7">
        <v>3</v>
      </c>
      <c r="O7">
        <v>6</v>
      </c>
      <c r="P7" t="s">
        <v>18</v>
      </c>
      <c r="Q7">
        <v>4</v>
      </c>
      <c r="R7">
        <v>5</v>
      </c>
      <c r="S7" t="s">
        <v>18</v>
      </c>
      <c r="T7">
        <v>4</v>
      </c>
      <c r="U7">
        <v>5</v>
      </c>
      <c r="V7" t="s">
        <v>18</v>
      </c>
      <c r="W7">
        <v>4</v>
      </c>
      <c r="X7">
        <v>6</v>
      </c>
      <c r="Y7" t="s">
        <v>18</v>
      </c>
      <c r="Z7">
        <v>4</v>
      </c>
      <c r="AA7">
        <v>6</v>
      </c>
      <c r="AB7" t="s">
        <v>18</v>
      </c>
      <c r="AC7">
        <v>2</v>
      </c>
      <c r="AD7" s="4">
        <f t="shared" si="0"/>
        <v>44</v>
      </c>
      <c r="AE7" s="4">
        <f t="shared" si="1"/>
        <v>26</v>
      </c>
      <c r="AF7" s="4">
        <f t="shared" si="2"/>
        <v>70</v>
      </c>
      <c r="AG7" s="4">
        <v>40</v>
      </c>
      <c r="AH7" t="s">
        <v>161</v>
      </c>
    </row>
    <row r="8" spans="2:34" ht="12.75">
      <c r="B8" s="4">
        <v>3</v>
      </c>
      <c r="C8" t="s">
        <v>168</v>
      </c>
      <c r="D8" t="s">
        <v>39</v>
      </c>
      <c r="E8" t="s">
        <v>10</v>
      </c>
      <c r="F8">
        <v>6</v>
      </c>
      <c r="G8" t="s">
        <v>18</v>
      </c>
      <c r="H8">
        <v>2</v>
      </c>
      <c r="I8">
        <v>6</v>
      </c>
      <c r="J8" t="s">
        <v>18</v>
      </c>
      <c r="K8">
        <v>3</v>
      </c>
      <c r="L8">
        <v>4</v>
      </c>
      <c r="M8" t="s">
        <v>18</v>
      </c>
      <c r="N8">
        <v>2</v>
      </c>
      <c r="O8">
        <v>6</v>
      </c>
      <c r="P8" t="s">
        <v>18</v>
      </c>
      <c r="Q8">
        <v>4</v>
      </c>
      <c r="R8">
        <v>6</v>
      </c>
      <c r="S8" t="s">
        <v>18</v>
      </c>
      <c r="T8">
        <v>4</v>
      </c>
      <c r="U8">
        <v>6</v>
      </c>
      <c r="V8" t="s">
        <v>18</v>
      </c>
      <c r="W8">
        <v>4</v>
      </c>
      <c r="X8">
        <v>5</v>
      </c>
      <c r="Y8" t="s">
        <v>18</v>
      </c>
      <c r="Z8">
        <v>4</v>
      </c>
      <c r="AA8">
        <v>6</v>
      </c>
      <c r="AB8" t="s">
        <v>18</v>
      </c>
      <c r="AC8">
        <v>2</v>
      </c>
      <c r="AD8" s="4">
        <f t="shared" si="0"/>
        <v>45</v>
      </c>
      <c r="AE8" s="4">
        <f t="shared" si="1"/>
        <v>25</v>
      </c>
      <c r="AF8" s="4">
        <f t="shared" si="2"/>
        <v>70</v>
      </c>
      <c r="AG8" s="4">
        <v>34</v>
      </c>
      <c r="AH8" t="s">
        <v>161</v>
      </c>
    </row>
    <row r="9" spans="2:34" ht="12.75">
      <c r="B9" s="4">
        <v>4</v>
      </c>
      <c r="C9" t="s">
        <v>56</v>
      </c>
      <c r="D9" t="s">
        <v>57</v>
      </c>
      <c r="E9" t="s">
        <v>42</v>
      </c>
      <c r="F9">
        <v>6</v>
      </c>
      <c r="G9" t="s">
        <v>18</v>
      </c>
      <c r="H9">
        <v>2</v>
      </c>
      <c r="I9">
        <v>6</v>
      </c>
      <c r="J9" t="s">
        <v>18</v>
      </c>
      <c r="K9">
        <v>3</v>
      </c>
      <c r="L9">
        <v>5</v>
      </c>
      <c r="M9" t="s">
        <v>18</v>
      </c>
      <c r="N9">
        <v>3</v>
      </c>
      <c r="O9">
        <v>6</v>
      </c>
      <c r="P9" t="s">
        <v>18</v>
      </c>
      <c r="Q9">
        <v>4</v>
      </c>
      <c r="R9">
        <v>6</v>
      </c>
      <c r="S9" t="s">
        <v>18</v>
      </c>
      <c r="T9">
        <v>4</v>
      </c>
      <c r="U9">
        <v>6</v>
      </c>
      <c r="V9" t="s">
        <v>18</v>
      </c>
      <c r="W9">
        <v>4</v>
      </c>
      <c r="X9">
        <v>4</v>
      </c>
      <c r="Y9" t="s">
        <v>18</v>
      </c>
      <c r="Z9">
        <v>2</v>
      </c>
      <c r="AA9">
        <v>6</v>
      </c>
      <c r="AB9" t="s">
        <v>18</v>
      </c>
      <c r="AC9">
        <v>2</v>
      </c>
      <c r="AD9" s="4">
        <f t="shared" si="0"/>
        <v>45</v>
      </c>
      <c r="AE9" s="4">
        <f t="shared" si="1"/>
        <v>24</v>
      </c>
      <c r="AF9" s="4">
        <f t="shared" si="2"/>
        <v>69</v>
      </c>
      <c r="AG9" s="4">
        <v>43</v>
      </c>
      <c r="AH9" t="s">
        <v>163</v>
      </c>
    </row>
    <row r="10" spans="2:34" ht="12.75">
      <c r="B10" s="4">
        <v>5</v>
      </c>
      <c r="C10" t="s">
        <v>76</v>
      </c>
      <c r="D10" t="s">
        <v>47</v>
      </c>
      <c r="E10" t="s">
        <v>45</v>
      </c>
      <c r="F10">
        <v>5</v>
      </c>
      <c r="G10" t="s">
        <v>18</v>
      </c>
      <c r="H10">
        <v>2</v>
      </c>
      <c r="I10">
        <v>5</v>
      </c>
      <c r="J10" t="s">
        <v>18</v>
      </c>
      <c r="K10">
        <v>3</v>
      </c>
      <c r="L10">
        <v>5</v>
      </c>
      <c r="M10" t="s">
        <v>18</v>
      </c>
      <c r="N10">
        <v>3</v>
      </c>
      <c r="O10">
        <v>6</v>
      </c>
      <c r="P10" t="s">
        <v>18</v>
      </c>
      <c r="Q10">
        <v>4</v>
      </c>
      <c r="R10">
        <v>6</v>
      </c>
      <c r="S10" t="s">
        <v>18</v>
      </c>
      <c r="T10">
        <v>4</v>
      </c>
      <c r="U10">
        <v>6</v>
      </c>
      <c r="V10" t="s">
        <v>18</v>
      </c>
      <c r="W10">
        <v>4</v>
      </c>
      <c r="X10">
        <v>5</v>
      </c>
      <c r="Y10" t="s">
        <v>18</v>
      </c>
      <c r="Z10">
        <v>3</v>
      </c>
      <c r="AA10">
        <v>6</v>
      </c>
      <c r="AB10" t="s">
        <v>18</v>
      </c>
      <c r="AC10">
        <v>2</v>
      </c>
      <c r="AD10" s="4">
        <f t="shared" si="0"/>
        <v>44</v>
      </c>
      <c r="AE10" s="4">
        <f t="shared" si="1"/>
        <v>25</v>
      </c>
      <c r="AF10" s="4">
        <f t="shared" si="2"/>
        <v>69</v>
      </c>
      <c r="AG10" s="4">
        <v>31</v>
      </c>
      <c r="AH10" t="s">
        <v>163</v>
      </c>
    </row>
    <row r="11" spans="2:34" ht="12.75">
      <c r="B11" s="4">
        <v>6</v>
      </c>
      <c r="C11" t="s">
        <v>64</v>
      </c>
      <c r="D11" t="s">
        <v>106</v>
      </c>
      <c r="E11" t="s">
        <v>45</v>
      </c>
      <c r="F11">
        <v>5</v>
      </c>
      <c r="G11" t="s">
        <v>18</v>
      </c>
      <c r="H11">
        <v>2</v>
      </c>
      <c r="I11">
        <v>6</v>
      </c>
      <c r="J11" t="s">
        <v>18</v>
      </c>
      <c r="K11">
        <v>3</v>
      </c>
      <c r="L11">
        <v>5</v>
      </c>
      <c r="M11" t="s">
        <v>18</v>
      </c>
      <c r="N11">
        <v>3</v>
      </c>
      <c r="O11">
        <v>4</v>
      </c>
      <c r="P11" t="s">
        <v>18</v>
      </c>
      <c r="Q11">
        <v>4</v>
      </c>
      <c r="R11">
        <v>5</v>
      </c>
      <c r="S11" t="s">
        <v>18</v>
      </c>
      <c r="T11">
        <v>3</v>
      </c>
      <c r="U11">
        <v>6</v>
      </c>
      <c r="V11" t="s">
        <v>18</v>
      </c>
      <c r="W11">
        <v>4</v>
      </c>
      <c r="X11">
        <v>6</v>
      </c>
      <c r="Y11" t="s">
        <v>18</v>
      </c>
      <c r="Z11">
        <v>4</v>
      </c>
      <c r="AA11">
        <v>6</v>
      </c>
      <c r="AB11" t="s">
        <v>18</v>
      </c>
      <c r="AC11">
        <v>2</v>
      </c>
      <c r="AD11" s="4">
        <f t="shared" si="0"/>
        <v>43</v>
      </c>
      <c r="AE11" s="4">
        <f t="shared" si="1"/>
        <v>25</v>
      </c>
      <c r="AF11" s="4">
        <f t="shared" si="2"/>
        <v>68</v>
      </c>
      <c r="AG11" s="4">
        <v>34</v>
      </c>
      <c r="AH11" t="s">
        <v>163</v>
      </c>
    </row>
    <row r="12" spans="2:34" ht="12.75">
      <c r="B12" s="4">
        <v>7</v>
      </c>
      <c r="C12" t="s">
        <v>169</v>
      </c>
      <c r="D12" t="s">
        <v>170</v>
      </c>
      <c r="E12" t="s">
        <v>10</v>
      </c>
      <c r="F12">
        <v>4</v>
      </c>
      <c r="G12" t="s">
        <v>18</v>
      </c>
      <c r="H12">
        <v>2</v>
      </c>
      <c r="I12">
        <v>5</v>
      </c>
      <c r="J12" t="s">
        <v>18</v>
      </c>
      <c r="K12">
        <v>3</v>
      </c>
      <c r="L12">
        <v>4</v>
      </c>
      <c r="M12" t="s">
        <v>18</v>
      </c>
      <c r="N12">
        <v>2</v>
      </c>
      <c r="O12">
        <v>6</v>
      </c>
      <c r="P12" t="s">
        <v>18</v>
      </c>
      <c r="Q12">
        <v>4</v>
      </c>
      <c r="R12">
        <v>6</v>
      </c>
      <c r="S12" t="s">
        <v>18</v>
      </c>
      <c r="T12">
        <v>4</v>
      </c>
      <c r="U12">
        <v>5</v>
      </c>
      <c r="V12" t="s">
        <v>18</v>
      </c>
      <c r="W12">
        <v>3</v>
      </c>
      <c r="X12">
        <v>6</v>
      </c>
      <c r="Y12" t="s">
        <v>18</v>
      </c>
      <c r="Z12">
        <v>4</v>
      </c>
      <c r="AA12">
        <v>6</v>
      </c>
      <c r="AB12" t="s">
        <v>18</v>
      </c>
      <c r="AC12">
        <v>2</v>
      </c>
      <c r="AD12" s="4">
        <f t="shared" si="0"/>
        <v>42</v>
      </c>
      <c r="AE12" s="4">
        <f t="shared" si="1"/>
        <v>24</v>
      </c>
      <c r="AF12" s="4">
        <f t="shared" si="2"/>
        <v>66</v>
      </c>
      <c r="AG12" s="4">
        <v>45</v>
      </c>
      <c r="AH12" t="s">
        <v>163</v>
      </c>
    </row>
    <row r="13" spans="2:34" ht="12.75">
      <c r="B13" s="4">
        <v>8</v>
      </c>
      <c r="C13" t="s">
        <v>5</v>
      </c>
      <c r="D13" t="s">
        <v>6</v>
      </c>
      <c r="E13" t="s">
        <v>7</v>
      </c>
      <c r="F13">
        <v>4</v>
      </c>
      <c r="G13" t="s">
        <v>18</v>
      </c>
      <c r="H13">
        <v>2</v>
      </c>
      <c r="I13">
        <v>6</v>
      </c>
      <c r="J13" t="s">
        <v>18</v>
      </c>
      <c r="K13">
        <v>3</v>
      </c>
      <c r="L13">
        <v>4</v>
      </c>
      <c r="M13" t="s">
        <v>18</v>
      </c>
      <c r="N13">
        <v>2</v>
      </c>
      <c r="O13">
        <v>6</v>
      </c>
      <c r="P13" t="s">
        <v>18</v>
      </c>
      <c r="Q13">
        <v>4</v>
      </c>
      <c r="R13">
        <v>5</v>
      </c>
      <c r="S13" t="s">
        <v>18</v>
      </c>
      <c r="T13">
        <v>2</v>
      </c>
      <c r="U13">
        <v>5</v>
      </c>
      <c r="V13" t="s">
        <v>18</v>
      </c>
      <c r="W13">
        <v>4</v>
      </c>
      <c r="X13">
        <v>6</v>
      </c>
      <c r="Y13" t="s">
        <v>18</v>
      </c>
      <c r="Z13">
        <v>4</v>
      </c>
      <c r="AA13">
        <v>6</v>
      </c>
      <c r="AB13" t="s">
        <v>18</v>
      </c>
      <c r="AC13">
        <v>2</v>
      </c>
      <c r="AD13" s="4">
        <f t="shared" si="0"/>
        <v>42</v>
      </c>
      <c r="AE13" s="4">
        <f t="shared" si="1"/>
        <v>23</v>
      </c>
      <c r="AF13" s="4">
        <f t="shared" si="2"/>
        <v>65</v>
      </c>
      <c r="AG13" s="4">
        <v>43</v>
      </c>
      <c r="AH13" t="s">
        <v>163</v>
      </c>
    </row>
    <row r="14" spans="2:34" ht="12.75">
      <c r="B14" s="4">
        <v>9</v>
      </c>
      <c r="C14" t="s">
        <v>152</v>
      </c>
      <c r="D14" t="s">
        <v>94</v>
      </c>
      <c r="E14" t="s">
        <v>4</v>
      </c>
      <c r="F14">
        <v>5</v>
      </c>
      <c r="G14" t="s">
        <v>18</v>
      </c>
      <c r="H14">
        <v>2</v>
      </c>
      <c r="I14">
        <v>6</v>
      </c>
      <c r="J14" t="s">
        <v>18</v>
      </c>
      <c r="K14">
        <v>3</v>
      </c>
      <c r="L14">
        <v>3</v>
      </c>
      <c r="M14" t="s">
        <v>18</v>
      </c>
      <c r="N14">
        <v>2</v>
      </c>
      <c r="O14">
        <v>5</v>
      </c>
      <c r="P14" t="s">
        <v>18</v>
      </c>
      <c r="Q14">
        <v>4</v>
      </c>
      <c r="R14">
        <v>4</v>
      </c>
      <c r="S14" t="s">
        <v>18</v>
      </c>
      <c r="T14">
        <v>4</v>
      </c>
      <c r="U14">
        <v>6</v>
      </c>
      <c r="V14" t="s">
        <v>18</v>
      </c>
      <c r="W14">
        <v>4</v>
      </c>
      <c r="X14">
        <v>6</v>
      </c>
      <c r="Y14" t="s">
        <v>18</v>
      </c>
      <c r="Z14">
        <v>3</v>
      </c>
      <c r="AA14">
        <v>6</v>
      </c>
      <c r="AB14" t="s">
        <v>18</v>
      </c>
      <c r="AC14">
        <v>2</v>
      </c>
      <c r="AD14" s="4">
        <f t="shared" si="0"/>
        <v>41</v>
      </c>
      <c r="AE14" s="4">
        <f t="shared" si="1"/>
        <v>24</v>
      </c>
      <c r="AF14" s="4">
        <f t="shared" si="2"/>
        <v>65</v>
      </c>
      <c r="AG14" s="4">
        <v>31</v>
      </c>
      <c r="AH14" t="s">
        <v>163</v>
      </c>
    </row>
    <row r="15" spans="2:34" ht="12.75">
      <c r="B15" s="4">
        <v>10</v>
      </c>
      <c r="C15" t="s">
        <v>15</v>
      </c>
      <c r="D15" t="s">
        <v>171</v>
      </c>
      <c r="E15" t="s">
        <v>7</v>
      </c>
      <c r="F15">
        <v>6</v>
      </c>
      <c r="G15" t="s">
        <v>18</v>
      </c>
      <c r="H15">
        <v>2</v>
      </c>
      <c r="I15">
        <v>6</v>
      </c>
      <c r="J15" t="s">
        <v>18</v>
      </c>
      <c r="K15">
        <v>3</v>
      </c>
      <c r="L15">
        <v>5</v>
      </c>
      <c r="M15" t="s">
        <v>18</v>
      </c>
      <c r="N15">
        <v>3</v>
      </c>
      <c r="O15">
        <v>6</v>
      </c>
      <c r="P15" t="s">
        <v>18</v>
      </c>
      <c r="Q15">
        <v>4</v>
      </c>
      <c r="R15">
        <v>6</v>
      </c>
      <c r="S15" t="s">
        <v>18</v>
      </c>
      <c r="T15">
        <v>4</v>
      </c>
      <c r="U15">
        <v>3</v>
      </c>
      <c r="V15" t="s">
        <v>18</v>
      </c>
      <c r="W15">
        <v>1</v>
      </c>
      <c r="X15">
        <v>4</v>
      </c>
      <c r="Y15" t="s">
        <v>18</v>
      </c>
      <c r="Z15">
        <v>3</v>
      </c>
      <c r="AA15">
        <v>6</v>
      </c>
      <c r="AB15" t="s">
        <v>18</v>
      </c>
      <c r="AC15">
        <v>2</v>
      </c>
      <c r="AD15" s="4">
        <f t="shared" si="0"/>
        <v>42</v>
      </c>
      <c r="AE15" s="4">
        <f t="shared" si="1"/>
        <v>22</v>
      </c>
      <c r="AF15" s="4">
        <f t="shared" si="2"/>
        <v>64</v>
      </c>
      <c r="AG15" s="4">
        <v>49</v>
      </c>
      <c r="AH15" t="s">
        <v>163</v>
      </c>
    </row>
    <row r="16" spans="2:34" ht="12.75">
      <c r="B16" s="4">
        <v>11</v>
      </c>
      <c r="C16" t="s">
        <v>43</v>
      </c>
      <c r="D16" t="s">
        <v>44</v>
      </c>
      <c r="E16" t="s">
        <v>45</v>
      </c>
      <c r="F16">
        <v>6</v>
      </c>
      <c r="G16" t="s">
        <v>18</v>
      </c>
      <c r="H16">
        <v>2</v>
      </c>
      <c r="I16">
        <v>6</v>
      </c>
      <c r="J16" t="s">
        <v>18</v>
      </c>
      <c r="K16">
        <v>3</v>
      </c>
      <c r="L16">
        <v>3</v>
      </c>
      <c r="M16" t="s">
        <v>18</v>
      </c>
      <c r="N16">
        <v>2</v>
      </c>
      <c r="O16">
        <v>4</v>
      </c>
      <c r="P16" t="s">
        <v>18</v>
      </c>
      <c r="Q16">
        <v>3</v>
      </c>
      <c r="R16">
        <v>6</v>
      </c>
      <c r="S16" t="s">
        <v>18</v>
      </c>
      <c r="T16">
        <v>4</v>
      </c>
      <c r="U16">
        <v>6</v>
      </c>
      <c r="V16" t="s">
        <v>18</v>
      </c>
      <c r="W16">
        <v>4</v>
      </c>
      <c r="X16">
        <v>5</v>
      </c>
      <c r="Y16" t="s">
        <v>18</v>
      </c>
      <c r="Z16">
        <v>4</v>
      </c>
      <c r="AA16">
        <v>4</v>
      </c>
      <c r="AB16" t="s">
        <v>18</v>
      </c>
      <c r="AC16">
        <v>2</v>
      </c>
      <c r="AD16" s="4">
        <f t="shared" si="0"/>
        <v>40</v>
      </c>
      <c r="AE16" s="4">
        <f t="shared" si="1"/>
        <v>24</v>
      </c>
      <c r="AF16" s="4">
        <f t="shared" si="2"/>
        <v>64</v>
      </c>
      <c r="AG16" s="4">
        <v>37</v>
      </c>
      <c r="AH16" t="s">
        <v>163</v>
      </c>
    </row>
    <row r="17" spans="2:33" ht="12.75">
      <c r="B17" s="4">
        <v>12</v>
      </c>
      <c r="C17" t="s">
        <v>54</v>
      </c>
      <c r="D17" t="s">
        <v>55</v>
      </c>
      <c r="E17" t="s">
        <v>33</v>
      </c>
      <c r="F17">
        <v>5</v>
      </c>
      <c r="G17" t="s">
        <v>18</v>
      </c>
      <c r="H17">
        <v>2</v>
      </c>
      <c r="I17">
        <v>6</v>
      </c>
      <c r="J17" t="s">
        <v>18</v>
      </c>
      <c r="K17">
        <v>3</v>
      </c>
      <c r="L17">
        <v>5</v>
      </c>
      <c r="M17" t="s">
        <v>18</v>
      </c>
      <c r="N17">
        <v>3</v>
      </c>
      <c r="O17">
        <v>3</v>
      </c>
      <c r="P17" t="s">
        <v>18</v>
      </c>
      <c r="Q17">
        <v>3</v>
      </c>
      <c r="R17">
        <v>4</v>
      </c>
      <c r="S17" t="s">
        <v>18</v>
      </c>
      <c r="T17">
        <v>4</v>
      </c>
      <c r="U17">
        <v>5</v>
      </c>
      <c r="V17" t="s">
        <v>18</v>
      </c>
      <c r="W17">
        <v>4</v>
      </c>
      <c r="X17">
        <v>6</v>
      </c>
      <c r="Y17" t="s">
        <v>18</v>
      </c>
      <c r="Z17">
        <v>4</v>
      </c>
      <c r="AA17">
        <v>5</v>
      </c>
      <c r="AB17" t="s">
        <v>18</v>
      </c>
      <c r="AC17">
        <v>2</v>
      </c>
      <c r="AD17" s="4">
        <f t="shared" si="0"/>
        <v>39</v>
      </c>
      <c r="AE17" s="4">
        <f t="shared" si="1"/>
        <v>25</v>
      </c>
      <c r="AF17" s="4">
        <f t="shared" si="2"/>
        <v>64</v>
      </c>
      <c r="AG17" s="4">
        <v>33</v>
      </c>
    </row>
    <row r="18" spans="2:33" ht="12.75">
      <c r="B18" s="4" t="s">
        <v>34</v>
      </c>
      <c r="C18" t="s">
        <v>35</v>
      </c>
      <c r="D18" t="s">
        <v>36</v>
      </c>
      <c r="E18" t="s">
        <v>172</v>
      </c>
      <c r="F18">
        <v>5</v>
      </c>
      <c r="G18" t="s">
        <v>18</v>
      </c>
      <c r="H18">
        <v>2</v>
      </c>
      <c r="I18">
        <v>4</v>
      </c>
      <c r="J18" t="s">
        <v>18</v>
      </c>
      <c r="K18">
        <v>2</v>
      </c>
      <c r="L18">
        <v>5</v>
      </c>
      <c r="M18" t="s">
        <v>18</v>
      </c>
      <c r="N18">
        <v>3</v>
      </c>
      <c r="O18">
        <v>5</v>
      </c>
      <c r="P18" t="s">
        <v>18</v>
      </c>
      <c r="Q18">
        <v>4</v>
      </c>
      <c r="R18">
        <v>5</v>
      </c>
      <c r="S18" t="s">
        <v>18</v>
      </c>
      <c r="T18">
        <v>4</v>
      </c>
      <c r="U18">
        <v>5</v>
      </c>
      <c r="V18" t="s">
        <v>18</v>
      </c>
      <c r="W18">
        <v>4</v>
      </c>
      <c r="X18">
        <v>4</v>
      </c>
      <c r="Y18" t="s">
        <v>18</v>
      </c>
      <c r="Z18">
        <v>4</v>
      </c>
      <c r="AA18">
        <v>6</v>
      </c>
      <c r="AB18" t="s">
        <v>18</v>
      </c>
      <c r="AC18">
        <v>2</v>
      </c>
      <c r="AD18" s="4">
        <f t="shared" si="0"/>
        <v>39</v>
      </c>
      <c r="AE18" s="4">
        <f t="shared" si="1"/>
        <v>25</v>
      </c>
      <c r="AF18" s="4">
        <f t="shared" si="2"/>
        <v>64</v>
      </c>
      <c r="AG18" s="4">
        <v>27</v>
      </c>
    </row>
    <row r="19" spans="2:33" ht="12.75">
      <c r="B19" s="4" t="s">
        <v>34</v>
      </c>
      <c r="C19" t="s">
        <v>70</v>
      </c>
      <c r="D19" t="s">
        <v>71</v>
      </c>
      <c r="E19" t="s">
        <v>72</v>
      </c>
      <c r="F19">
        <v>3</v>
      </c>
      <c r="G19" t="s">
        <v>18</v>
      </c>
      <c r="H19">
        <v>2</v>
      </c>
      <c r="I19">
        <v>6</v>
      </c>
      <c r="J19" t="s">
        <v>18</v>
      </c>
      <c r="K19">
        <v>3</v>
      </c>
      <c r="L19">
        <v>3</v>
      </c>
      <c r="M19" t="s">
        <v>18</v>
      </c>
      <c r="N19">
        <v>2</v>
      </c>
      <c r="O19">
        <v>5</v>
      </c>
      <c r="P19" t="s">
        <v>18</v>
      </c>
      <c r="Q19">
        <v>3</v>
      </c>
      <c r="R19">
        <v>6</v>
      </c>
      <c r="S19" t="s">
        <v>18</v>
      </c>
      <c r="T19">
        <v>4</v>
      </c>
      <c r="U19">
        <v>6</v>
      </c>
      <c r="V19" t="s">
        <v>18</v>
      </c>
      <c r="W19">
        <v>4</v>
      </c>
      <c r="X19">
        <v>4</v>
      </c>
      <c r="Y19" t="s">
        <v>18</v>
      </c>
      <c r="Z19">
        <v>3</v>
      </c>
      <c r="AA19">
        <v>6</v>
      </c>
      <c r="AB19" t="s">
        <v>18</v>
      </c>
      <c r="AC19">
        <v>2</v>
      </c>
      <c r="AD19" s="4">
        <f t="shared" si="0"/>
        <v>39</v>
      </c>
      <c r="AE19" s="4">
        <f t="shared" si="1"/>
        <v>23</v>
      </c>
      <c r="AF19" s="4">
        <f t="shared" si="2"/>
        <v>62</v>
      </c>
      <c r="AG19" s="4">
        <v>37</v>
      </c>
    </row>
    <row r="20" spans="2:33" ht="12.75">
      <c r="B20" s="4">
        <v>14</v>
      </c>
      <c r="C20" t="s">
        <v>46</v>
      </c>
      <c r="D20" t="s">
        <v>47</v>
      </c>
      <c r="E20" t="s">
        <v>45</v>
      </c>
      <c r="F20">
        <v>5</v>
      </c>
      <c r="G20" t="s">
        <v>18</v>
      </c>
      <c r="H20">
        <v>2</v>
      </c>
      <c r="I20">
        <v>6</v>
      </c>
      <c r="J20" t="s">
        <v>18</v>
      </c>
      <c r="K20">
        <v>3</v>
      </c>
      <c r="L20">
        <v>2</v>
      </c>
      <c r="M20" t="s">
        <v>18</v>
      </c>
      <c r="N20">
        <v>2</v>
      </c>
      <c r="O20">
        <v>6</v>
      </c>
      <c r="P20" t="s">
        <v>18</v>
      </c>
      <c r="Q20">
        <v>4</v>
      </c>
      <c r="R20">
        <v>4</v>
      </c>
      <c r="S20" t="s">
        <v>18</v>
      </c>
      <c r="T20">
        <v>3</v>
      </c>
      <c r="U20">
        <v>6</v>
      </c>
      <c r="V20" t="s">
        <v>18</v>
      </c>
      <c r="W20">
        <v>4</v>
      </c>
      <c r="X20">
        <v>4</v>
      </c>
      <c r="Y20" t="s">
        <v>18</v>
      </c>
      <c r="Z20">
        <v>3</v>
      </c>
      <c r="AA20">
        <v>5</v>
      </c>
      <c r="AB20" t="s">
        <v>18</v>
      </c>
      <c r="AC20">
        <v>2</v>
      </c>
      <c r="AD20" s="4">
        <f t="shared" si="0"/>
        <v>38</v>
      </c>
      <c r="AE20" s="4">
        <f t="shared" si="1"/>
        <v>23</v>
      </c>
      <c r="AF20" s="4">
        <f t="shared" si="2"/>
        <v>61</v>
      </c>
      <c r="AG20" s="4">
        <v>37</v>
      </c>
    </row>
    <row r="21" spans="2:33" ht="12.75">
      <c r="B21" s="4">
        <v>15</v>
      </c>
      <c r="C21" t="s">
        <v>70</v>
      </c>
      <c r="D21" t="s">
        <v>32</v>
      </c>
      <c r="E21" t="s">
        <v>33</v>
      </c>
      <c r="F21">
        <v>3</v>
      </c>
      <c r="G21" t="s">
        <v>18</v>
      </c>
      <c r="H21">
        <v>1</v>
      </c>
      <c r="I21">
        <v>6</v>
      </c>
      <c r="J21" t="s">
        <v>18</v>
      </c>
      <c r="K21">
        <v>3</v>
      </c>
      <c r="L21">
        <v>4</v>
      </c>
      <c r="M21" t="s">
        <v>18</v>
      </c>
      <c r="N21">
        <v>3</v>
      </c>
      <c r="O21">
        <v>6</v>
      </c>
      <c r="P21" t="s">
        <v>18</v>
      </c>
      <c r="Q21">
        <v>4</v>
      </c>
      <c r="R21">
        <v>6</v>
      </c>
      <c r="S21" t="s">
        <v>18</v>
      </c>
      <c r="T21">
        <v>4</v>
      </c>
      <c r="U21">
        <v>4</v>
      </c>
      <c r="V21" t="s">
        <v>18</v>
      </c>
      <c r="W21">
        <v>3</v>
      </c>
      <c r="X21">
        <v>3</v>
      </c>
      <c r="Y21" t="s">
        <v>18</v>
      </c>
      <c r="Z21">
        <v>3</v>
      </c>
      <c r="AA21">
        <v>5</v>
      </c>
      <c r="AB21" t="s">
        <v>18</v>
      </c>
      <c r="AC21">
        <v>2</v>
      </c>
      <c r="AD21" s="4">
        <f t="shared" si="0"/>
        <v>37</v>
      </c>
      <c r="AE21" s="4">
        <f t="shared" si="1"/>
        <v>23</v>
      </c>
      <c r="AF21" s="4">
        <f t="shared" si="2"/>
        <v>60</v>
      </c>
      <c r="AG21" s="4">
        <v>31</v>
      </c>
    </row>
    <row r="22" spans="2:33" ht="12.75">
      <c r="B22" s="4">
        <v>16</v>
      </c>
      <c r="C22" t="s">
        <v>58</v>
      </c>
      <c r="D22" t="s">
        <v>59</v>
      </c>
      <c r="E22" t="s">
        <v>33</v>
      </c>
      <c r="F22">
        <v>6</v>
      </c>
      <c r="G22" t="s">
        <v>18</v>
      </c>
      <c r="H22">
        <v>2</v>
      </c>
      <c r="I22">
        <v>5</v>
      </c>
      <c r="J22" t="s">
        <v>18</v>
      </c>
      <c r="K22">
        <v>3</v>
      </c>
      <c r="L22">
        <v>1</v>
      </c>
      <c r="M22" t="s">
        <v>18</v>
      </c>
      <c r="N22">
        <v>1</v>
      </c>
      <c r="O22">
        <v>6</v>
      </c>
      <c r="P22" t="s">
        <v>18</v>
      </c>
      <c r="Q22">
        <v>4</v>
      </c>
      <c r="R22">
        <v>6</v>
      </c>
      <c r="S22" t="s">
        <v>18</v>
      </c>
      <c r="T22">
        <v>4</v>
      </c>
      <c r="U22">
        <v>5</v>
      </c>
      <c r="V22" t="s">
        <v>18</v>
      </c>
      <c r="W22">
        <v>4</v>
      </c>
      <c r="X22">
        <v>3</v>
      </c>
      <c r="Y22" t="s">
        <v>18</v>
      </c>
      <c r="Z22">
        <v>2</v>
      </c>
      <c r="AA22">
        <v>6</v>
      </c>
      <c r="AB22" t="s">
        <v>18</v>
      </c>
      <c r="AC22">
        <v>2</v>
      </c>
      <c r="AD22" s="4">
        <f t="shared" si="0"/>
        <v>38</v>
      </c>
      <c r="AE22" s="4">
        <f t="shared" si="1"/>
        <v>22</v>
      </c>
      <c r="AF22" s="4">
        <f t="shared" si="2"/>
        <v>60</v>
      </c>
      <c r="AG22" s="4">
        <v>27</v>
      </c>
    </row>
    <row r="23" spans="2:33" ht="12.75">
      <c r="B23" s="4">
        <v>17</v>
      </c>
      <c r="C23" t="s">
        <v>173</v>
      </c>
      <c r="D23" t="s">
        <v>174</v>
      </c>
      <c r="E23" t="s">
        <v>45</v>
      </c>
      <c r="F23">
        <v>5</v>
      </c>
      <c r="G23" t="s">
        <v>18</v>
      </c>
      <c r="H23">
        <v>2</v>
      </c>
      <c r="I23">
        <v>4</v>
      </c>
      <c r="J23" t="s">
        <v>18</v>
      </c>
      <c r="K23">
        <v>3</v>
      </c>
      <c r="L23">
        <v>6</v>
      </c>
      <c r="M23" t="s">
        <v>18</v>
      </c>
      <c r="N23">
        <v>3</v>
      </c>
      <c r="O23">
        <v>5</v>
      </c>
      <c r="P23" t="s">
        <v>18</v>
      </c>
      <c r="Q23">
        <v>4</v>
      </c>
      <c r="R23">
        <v>6</v>
      </c>
      <c r="S23" t="s">
        <v>18</v>
      </c>
      <c r="T23">
        <v>4</v>
      </c>
      <c r="U23">
        <v>4</v>
      </c>
      <c r="V23" t="s">
        <v>18</v>
      </c>
      <c r="W23">
        <v>4</v>
      </c>
      <c r="X23">
        <v>2</v>
      </c>
      <c r="Y23" t="s">
        <v>18</v>
      </c>
      <c r="Z23">
        <v>2</v>
      </c>
      <c r="AA23">
        <v>4</v>
      </c>
      <c r="AB23" t="s">
        <v>18</v>
      </c>
      <c r="AC23">
        <v>2</v>
      </c>
      <c r="AD23" s="4">
        <f t="shared" si="0"/>
        <v>36</v>
      </c>
      <c r="AE23" s="4">
        <f t="shared" si="1"/>
        <v>24</v>
      </c>
      <c r="AF23" s="4">
        <f t="shared" si="2"/>
        <v>60</v>
      </c>
      <c r="AG23" s="4">
        <v>24</v>
      </c>
    </row>
    <row r="24" spans="2:33" ht="12.75">
      <c r="B24" s="4">
        <v>18</v>
      </c>
      <c r="C24" t="s">
        <v>144</v>
      </c>
      <c r="D24" t="s">
        <v>124</v>
      </c>
      <c r="E24" t="s">
        <v>49</v>
      </c>
      <c r="F24">
        <v>6</v>
      </c>
      <c r="G24" t="s">
        <v>18</v>
      </c>
      <c r="H24">
        <v>2</v>
      </c>
      <c r="I24">
        <v>6</v>
      </c>
      <c r="J24" t="s">
        <v>18</v>
      </c>
      <c r="K24">
        <v>3</v>
      </c>
      <c r="L24">
        <v>4</v>
      </c>
      <c r="M24" t="s">
        <v>18</v>
      </c>
      <c r="N24">
        <v>2</v>
      </c>
      <c r="O24">
        <v>2</v>
      </c>
      <c r="P24" t="s">
        <v>18</v>
      </c>
      <c r="Q24">
        <v>2</v>
      </c>
      <c r="R24">
        <v>6</v>
      </c>
      <c r="S24" t="s">
        <v>18</v>
      </c>
      <c r="T24">
        <v>4</v>
      </c>
      <c r="U24">
        <v>6</v>
      </c>
      <c r="V24" t="s">
        <v>18</v>
      </c>
      <c r="W24">
        <v>4</v>
      </c>
      <c r="X24">
        <v>2</v>
      </c>
      <c r="Y24" t="s">
        <v>18</v>
      </c>
      <c r="Z24">
        <v>2</v>
      </c>
      <c r="AA24">
        <v>6</v>
      </c>
      <c r="AB24" t="s">
        <v>18</v>
      </c>
      <c r="AC24">
        <v>2</v>
      </c>
      <c r="AD24" s="4">
        <f t="shared" si="0"/>
        <v>38</v>
      </c>
      <c r="AE24" s="4">
        <f t="shared" si="1"/>
        <v>21</v>
      </c>
      <c r="AF24" s="4">
        <f t="shared" si="2"/>
        <v>59</v>
      </c>
      <c r="AG24" s="4">
        <v>26</v>
      </c>
    </row>
    <row r="25" spans="2:33" ht="12.75">
      <c r="B25" s="4">
        <v>19</v>
      </c>
      <c r="C25" t="s">
        <v>15</v>
      </c>
      <c r="D25" t="s">
        <v>16</v>
      </c>
      <c r="E25" t="s">
        <v>17</v>
      </c>
      <c r="F25">
        <v>6</v>
      </c>
      <c r="G25" t="s">
        <v>18</v>
      </c>
      <c r="H25">
        <v>2</v>
      </c>
      <c r="I25">
        <v>4</v>
      </c>
      <c r="J25" t="s">
        <v>18</v>
      </c>
      <c r="K25">
        <v>3</v>
      </c>
      <c r="L25">
        <v>2</v>
      </c>
      <c r="M25" t="s">
        <v>18</v>
      </c>
      <c r="N25">
        <v>2</v>
      </c>
      <c r="O25">
        <v>4</v>
      </c>
      <c r="P25" t="s">
        <v>18</v>
      </c>
      <c r="Q25">
        <v>2</v>
      </c>
      <c r="R25">
        <v>4</v>
      </c>
      <c r="S25" t="s">
        <v>18</v>
      </c>
      <c r="T25">
        <v>3</v>
      </c>
      <c r="U25">
        <v>5</v>
      </c>
      <c r="V25" t="s">
        <v>18</v>
      </c>
      <c r="W25">
        <v>3</v>
      </c>
      <c r="X25">
        <v>5</v>
      </c>
      <c r="Y25" t="s">
        <v>18</v>
      </c>
      <c r="Z25">
        <v>4</v>
      </c>
      <c r="AA25">
        <v>6</v>
      </c>
      <c r="AB25" t="s">
        <v>18</v>
      </c>
      <c r="AC25">
        <v>2</v>
      </c>
      <c r="AD25" s="4">
        <f t="shared" si="0"/>
        <v>36</v>
      </c>
      <c r="AE25" s="4">
        <f t="shared" si="1"/>
        <v>21</v>
      </c>
      <c r="AF25" s="4">
        <f t="shared" si="2"/>
        <v>57</v>
      </c>
      <c r="AG25" s="4">
        <v>28</v>
      </c>
    </row>
    <row r="26" spans="2:33" ht="12.75">
      <c r="B26" s="4">
        <v>20</v>
      </c>
      <c r="C26" t="s">
        <v>61</v>
      </c>
      <c r="D26" t="s">
        <v>62</v>
      </c>
      <c r="E26" t="s">
        <v>63</v>
      </c>
      <c r="F26">
        <v>5</v>
      </c>
      <c r="G26" t="s">
        <v>18</v>
      </c>
      <c r="H26">
        <v>2</v>
      </c>
      <c r="I26">
        <v>5</v>
      </c>
      <c r="J26" t="s">
        <v>18</v>
      </c>
      <c r="K26">
        <v>2</v>
      </c>
      <c r="L26">
        <v>3</v>
      </c>
      <c r="M26" t="s">
        <v>18</v>
      </c>
      <c r="N26">
        <v>1</v>
      </c>
      <c r="O26">
        <v>4</v>
      </c>
      <c r="P26" t="s">
        <v>18</v>
      </c>
      <c r="Q26">
        <v>3</v>
      </c>
      <c r="R26">
        <v>6</v>
      </c>
      <c r="S26" t="s">
        <v>18</v>
      </c>
      <c r="T26">
        <v>4</v>
      </c>
      <c r="U26">
        <v>5</v>
      </c>
      <c r="V26" t="s">
        <v>18</v>
      </c>
      <c r="W26">
        <v>4</v>
      </c>
      <c r="X26">
        <v>3</v>
      </c>
      <c r="Y26" t="s">
        <v>18</v>
      </c>
      <c r="Z26">
        <v>2</v>
      </c>
      <c r="AA26">
        <v>5</v>
      </c>
      <c r="AB26" t="s">
        <v>18</v>
      </c>
      <c r="AC26">
        <v>2</v>
      </c>
      <c r="AD26" s="4">
        <f t="shared" si="0"/>
        <v>36</v>
      </c>
      <c r="AE26" s="4">
        <f t="shared" si="1"/>
        <v>20</v>
      </c>
      <c r="AF26" s="4">
        <f t="shared" si="2"/>
        <v>56</v>
      </c>
      <c r="AG26" s="4">
        <v>20</v>
      </c>
    </row>
    <row r="27" spans="2:33" ht="12.75">
      <c r="B27" s="4">
        <v>21</v>
      </c>
      <c r="C27" t="s">
        <v>154</v>
      </c>
      <c r="D27" t="s">
        <v>155</v>
      </c>
      <c r="E27" t="s">
        <v>42</v>
      </c>
      <c r="F27">
        <v>4</v>
      </c>
      <c r="G27" t="s">
        <v>18</v>
      </c>
      <c r="H27">
        <v>2</v>
      </c>
      <c r="I27">
        <v>5</v>
      </c>
      <c r="J27" t="s">
        <v>18</v>
      </c>
      <c r="K27">
        <v>3</v>
      </c>
      <c r="L27">
        <v>4</v>
      </c>
      <c r="M27" t="s">
        <v>18</v>
      </c>
      <c r="N27">
        <v>3</v>
      </c>
      <c r="O27">
        <v>2</v>
      </c>
      <c r="P27" t="s">
        <v>18</v>
      </c>
      <c r="Q27">
        <v>2</v>
      </c>
      <c r="R27">
        <v>5</v>
      </c>
      <c r="S27" t="s">
        <v>18</v>
      </c>
      <c r="T27">
        <v>3</v>
      </c>
      <c r="U27">
        <v>4</v>
      </c>
      <c r="V27" t="s">
        <v>18</v>
      </c>
      <c r="W27">
        <v>3</v>
      </c>
      <c r="X27">
        <v>4</v>
      </c>
      <c r="Y27" t="s">
        <v>18</v>
      </c>
      <c r="Z27">
        <v>3</v>
      </c>
      <c r="AA27">
        <v>5</v>
      </c>
      <c r="AB27" t="s">
        <v>18</v>
      </c>
      <c r="AC27">
        <v>2</v>
      </c>
      <c r="AD27" s="4">
        <f t="shared" si="0"/>
        <v>33</v>
      </c>
      <c r="AE27" s="4">
        <f t="shared" si="1"/>
        <v>21</v>
      </c>
      <c r="AF27" s="4">
        <f t="shared" si="2"/>
        <v>54</v>
      </c>
      <c r="AG27" s="4">
        <v>25</v>
      </c>
    </row>
    <row r="28" spans="2:33" ht="12.75">
      <c r="B28" s="4">
        <v>22</v>
      </c>
      <c r="C28" t="s">
        <v>135</v>
      </c>
      <c r="D28" t="s">
        <v>32</v>
      </c>
      <c r="E28" t="s">
        <v>53</v>
      </c>
      <c r="F28">
        <v>4</v>
      </c>
      <c r="G28" t="s">
        <v>18</v>
      </c>
      <c r="H28">
        <v>2</v>
      </c>
      <c r="I28">
        <v>5</v>
      </c>
      <c r="J28" t="s">
        <v>18</v>
      </c>
      <c r="K28">
        <v>2</v>
      </c>
      <c r="L28">
        <v>2</v>
      </c>
      <c r="M28" t="s">
        <v>18</v>
      </c>
      <c r="N28">
        <v>2</v>
      </c>
      <c r="O28">
        <v>0</v>
      </c>
      <c r="P28" t="s">
        <v>18</v>
      </c>
      <c r="Q28">
        <v>0</v>
      </c>
      <c r="R28">
        <v>5</v>
      </c>
      <c r="S28" t="s">
        <v>18</v>
      </c>
      <c r="T28">
        <v>3</v>
      </c>
      <c r="U28">
        <v>5</v>
      </c>
      <c r="V28" t="s">
        <v>18</v>
      </c>
      <c r="W28">
        <v>3</v>
      </c>
      <c r="X28">
        <v>6</v>
      </c>
      <c r="Y28" t="s">
        <v>18</v>
      </c>
      <c r="Z28">
        <v>4</v>
      </c>
      <c r="AA28">
        <v>6</v>
      </c>
      <c r="AB28" t="s">
        <v>18</v>
      </c>
      <c r="AC28">
        <v>2</v>
      </c>
      <c r="AD28" s="4">
        <f t="shared" si="0"/>
        <v>33</v>
      </c>
      <c r="AE28" s="4">
        <f t="shared" si="1"/>
        <v>18</v>
      </c>
      <c r="AF28" s="4">
        <f t="shared" si="2"/>
        <v>51</v>
      </c>
      <c r="AG28" s="4">
        <v>17</v>
      </c>
    </row>
    <row r="29" spans="2:33" ht="12.75">
      <c r="B29" s="4">
        <v>23</v>
      </c>
      <c r="C29" t="s">
        <v>35</v>
      </c>
      <c r="D29" t="s">
        <v>74</v>
      </c>
      <c r="E29" t="s">
        <v>4</v>
      </c>
      <c r="F29">
        <v>4</v>
      </c>
      <c r="G29" t="s">
        <v>18</v>
      </c>
      <c r="H29">
        <v>2</v>
      </c>
      <c r="I29">
        <v>5</v>
      </c>
      <c r="J29" t="s">
        <v>18</v>
      </c>
      <c r="K29">
        <v>3</v>
      </c>
      <c r="L29">
        <v>2</v>
      </c>
      <c r="M29" t="s">
        <v>18</v>
      </c>
      <c r="N29">
        <v>2</v>
      </c>
      <c r="O29">
        <v>5</v>
      </c>
      <c r="P29" t="s">
        <v>18</v>
      </c>
      <c r="Q29">
        <v>4</v>
      </c>
      <c r="R29">
        <v>4</v>
      </c>
      <c r="S29" t="s">
        <v>18</v>
      </c>
      <c r="T29">
        <v>3</v>
      </c>
      <c r="U29">
        <v>3</v>
      </c>
      <c r="V29" t="s">
        <v>18</v>
      </c>
      <c r="W29">
        <v>2</v>
      </c>
      <c r="X29">
        <v>2</v>
      </c>
      <c r="Y29" t="s">
        <v>18</v>
      </c>
      <c r="Z29">
        <v>2</v>
      </c>
      <c r="AA29">
        <v>5</v>
      </c>
      <c r="AB29" t="s">
        <v>18</v>
      </c>
      <c r="AC29">
        <v>2</v>
      </c>
      <c r="AD29" s="4">
        <f t="shared" si="0"/>
        <v>30</v>
      </c>
      <c r="AE29" s="4">
        <f t="shared" si="1"/>
        <v>20</v>
      </c>
      <c r="AF29" s="4">
        <f t="shared" si="2"/>
        <v>50</v>
      </c>
      <c r="AG29" s="4">
        <v>22</v>
      </c>
    </row>
    <row r="30" spans="2:33" ht="12.75">
      <c r="B30" s="4">
        <v>24</v>
      </c>
      <c r="C30" t="s">
        <v>46</v>
      </c>
      <c r="D30" t="s">
        <v>32</v>
      </c>
      <c r="E30" t="s">
        <v>53</v>
      </c>
      <c r="F30">
        <v>1</v>
      </c>
      <c r="G30" t="s">
        <v>18</v>
      </c>
      <c r="H30">
        <v>1</v>
      </c>
      <c r="I30">
        <v>5</v>
      </c>
      <c r="J30" t="s">
        <v>18</v>
      </c>
      <c r="K30">
        <v>3</v>
      </c>
      <c r="L30">
        <v>2</v>
      </c>
      <c r="M30" t="s">
        <v>18</v>
      </c>
      <c r="N30">
        <v>2</v>
      </c>
      <c r="O30">
        <v>6</v>
      </c>
      <c r="P30" t="s">
        <v>18</v>
      </c>
      <c r="Q30">
        <v>4</v>
      </c>
      <c r="R30">
        <v>4</v>
      </c>
      <c r="S30" t="s">
        <v>18</v>
      </c>
      <c r="T30">
        <v>3</v>
      </c>
      <c r="U30">
        <v>2</v>
      </c>
      <c r="V30" t="s">
        <v>18</v>
      </c>
      <c r="W30">
        <v>2</v>
      </c>
      <c r="X30">
        <v>4</v>
      </c>
      <c r="Y30" t="s">
        <v>18</v>
      </c>
      <c r="Z30">
        <v>3</v>
      </c>
      <c r="AA30">
        <v>6</v>
      </c>
      <c r="AB30" t="s">
        <v>18</v>
      </c>
      <c r="AC30">
        <v>2</v>
      </c>
      <c r="AD30" s="4">
        <f t="shared" si="0"/>
        <v>30</v>
      </c>
      <c r="AE30" s="4">
        <f t="shared" si="1"/>
        <v>20</v>
      </c>
      <c r="AF30" s="4">
        <f t="shared" si="2"/>
        <v>50</v>
      </c>
      <c r="AG30" s="4">
        <v>19</v>
      </c>
    </row>
    <row r="31" spans="2:33" ht="12.75">
      <c r="B31" s="4">
        <v>25</v>
      </c>
      <c r="C31" t="s">
        <v>175</v>
      </c>
      <c r="D31" t="s">
        <v>176</v>
      </c>
      <c r="E31" t="s">
        <v>45</v>
      </c>
      <c r="F31">
        <v>2</v>
      </c>
      <c r="G31" t="s">
        <v>18</v>
      </c>
      <c r="H31">
        <v>1</v>
      </c>
      <c r="I31">
        <v>6</v>
      </c>
      <c r="J31" t="s">
        <v>18</v>
      </c>
      <c r="K31">
        <v>3</v>
      </c>
      <c r="L31">
        <v>2</v>
      </c>
      <c r="M31" t="s">
        <v>18</v>
      </c>
      <c r="N31">
        <v>1</v>
      </c>
      <c r="O31">
        <v>4</v>
      </c>
      <c r="P31" t="s">
        <v>18</v>
      </c>
      <c r="Q31">
        <v>4</v>
      </c>
      <c r="R31">
        <v>4</v>
      </c>
      <c r="S31" t="s">
        <v>18</v>
      </c>
      <c r="T31">
        <v>4</v>
      </c>
      <c r="U31">
        <v>3</v>
      </c>
      <c r="V31" t="s">
        <v>18</v>
      </c>
      <c r="W31">
        <v>2</v>
      </c>
      <c r="X31">
        <v>3</v>
      </c>
      <c r="Y31" t="s">
        <v>18</v>
      </c>
      <c r="Z31">
        <v>2</v>
      </c>
      <c r="AA31">
        <v>6</v>
      </c>
      <c r="AB31" t="s">
        <v>18</v>
      </c>
      <c r="AC31">
        <v>2</v>
      </c>
      <c r="AD31" s="4">
        <f t="shared" si="0"/>
        <v>30</v>
      </c>
      <c r="AE31" s="4">
        <f t="shared" si="1"/>
        <v>19</v>
      </c>
      <c r="AF31" s="4">
        <f t="shared" si="2"/>
        <v>49</v>
      </c>
      <c r="AG31" s="4">
        <v>25</v>
      </c>
    </row>
    <row r="32" spans="2:33" ht="12.75">
      <c r="B32" s="4">
        <v>26</v>
      </c>
      <c r="C32" t="s">
        <v>83</v>
      </c>
      <c r="D32" t="s">
        <v>84</v>
      </c>
      <c r="E32" t="s">
        <v>4</v>
      </c>
      <c r="F32">
        <v>4</v>
      </c>
      <c r="G32" t="s">
        <v>18</v>
      </c>
      <c r="H32">
        <v>2</v>
      </c>
      <c r="I32">
        <v>5</v>
      </c>
      <c r="J32" t="s">
        <v>18</v>
      </c>
      <c r="K32">
        <v>2</v>
      </c>
      <c r="L32">
        <v>1</v>
      </c>
      <c r="M32" t="s">
        <v>18</v>
      </c>
      <c r="N32">
        <v>1</v>
      </c>
      <c r="O32">
        <v>4</v>
      </c>
      <c r="P32" t="s">
        <v>18</v>
      </c>
      <c r="Q32">
        <v>3</v>
      </c>
      <c r="R32">
        <v>4</v>
      </c>
      <c r="S32" t="s">
        <v>18</v>
      </c>
      <c r="T32">
        <v>3</v>
      </c>
      <c r="U32">
        <v>2</v>
      </c>
      <c r="V32" t="s">
        <v>18</v>
      </c>
      <c r="W32">
        <v>2</v>
      </c>
      <c r="X32">
        <v>4</v>
      </c>
      <c r="Y32" t="s">
        <v>18</v>
      </c>
      <c r="Z32">
        <v>4</v>
      </c>
      <c r="AA32">
        <v>5</v>
      </c>
      <c r="AB32" t="s">
        <v>18</v>
      </c>
      <c r="AC32">
        <v>2</v>
      </c>
      <c r="AD32" s="4">
        <f t="shared" si="0"/>
        <v>29</v>
      </c>
      <c r="AE32" s="4">
        <f t="shared" si="1"/>
        <v>19</v>
      </c>
      <c r="AF32" s="4">
        <f t="shared" si="2"/>
        <v>48</v>
      </c>
      <c r="AG32" s="4">
        <v>16</v>
      </c>
    </row>
    <row r="33" spans="2:33" ht="12.75">
      <c r="B33" s="4">
        <v>27</v>
      </c>
      <c r="C33" t="s">
        <v>73</v>
      </c>
      <c r="D33" t="s">
        <v>177</v>
      </c>
      <c r="E33" t="s">
        <v>45</v>
      </c>
      <c r="F33">
        <v>2</v>
      </c>
      <c r="G33" t="s">
        <v>18</v>
      </c>
      <c r="H33">
        <v>1</v>
      </c>
      <c r="I33">
        <v>4</v>
      </c>
      <c r="J33" t="s">
        <v>18</v>
      </c>
      <c r="K33">
        <v>1</v>
      </c>
      <c r="L33">
        <v>4</v>
      </c>
      <c r="M33" t="s">
        <v>18</v>
      </c>
      <c r="N33">
        <v>2</v>
      </c>
      <c r="O33">
        <v>4</v>
      </c>
      <c r="P33" t="s">
        <v>18</v>
      </c>
      <c r="Q33">
        <v>2</v>
      </c>
      <c r="R33">
        <v>2</v>
      </c>
      <c r="S33" t="s">
        <v>18</v>
      </c>
      <c r="T33">
        <v>2</v>
      </c>
      <c r="U33">
        <v>4</v>
      </c>
      <c r="V33" t="s">
        <v>18</v>
      </c>
      <c r="W33">
        <v>2</v>
      </c>
      <c r="X33">
        <v>1</v>
      </c>
      <c r="Y33" t="s">
        <v>18</v>
      </c>
      <c r="Z33">
        <v>1</v>
      </c>
      <c r="AA33">
        <v>5</v>
      </c>
      <c r="AB33" t="s">
        <v>18</v>
      </c>
      <c r="AC33">
        <v>2</v>
      </c>
      <c r="AD33" s="4">
        <f t="shared" si="0"/>
        <v>26</v>
      </c>
      <c r="AE33" s="4">
        <f t="shared" si="1"/>
        <v>13</v>
      </c>
      <c r="AF33" s="4">
        <f t="shared" si="2"/>
        <v>39</v>
      </c>
      <c r="AG33" s="4">
        <v>26</v>
      </c>
    </row>
    <row r="34" spans="2:33" ht="12.75">
      <c r="B34" s="4">
        <v>28</v>
      </c>
      <c r="C34" t="s">
        <v>149</v>
      </c>
      <c r="D34" t="s">
        <v>150</v>
      </c>
      <c r="E34" t="s">
        <v>49</v>
      </c>
      <c r="F34">
        <v>4</v>
      </c>
      <c r="G34" t="s">
        <v>18</v>
      </c>
      <c r="H34">
        <v>2</v>
      </c>
      <c r="I34">
        <v>4</v>
      </c>
      <c r="J34" t="s">
        <v>18</v>
      </c>
      <c r="K34">
        <v>1</v>
      </c>
      <c r="L34">
        <v>2</v>
      </c>
      <c r="M34" t="s">
        <v>18</v>
      </c>
      <c r="N34">
        <v>2</v>
      </c>
      <c r="O34">
        <v>2</v>
      </c>
      <c r="P34" t="s">
        <v>18</v>
      </c>
      <c r="Q34">
        <v>2</v>
      </c>
      <c r="R34">
        <v>2</v>
      </c>
      <c r="S34" t="s">
        <v>18</v>
      </c>
      <c r="T34">
        <v>1</v>
      </c>
      <c r="U34">
        <v>5</v>
      </c>
      <c r="V34" t="s">
        <v>18</v>
      </c>
      <c r="W34">
        <v>3</v>
      </c>
      <c r="X34">
        <v>4</v>
      </c>
      <c r="Y34" t="s">
        <v>18</v>
      </c>
      <c r="Z34">
        <v>2</v>
      </c>
      <c r="AA34">
        <v>4</v>
      </c>
      <c r="AB34" t="s">
        <v>18</v>
      </c>
      <c r="AC34">
        <v>2</v>
      </c>
      <c r="AD34" s="4">
        <f t="shared" si="0"/>
        <v>27</v>
      </c>
      <c r="AE34" s="4">
        <f t="shared" si="1"/>
        <v>15</v>
      </c>
      <c r="AF34" s="4">
        <f t="shared" si="2"/>
        <v>42</v>
      </c>
      <c r="AG34" s="4">
        <v>19</v>
      </c>
    </row>
    <row r="35" spans="2:33" ht="12.75">
      <c r="B35" s="4">
        <v>29</v>
      </c>
      <c r="C35" t="s">
        <v>123</v>
      </c>
      <c r="D35" t="s">
        <v>124</v>
      </c>
      <c r="E35" t="s">
        <v>49</v>
      </c>
      <c r="F35">
        <v>2</v>
      </c>
      <c r="G35" t="s">
        <v>18</v>
      </c>
      <c r="H35">
        <v>1</v>
      </c>
      <c r="I35">
        <v>3</v>
      </c>
      <c r="J35" t="s">
        <v>18</v>
      </c>
      <c r="K35">
        <v>2</v>
      </c>
      <c r="L35">
        <v>2</v>
      </c>
      <c r="M35" t="s">
        <v>18</v>
      </c>
      <c r="N35">
        <v>1</v>
      </c>
      <c r="O35">
        <v>3</v>
      </c>
      <c r="P35" t="s">
        <v>18</v>
      </c>
      <c r="Q35">
        <v>2</v>
      </c>
      <c r="R35">
        <v>4</v>
      </c>
      <c r="S35" t="s">
        <v>18</v>
      </c>
      <c r="T35">
        <v>4</v>
      </c>
      <c r="U35">
        <v>3</v>
      </c>
      <c r="V35" t="s">
        <v>18</v>
      </c>
      <c r="W35">
        <v>2</v>
      </c>
      <c r="X35">
        <v>2</v>
      </c>
      <c r="Y35" t="s">
        <v>18</v>
      </c>
      <c r="Z35">
        <v>1</v>
      </c>
      <c r="AA35">
        <v>6</v>
      </c>
      <c r="AB35" t="s">
        <v>18</v>
      </c>
      <c r="AC35">
        <v>1</v>
      </c>
      <c r="AD35" s="4">
        <f t="shared" si="0"/>
        <v>25</v>
      </c>
      <c r="AE35" s="4">
        <f t="shared" si="1"/>
        <v>14</v>
      </c>
      <c r="AF35" s="4">
        <f t="shared" si="2"/>
        <v>39</v>
      </c>
      <c r="AG35" s="4">
        <v>23</v>
      </c>
    </row>
    <row r="36" spans="2:33" ht="12.75">
      <c r="B36" s="4">
        <v>30</v>
      </c>
      <c r="C36" t="s">
        <v>153</v>
      </c>
      <c r="D36" t="s">
        <v>120</v>
      </c>
      <c r="E36" t="s">
        <v>42</v>
      </c>
      <c r="F36">
        <v>4</v>
      </c>
      <c r="G36" t="s">
        <v>18</v>
      </c>
      <c r="H36">
        <v>2</v>
      </c>
      <c r="I36">
        <v>1</v>
      </c>
      <c r="J36" t="s">
        <v>18</v>
      </c>
      <c r="K36">
        <v>1</v>
      </c>
      <c r="L36">
        <v>5</v>
      </c>
      <c r="M36" t="s">
        <v>18</v>
      </c>
      <c r="N36">
        <v>3</v>
      </c>
      <c r="O36">
        <v>0</v>
      </c>
      <c r="P36" t="s">
        <v>18</v>
      </c>
      <c r="Q36">
        <v>0</v>
      </c>
      <c r="R36">
        <v>3</v>
      </c>
      <c r="S36" t="s">
        <v>18</v>
      </c>
      <c r="T36">
        <v>1</v>
      </c>
      <c r="U36">
        <v>5</v>
      </c>
      <c r="V36" t="s">
        <v>18</v>
      </c>
      <c r="W36">
        <v>3</v>
      </c>
      <c r="X36">
        <v>2</v>
      </c>
      <c r="Y36" t="s">
        <v>18</v>
      </c>
      <c r="Z36">
        <v>2</v>
      </c>
      <c r="AA36">
        <v>4</v>
      </c>
      <c r="AB36" t="s">
        <v>18</v>
      </c>
      <c r="AC36">
        <v>1</v>
      </c>
      <c r="AD36" s="4">
        <f t="shared" si="0"/>
        <v>24</v>
      </c>
      <c r="AE36" s="4">
        <f t="shared" si="1"/>
        <v>13</v>
      </c>
      <c r="AF36" s="4">
        <f t="shared" si="2"/>
        <v>37</v>
      </c>
      <c r="AG36" s="4">
        <v>28</v>
      </c>
    </row>
    <row r="37" spans="2:33" ht="12.75">
      <c r="B37" s="4">
        <v>31</v>
      </c>
      <c r="C37" t="s">
        <v>64</v>
      </c>
      <c r="D37" t="s">
        <v>102</v>
      </c>
      <c r="E37" t="s">
        <v>45</v>
      </c>
      <c r="F37">
        <v>5</v>
      </c>
      <c r="G37" t="s">
        <v>18</v>
      </c>
      <c r="H37">
        <v>2</v>
      </c>
      <c r="I37">
        <v>2</v>
      </c>
      <c r="J37" t="s">
        <v>18</v>
      </c>
      <c r="K37">
        <v>1</v>
      </c>
      <c r="L37">
        <v>1</v>
      </c>
      <c r="M37" t="s">
        <v>18</v>
      </c>
      <c r="N37">
        <v>1</v>
      </c>
      <c r="O37">
        <v>5</v>
      </c>
      <c r="P37" t="s">
        <v>18</v>
      </c>
      <c r="Q37">
        <v>3</v>
      </c>
      <c r="R37">
        <v>0</v>
      </c>
      <c r="S37" t="s">
        <v>18</v>
      </c>
      <c r="T37">
        <v>0</v>
      </c>
      <c r="U37">
        <v>2</v>
      </c>
      <c r="V37" t="s">
        <v>18</v>
      </c>
      <c r="W37">
        <v>2</v>
      </c>
      <c r="X37">
        <v>3</v>
      </c>
      <c r="Y37" t="s">
        <v>18</v>
      </c>
      <c r="Z37">
        <v>2</v>
      </c>
      <c r="AA37">
        <v>5</v>
      </c>
      <c r="AB37" t="s">
        <v>18</v>
      </c>
      <c r="AC37">
        <v>2</v>
      </c>
      <c r="AD37" s="4">
        <f t="shared" si="0"/>
        <v>23</v>
      </c>
      <c r="AE37" s="4">
        <f t="shared" si="1"/>
        <v>13</v>
      </c>
      <c r="AF37" s="4">
        <f t="shared" si="2"/>
        <v>36</v>
      </c>
      <c r="AG37" s="4">
        <v>14</v>
      </c>
    </row>
    <row r="38" spans="2:33" ht="12.75">
      <c r="B38" s="4">
        <v>32</v>
      </c>
      <c r="C38" t="s">
        <v>64</v>
      </c>
      <c r="D38" t="s">
        <v>101</v>
      </c>
      <c r="E38" t="s">
        <v>72</v>
      </c>
      <c r="F38">
        <v>3</v>
      </c>
      <c r="G38" t="s">
        <v>18</v>
      </c>
      <c r="H38">
        <v>2</v>
      </c>
      <c r="I38">
        <v>2</v>
      </c>
      <c r="J38" t="s">
        <v>18</v>
      </c>
      <c r="K38">
        <v>1</v>
      </c>
      <c r="L38">
        <v>3</v>
      </c>
      <c r="M38" t="s">
        <v>18</v>
      </c>
      <c r="N38">
        <v>2</v>
      </c>
      <c r="O38">
        <v>2</v>
      </c>
      <c r="P38" t="s">
        <v>18</v>
      </c>
      <c r="Q38">
        <v>2</v>
      </c>
      <c r="R38">
        <v>4</v>
      </c>
      <c r="S38" t="s">
        <v>18</v>
      </c>
      <c r="T38">
        <v>4</v>
      </c>
      <c r="U38">
        <v>3</v>
      </c>
      <c r="V38" t="s">
        <v>18</v>
      </c>
      <c r="W38">
        <v>2</v>
      </c>
      <c r="X38">
        <v>0</v>
      </c>
      <c r="Y38" t="s">
        <v>18</v>
      </c>
      <c r="Z38">
        <v>0</v>
      </c>
      <c r="AA38">
        <v>3</v>
      </c>
      <c r="AB38" t="s">
        <v>18</v>
      </c>
      <c r="AC38">
        <v>2</v>
      </c>
      <c r="AD38" s="4">
        <f t="shared" si="0"/>
        <v>20</v>
      </c>
      <c r="AE38" s="4">
        <f t="shared" si="1"/>
        <v>15</v>
      </c>
      <c r="AF38" s="4">
        <f t="shared" si="2"/>
        <v>35</v>
      </c>
      <c r="AG38" s="4">
        <v>22</v>
      </c>
    </row>
    <row r="39" spans="2:33" ht="12.75">
      <c r="B39" s="4">
        <v>33</v>
      </c>
      <c r="C39" t="s">
        <v>13</v>
      </c>
      <c r="D39" t="s">
        <v>151</v>
      </c>
      <c r="E39" t="s">
        <v>33</v>
      </c>
      <c r="F39">
        <v>0</v>
      </c>
      <c r="G39" t="s">
        <v>18</v>
      </c>
      <c r="H39">
        <v>0</v>
      </c>
      <c r="I39">
        <v>5</v>
      </c>
      <c r="J39" t="s">
        <v>18</v>
      </c>
      <c r="K39">
        <v>3</v>
      </c>
      <c r="L39">
        <v>0</v>
      </c>
      <c r="M39" t="s">
        <v>18</v>
      </c>
      <c r="N39">
        <v>0</v>
      </c>
      <c r="O39">
        <v>0</v>
      </c>
      <c r="P39" t="s">
        <v>18</v>
      </c>
      <c r="Q39">
        <v>0</v>
      </c>
      <c r="R39">
        <v>4</v>
      </c>
      <c r="S39" t="s">
        <v>18</v>
      </c>
      <c r="T39">
        <v>3</v>
      </c>
      <c r="U39">
        <v>0</v>
      </c>
      <c r="V39" t="s">
        <v>18</v>
      </c>
      <c r="W39">
        <v>0</v>
      </c>
      <c r="X39">
        <v>1</v>
      </c>
      <c r="Y39" t="s">
        <v>18</v>
      </c>
      <c r="Z39">
        <v>1</v>
      </c>
      <c r="AA39">
        <v>5</v>
      </c>
      <c r="AB39" t="s">
        <v>18</v>
      </c>
      <c r="AC39">
        <v>2</v>
      </c>
      <c r="AD39" s="4">
        <f t="shared" si="0"/>
        <v>15</v>
      </c>
      <c r="AE39" s="4">
        <f t="shared" si="1"/>
        <v>9</v>
      </c>
      <c r="AF39" s="4">
        <f t="shared" si="2"/>
        <v>24</v>
      </c>
      <c r="AG39" s="4">
        <v>0</v>
      </c>
    </row>
    <row r="40" spans="2:33" ht="12.75">
      <c r="B40" s="4">
        <v>34</v>
      </c>
      <c r="C40" t="s">
        <v>147</v>
      </c>
      <c r="D40" t="s">
        <v>88</v>
      </c>
      <c r="E40" t="s">
        <v>4</v>
      </c>
      <c r="F40">
        <v>0</v>
      </c>
      <c r="G40" t="s">
        <v>18</v>
      </c>
      <c r="H40">
        <v>0</v>
      </c>
      <c r="I40">
        <v>4</v>
      </c>
      <c r="J40" t="s">
        <v>18</v>
      </c>
      <c r="K40">
        <v>2</v>
      </c>
      <c r="L40">
        <v>2</v>
      </c>
      <c r="M40" t="s">
        <v>18</v>
      </c>
      <c r="N40">
        <v>1</v>
      </c>
      <c r="O40">
        <v>3</v>
      </c>
      <c r="P40" t="s">
        <v>18</v>
      </c>
      <c r="Q40">
        <v>3</v>
      </c>
      <c r="R40">
        <v>0</v>
      </c>
      <c r="S40" t="s">
        <v>18</v>
      </c>
      <c r="T40">
        <v>0</v>
      </c>
      <c r="U40">
        <v>3</v>
      </c>
      <c r="V40" t="s">
        <v>18</v>
      </c>
      <c r="W40">
        <v>2</v>
      </c>
      <c r="X40">
        <v>0</v>
      </c>
      <c r="Y40" t="s">
        <v>18</v>
      </c>
      <c r="Z40">
        <v>0</v>
      </c>
      <c r="AA40">
        <v>2</v>
      </c>
      <c r="AB40" t="s">
        <v>18</v>
      </c>
      <c r="AC40">
        <v>2</v>
      </c>
      <c r="AD40" s="4">
        <f t="shared" si="0"/>
        <v>14</v>
      </c>
      <c r="AE40" s="4">
        <f t="shared" si="1"/>
        <v>10</v>
      </c>
      <c r="AF40" s="4">
        <f t="shared" si="2"/>
        <v>24</v>
      </c>
      <c r="AG40" s="4">
        <v>11</v>
      </c>
    </row>
  </sheetData>
  <sheetProtection/>
  <mergeCells count="1">
    <mergeCell ref="C1:A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2" max="2" width="13.140625" style="0" bestFit="1" customWidth="1"/>
    <col min="4" max="4" width="10.7109375" style="0" bestFit="1" customWidth="1"/>
    <col min="5" max="7" width="9.140625" style="4" customWidth="1"/>
  </cols>
  <sheetData>
    <row r="1" spans="3:11" ht="25.5">
      <c r="C1" s="2" t="s">
        <v>184</v>
      </c>
      <c r="D1" s="1"/>
      <c r="E1" s="1"/>
      <c r="F1" s="1"/>
      <c r="G1" s="1"/>
      <c r="H1" s="1"/>
      <c r="I1" s="1"/>
      <c r="J1" s="1"/>
      <c r="K1" s="1"/>
    </row>
    <row r="2" spans="3:11" ht="12.75">
      <c r="C2" s="1"/>
      <c r="D2" s="1"/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7" ht="12.75">
      <c r="A6">
        <v>1</v>
      </c>
      <c r="B6" t="s">
        <v>178</v>
      </c>
      <c r="C6" t="s">
        <v>8</v>
      </c>
      <c r="D6" t="s">
        <v>9</v>
      </c>
      <c r="E6" s="4">
        <v>47</v>
      </c>
      <c r="F6" s="4">
        <v>26</v>
      </c>
      <c r="G6" s="4">
        <v>73</v>
      </c>
    </row>
    <row r="7" spans="3:7" ht="12.75">
      <c r="C7" t="s">
        <v>11</v>
      </c>
      <c r="D7" t="s">
        <v>12</v>
      </c>
      <c r="E7" s="4">
        <v>47</v>
      </c>
      <c r="F7" s="4">
        <v>26</v>
      </c>
      <c r="G7" s="4">
        <v>73</v>
      </c>
    </row>
    <row r="8" spans="3:7" ht="12.75">
      <c r="C8" t="s">
        <v>13</v>
      </c>
      <c r="D8" t="s">
        <v>14</v>
      </c>
      <c r="E8" s="4">
        <v>47</v>
      </c>
      <c r="F8" s="4">
        <v>26</v>
      </c>
      <c r="G8" s="4">
        <v>73</v>
      </c>
    </row>
    <row r="9" spans="5:7" ht="12.75">
      <c r="E9" s="5">
        <f>SUM(E6:E8)</f>
        <v>141</v>
      </c>
      <c r="F9" s="5">
        <f>SUM(F6:F8)</f>
        <v>78</v>
      </c>
      <c r="G9" s="5">
        <v>219</v>
      </c>
    </row>
    <row r="11" spans="1:7" ht="12.75">
      <c r="A11">
        <v>2</v>
      </c>
      <c r="B11" t="s">
        <v>49</v>
      </c>
      <c r="C11" t="s">
        <v>97</v>
      </c>
      <c r="D11" t="s">
        <v>98</v>
      </c>
      <c r="E11" s="4">
        <v>48</v>
      </c>
      <c r="F11" s="4">
        <v>26</v>
      </c>
      <c r="G11" s="4">
        <v>74</v>
      </c>
    </row>
    <row r="12" spans="3:7" ht="12.75">
      <c r="C12" t="s">
        <v>48</v>
      </c>
      <c r="D12" t="s">
        <v>32</v>
      </c>
      <c r="E12" s="4">
        <v>46</v>
      </c>
      <c r="F12" s="4">
        <v>25</v>
      </c>
      <c r="G12" s="4">
        <v>71</v>
      </c>
    </row>
    <row r="13" spans="3:7" ht="12.75">
      <c r="C13" t="s">
        <v>134</v>
      </c>
      <c r="D13" t="s">
        <v>3</v>
      </c>
      <c r="E13" s="4">
        <v>44</v>
      </c>
      <c r="F13" s="4">
        <v>25</v>
      </c>
      <c r="G13" s="4">
        <v>69</v>
      </c>
    </row>
    <row r="14" spans="5:7" ht="12.75">
      <c r="E14" s="5">
        <f>SUM(E11:E13)</f>
        <v>138</v>
      </c>
      <c r="F14" s="5">
        <f>SUM(F11:F13)</f>
        <v>76</v>
      </c>
      <c r="G14" s="5">
        <f>SUM(G11:G13)</f>
        <v>214</v>
      </c>
    </row>
    <row r="16" spans="1:7" ht="12.75">
      <c r="A16">
        <v>3</v>
      </c>
      <c r="B16" t="s">
        <v>42</v>
      </c>
      <c r="C16" t="s">
        <v>40</v>
      </c>
      <c r="D16" t="s">
        <v>41</v>
      </c>
      <c r="E16" s="4">
        <v>46</v>
      </c>
      <c r="F16" s="4">
        <v>26</v>
      </c>
      <c r="G16" s="4">
        <v>72</v>
      </c>
    </row>
    <row r="17" spans="3:7" ht="12.75">
      <c r="C17" t="s">
        <v>61</v>
      </c>
      <c r="D17" t="s">
        <v>87</v>
      </c>
      <c r="E17" s="4">
        <v>45</v>
      </c>
      <c r="F17" s="4">
        <v>26</v>
      </c>
      <c r="G17" s="4">
        <v>71</v>
      </c>
    </row>
    <row r="18" spans="3:7" ht="12.75">
      <c r="C18" t="s">
        <v>38</v>
      </c>
      <c r="D18" t="s">
        <v>82</v>
      </c>
      <c r="E18" s="4">
        <v>45</v>
      </c>
      <c r="F18" s="4">
        <v>26</v>
      </c>
      <c r="G18" s="4">
        <v>71</v>
      </c>
    </row>
    <row r="19" spans="5:7" ht="12.75">
      <c r="E19" s="5">
        <f>SUM(E16:E18)</f>
        <v>136</v>
      </c>
      <c r="F19" s="5">
        <f>SUM(F16:F18)</f>
        <v>78</v>
      </c>
      <c r="G19" s="5">
        <f>SUM(G16:G18)</f>
        <v>214</v>
      </c>
    </row>
    <row r="21" spans="1:7" ht="12.75">
      <c r="A21">
        <v>4</v>
      </c>
      <c r="B21" t="s">
        <v>179</v>
      </c>
      <c r="C21" t="s">
        <v>43</v>
      </c>
      <c r="D21" t="s">
        <v>44</v>
      </c>
      <c r="E21" s="4">
        <v>46</v>
      </c>
      <c r="F21" s="4">
        <v>25</v>
      </c>
      <c r="G21" s="4">
        <v>71</v>
      </c>
    </row>
    <row r="22" spans="3:7" ht="12.75">
      <c r="C22" t="s">
        <v>46</v>
      </c>
      <c r="D22" t="s">
        <v>47</v>
      </c>
      <c r="E22" s="4">
        <v>46</v>
      </c>
      <c r="F22" s="4">
        <v>25</v>
      </c>
      <c r="G22" s="4">
        <v>71</v>
      </c>
    </row>
    <row r="23" spans="3:7" ht="12.75">
      <c r="C23" t="s">
        <v>76</v>
      </c>
      <c r="D23" t="s">
        <v>47</v>
      </c>
      <c r="E23" s="4">
        <v>45</v>
      </c>
      <c r="F23" s="4">
        <v>26</v>
      </c>
      <c r="G23" s="4">
        <v>71</v>
      </c>
    </row>
    <row r="24" spans="5:7" ht="12.75">
      <c r="E24" s="5">
        <f>SUM(E21:E23)</f>
        <v>137</v>
      </c>
      <c r="F24" s="5">
        <f>SUM(F21:F23)</f>
        <v>76</v>
      </c>
      <c r="G24" s="5">
        <f>SUM(G21:G23)</f>
        <v>213</v>
      </c>
    </row>
    <row r="26" spans="1:7" ht="12.75">
      <c r="A26">
        <v>5</v>
      </c>
      <c r="B26" t="s">
        <v>33</v>
      </c>
      <c r="C26" t="s">
        <v>31</v>
      </c>
      <c r="D26" t="s">
        <v>32</v>
      </c>
      <c r="E26" s="4">
        <v>47</v>
      </c>
      <c r="F26" s="4">
        <v>25</v>
      </c>
      <c r="G26" s="4">
        <v>72</v>
      </c>
    </row>
    <row r="27" spans="3:7" ht="12.75">
      <c r="C27" t="s">
        <v>54</v>
      </c>
      <c r="D27" t="s">
        <v>55</v>
      </c>
      <c r="E27" s="4">
        <v>45</v>
      </c>
      <c r="F27" s="4">
        <v>26</v>
      </c>
      <c r="G27" s="4">
        <v>71</v>
      </c>
    </row>
    <row r="28" spans="3:7" ht="12.75">
      <c r="C28" t="s">
        <v>133</v>
      </c>
      <c r="D28" t="s">
        <v>32</v>
      </c>
      <c r="E28" s="4">
        <v>44</v>
      </c>
      <c r="F28" s="4">
        <v>26</v>
      </c>
      <c r="G28" s="4">
        <v>70</v>
      </c>
    </row>
    <row r="29" spans="5:7" ht="12.75">
      <c r="E29" s="5">
        <f>SUM(E26:E28)</f>
        <v>136</v>
      </c>
      <c r="F29" s="5">
        <f>SUM(F26:F28)</f>
        <v>77</v>
      </c>
      <c r="G29" s="5">
        <f>SUM(G26:G28)</f>
        <v>213</v>
      </c>
    </row>
    <row r="30" spans="5:7" ht="12.75">
      <c r="E30" s="5"/>
      <c r="F30" s="5"/>
      <c r="G30" s="5"/>
    </row>
    <row r="31" spans="1:7" ht="12.75">
      <c r="A31">
        <v>6</v>
      </c>
      <c r="B31" t="s">
        <v>4</v>
      </c>
      <c r="C31" t="s">
        <v>2</v>
      </c>
      <c r="D31" t="s">
        <v>3</v>
      </c>
      <c r="E31" s="4">
        <v>48</v>
      </c>
      <c r="F31" s="4">
        <v>26</v>
      </c>
      <c r="G31" s="4">
        <v>74</v>
      </c>
    </row>
    <row r="32" spans="3:7" ht="12.75">
      <c r="C32" t="s">
        <v>83</v>
      </c>
      <c r="D32" t="s">
        <v>84</v>
      </c>
      <c r="E32" s="4">
        <v>44</v>
      </c>
      <c r="F32" s="4">
        <v>26</v>
      </c>
      <c r="G32" s="4">
        <v>70</v>
      </c>
    </row>
    <row r="33" spans="3:7" ht="12.75">
      <c r="C33" t="s">
        <v>35</v>
      </c>
      <c r="D33" t="s">
        <v>74</v>
      </c>
      <c r="E33" s="4">
        <v>44</v>
      </c>
      <c r="F33" s="4">
        <v>24</v>
      </c>
      <c r="G33" s="4">
        <v>68</v>
      </c>
    </row>
    <row r="34" spans="5:13" ht="12.75">
      <c r="E34" s="5">
        <f>SUM(E31:E33)</f>
        <v>136</v>
      </c>
      <c r="F34" s="5">
        <f>SUM(F31:F33)</f>
        <v>76</v>
      </c>
      <c r="G34" s="5">
        <f>SUM(G31:G33)</f>
        <v>212</v>
      </c>
      <c r="M34" s="3"/>
    </row>
    <row r="36" spans="1:7" ht="12.75">
      <c r="A36">
        <v>7</v>
      </c>
      <c r="B36" t="s">
        <v>182</v>
      </c>
      <c r="C36" t="s">
        <v>15</v>
      </c>
      <c r="D36" t="s">
        <v>78</v>
      </c>
      <c r="E36" s="4">
        <v>45</v>
      </c>
      <c r="F36" s="4">
        <v>26</v>
      </c>
      <c r="G36" s="4">
        <f>SUM(E36:F36)</f>
        <v>71</v>
      </c>
    </row>
    <row r="37" spans="3:7" ht="12.75">
      <c r="C37" t="s">
        <v>121</v>
      </c>
      <c r="D37" t="s">
        <v>122</v>
      </c>
      <c r="E37" s="4">
        <v>43</v>
      </c>
      <c r="F37" s="4">
        <v>24</v>
      </c>
      <c r="G37" s="4">
        <f>SUM(E37:F37)</f>
        <v>67</v>
      </c>
    </row>
    <row r="38" spans="3:7" ht="12.75">
      <c r="C38" t="s">
        <v>145</v>
      </c>
      <c r="D38" t="s">
        <v>47</v>
      </c>
      <c r="E38" s="4">
        <v>37</v>
      </c>
      <c r="F38" s="4">
        <v>18</v>
      </c>
      <c r="G38" s="4">
        <f>SUM(E38:F38)</f>
        <v>55</v>
      </c>
    </row>
    <row r="39" spans="5:7" ht="12.75">
      <c r="E39" s="5">
        <f>SUM(E36:E38)</f>
        <v>125</v>
      </c>
      <c r="F39" s="5">
        <f>SUM(F36:F38)</f>
        <v>68</v>
      </c>
      <c r="G39" s="5">
        <f>SUM(E39:F39)</f>
        <v>193</v>
      </c>
    </row>
    <row r="41" spans="1:7" ht="12.75">
      <c r="A41">
        <v>8</v>
      </c>
      <c r="B41" t="s">
        <v>7</v>
      </c>
      <c r="C41" t="s">
        <v>5</v>
      </c>
      <c r="D41" t="s">
        <v>6</v>
      </c>
      <c r="E41" s="4">
        <v>47</v>
      </c>
      <c r="F41" s="4">
        <v>26</v>
      </c>
      <c r="G41" s="4">
        <f>SUM(E41:F41)</f>
        <v>73</v>
      </c>
    </row>
    <row r="42" spans="3:7" ht="12.75">
      <c r="C42" t="s">
        <v>15</v>
      </c>
      <c r="D42" t="s">
        <v>60</v>
      </c>
      <c r="E42" s="4">
        <v>44</v>
      </c>
      <c r="F42" s="4">
        <v>25</v>
      </c>
      <c r="G42" s="4">
        <f>SUM(E42:F42)</f>
        <v>69</v>
      </c>
    </row>
    <row r="43" spans="5:7" ht="12.75">
      <c r="E43" s="5">
        <f>SUM(E41:E42)</f>
        <v>91</v>
      </c>
      <c r="F43" s="5">
        <f>SUM(F41:F42)</f>
        <v>51</v>
      </c>
      <c r="G43" s="5">
        <f>SUM(E43:F43)</f>
        <v>142</v>
      </c>
    </row>
    <row r="46" spans="1:7" ht="12.75">
      <c r="A46">
        <v>9</v>
      </c>
      <c r="B46" t="s">
        <v>181</v>
      </c>
      <c r="C46" t="s">
        <v>52</v>
      </c>
      <c r="D46" t="s">
        <v>32</v>
      </c>
      <c r="E46" s="4">
        <v>46</v>
      </c>
      <c r="F46" s="4">
        <v>25</v>
      </c>
      <c r="G46" s="4">
        <f>SUM(E46:F46)</f>
        <v>71</v>
      </c>
    </row>
    <row r="47" spans="3:7" ht="12.75">
      <c r="C47" t="s">
        <v>135</v>
      </c>
      <c r="D47" t="s">
        <v>32</v>
      </c>
      <c r="E47" s="4">
        <v>45</v>
      </c>
      <c r="F47" s="4">
        <v>24</v>
      </c>
      <c r="G47" s="4">
        <f>SUM(E47:F47)</f>
        <v>69</v>
      </c>
    </row>
    <row r="48" spans="5:7" ht="12.75">
      <c r="E48" s="5">
        <f>SUM(E46:E47)</f>
        <v>91</v>
      </c>
      <c r="F48" s="5">
        <f>SUM(F46:F47)</f>
        <v>49</v>
      </c>
      <c r="G48" s="5">
        <f>SUM(E48:F48)</f>
        <v>140</v>
      </c>
    </row>
    <row r="51" spans="1:7" ht="12.75">
      <c r="A51">
        <v>10</v>
      </c>
      <c r="B51" t="s">
        <v>180</v>
      </c>
      <c r="C51" t="s">
        <v>61</v>
      </c>
      <c r="D51" t="s">
        <v>62</v>
      </c>
      <c r="E51" s="4">
        <v>44</v>
      </c>
      <c r="F51" s="4">
        <v>25</v>
      </c>
      <c r="G51" s="4">
        <v>69</v>
      </c>
    </row>
    <row r="52" spans="3:7" ht="12.75">
      <c r="C52" t="s">
        <v>5</v>
      </c>
      <c r="D52" t="s">
        <v>109</v>
      </c>
      <c r="E52" s="4">
        <v>37</v>
      </c>
      <c r="F52" s="4">
        <v>23</v>
      </c>
      <c r="G52" s="4">
        <v>60</v>
      </c>
    </row>
    <row r="53" spans="5:7" ht="12.75">
      <c r="E53" s="5">
        <f>SUM(E51:E52)</f>
        <v>81</v>
      </c>
      <c r="F53" s="5">
        <f>SUM(F51:F52)</f>
        <v>48</v>
      </c>
      <c r="G53" s="5">
        <f>SUM(G51:G52)</f>
        <v>129</v>
      </c>
    </row>
    <row r="56" spans="1:7" ht="12.75">
      <c r="A56">
        <v>11</v>
      </c>
      <c r="B56" t="s">
        <v>183</v>
      </c>
      <c r="C56" t="s">
        <v>15</v>
      </c>
      <c r="D56" t="s">
        <v>16</v>
      </c>
      <c r="E56" s="4">
        <v>47</v>
      </c>
      <c r="F56" s="4">
        <v>26</v>
      </c>
      <c r="G56" s="4">
        <v>73</v>
      </c>
    </row>
    <row r="57" ht="12.75">
      <c r="G57" s="5">
        <v>73</v>
      </c>
    </row>
    <row r="58" ht="12.75">
      <c r="H58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</cp:lastModifiedBy>
  <dcterms:created xsi:type="dcterms:W3CDTF">2011-05-07T16:42:52Z</dcterms:created>
  <dcterms:modified xsi:type="dcterms:W3CDTF">2011-05-08T08:20:52Z</dcterms:modified>
  <cp:category/>
  <cp:version/>
  <cp:contentType/>
  <cp:contentStatus/>
</cp:coreProperties>
</file>