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<sst xmlns="http://schemas.openxmlformats.org/spreadsheetml/2006/main" count="134" uniqueCount="65">
  <si>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Klass</t>
  </si>
  <si>
    <t>Plats</t>
  </si>
  <si>
    <t>Johansson</t>
  </si>
  <si>
    <t>Poäng</t>
  </si>
  <si>
    <t>Prec.</t>
  </si>
  <si>
    <t>Tot.</t>
  </si>
  <si>
    <t>Duell</t>
  </si>
  <si>
    <t>Namn</t>
  </si>
  <si>
    <t>Saab</t>
  </si>
  <si>
    <t>Lskf</t>
  </si>
  <si>
    <t>St.mdl.</t>
  </si>
  <si>
    <t xml:space="preserve">Stefan </t>
  </si>
  <si>
    <t>A1 Skf</t>
  </si>
  <si>
    <t>Mike</t>
  </si>
  <si>
    <t>Hörnqvist</t>
  </si>
  <si>
    <t>Peter</t>
  </si>
  <si>
    <t>Carlsson</t>
  </si>
  <si>
    <t>Veteran Y</t>
  </si>
  <si>
    <t>Veteran Ä</t>
  </si>
  <si>
    <t>Resultat</t>
  </si>
  <si>
    <t xml:space="preserve">Kjeld </t>
  </si>
  <si>
    <t>Nilsen</t>
  </si>
  <si>
    <t>Klass 3</t>
  </si>
  <si>
    <t>Klass 2</t>
  </si>
  <si>
    <t>Klass 1</t>
  </si>
  <si>
    <t>LSkf</t>
  </si>
  <si>
    <t xml:space="preserve">Jörgen </t>
  </si>
  <si>
    <t>Christer</t>
  </si>
  <si>
    <t>Skoog</t>
  </si>
  <si>
    <t>Johan</t>
  </si>
  <si>
    <t>Molid</t>
  </si>
  <si>
    <t>Broman</t>
  </si>
  <si>
    <t>Friberg</t>
  </si>
  <si>
    <t>Fpk</t>
  </si>
  <si>
    <t>Conny</t>
  </si>
  <si>
    <t>Loch</t>
  </si>
  <si>
    <t>Lars</t>
  </si>
  <si>
    <t>Folkesson</t>
  </si>
  <si>
    <t>Martin</t>
  </si>
  <si>
    <t>Linda</t>
  </si>
  <si>
    <t>Molin</t>
  </si>
  <si>
    <t>Snabbskjutning 20190506</t>
  </si>
  <si>
    <t xml:space="preserve">Nils </t>
  </si>
  <si>
    <t>Knutsson</t>
  </si>
  <si>
    <t xml:space="preserve">Gunnar </t>
  </si>
  <si>
    <t>Hansson</t>
  </si>
  <si>
    <t xml:space="preserve">Rune </t>
  </si>
  <si>
    <t>Dunér</t>
  </si>
  <si>
    <t>Kennneth</t>
  </si>
  <si>
    <t>Arvidsson</t>
  </si>
  <si>
    <t>Dario</t>
  </si>
  <si>
    <t>Haver</t>
  </si>
  <si>
    <t>?</t>
  </si>
  <si>
    <t xml:space="preserve">Erika </t>
  </si>
  <si>
    <t>Blom</t>
  </si>
  <si>
    <t>Jonas</t>
  </si>
  <si>
    <t>Kling</t>
  </si>
  <si>
    <t>Ek</t>
  </si>
  <si>
    <t>Erik</t>
  </si>
  <si>
    <t>Danielsson</t>
  </si>
  <si>
    <t xml:space="preserve">Daniel </t>
  </si>
  <si>
    <t>Rubert</t>
  </si>
  <si>
    <t>Anderberg</t>
  </si>
  <si>
    <t>S</t>
  </si>
  <si>
    <t>B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</si>
</sst>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35" borderId="0" xfId="0" applyFont="1" applyFill="1" applyBorder="1" applyAlignment="1">
      <alignment/>
    </xf>
    <xf numFmtId="0" fontId="1" fillId="36" borderId="1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676275</xdr:colOff>
      <xdr:row>4</xdr:row>
      <xdr:rowOff>247650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66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1</xdr:row>
      <xdr:rowOff>76200</xdr:rowOff>
    </xdr:from>
    <xdr:to>
      <xdr:col>20</xdr:col>
      <xdr:colOff>219075</xdr:colOff>
      <xdr:row>4</xdr:row>
      <xdr:rowOff>285750</xdr:rowOff>
    </xdr:to>
    <xdr:pic>
      <xdr:nvPicPr>
        <xdr:cNvPr id="2" name="Bildobjekt 5" descr="Untitled-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381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4"/>
  <sheetViews>
    <sheetView tabSelected="1" zoomScalePageLayoutView="0" workbookViewId="0" topLeftCell="A1">
      <selection activeCell="AA30" sqref="AA30"/>
    </sheetView>
  </sheetViews>
  <sheetFormatPr defaultColWidth="9.140625" defaultRowHeight="12.75"/>
  <cols>
    <col min="1" max="1" width="2.8515625" style="0" customWidth="1"/>
    <col min="2" max="2" width="10.57421875" style="0" customWidth="1"/>
    <col min="3" max="3" width="13.28125" style="0" customWidth="1"/>
    <col min="4" max="4" width="5.7109375" style="0" hidden="1" customWidth="1"/>
    <col min="5" max="5" width="5.28125" style="0" hidden="1" customWidth="1"/>
    <col min="6" max="6" width="10.7109375" style="0" customWidth="1"/>
    <col min="7" max="12" width="3.7109375" style="0" customWidth="1"/>
    <col min="13" max="13" width="6.28125" style="0" customWidth="1"/>
    <col min="14" max="14" width="7.00390625" style="0" customWidth="1"/>
    <col min="15" max="20" width="3.7109375" style="0" customWidth="1"/>
    <col min="21" max="21" width="6.28125" style="0" customWidth="1"/>
    <col min="22" max="22" width="7.00390625" style="0" customWidth="1"/>
    <col min="23" max="23" width="5.8515625" style="0" customWidth="1"/>
  </cols>
  <sheetData>
    <row r="5" spans="10:15" ht="23.25">
      <c r="J5" s="8" t="s">
        <v>19</v>
      </c>
      <c r="K5" s="8"/>
      <c r="L5" s="8"/>
      <c r="M5" s="3"/>
      <c r="N5" s="1"/>
      <c r="O5" s="1"/>
    </row>
    <row r="6" spans="7:19" ht="23.25">
      <c r="G6" s="8" t="s">
        <v>41</v>
      </c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7:9" ht="18">
      <c r="G7" s="3"/>
      <c r="H7" s="3"/>
      <c r="I7" s="3"/>
    </row>
    <row r="9" spans="2:15" s="1" customFormat="1" ht="12.75">
      <c r="B9" s="1" t="s">
        <v>22</v>
      </c>
      <c r="G9" s="1" t="s">
        <v>4</v>
      </c>
      <c r="O9" s="1" t="s">
        <v>6</v>
      </c>
    </row>
    <row r="10" spans="1:23" s="1" customFormat="1" ht="12.75">
      <c r="A10" s="2"/>
      <c r="B10" s="7" t="s">
        <v>7</v>
      </c>
      <c r="C10" s="7"/>
      <c r="D10" s="7" t="s">
        <v>0</v>
      </c>
      <c r="E10" s="7" t="s">
        <v>1</v>
      </c>
      <c r="F10" s="7"/>
      <c r="G10" s="7">
        <v>1</v>
      </c>
      <c r="H10" s="7">
        <v>2</v>
      </c>
      <c r="I10" s="7">
        <v>3</v>
      </c>
      <c r="J10" s="7">
        <v>4</v>
      </c>
      <c r="K10" s="7">
        <v>5</v>
      </c>
      <c r="L10" s="7">
        <v>6</v>
      </c>
      <c r="M10" s="7" t="s">
        <v>3</v>
      </c>
      <c r="N10" s="2" t="s">
        <v>10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 t="s">
        <v>3</v>
      </c>
      <c r="V10" s="2" t="s">
        <v>10</v>
      </c>
      <c r="W10" s="10" t="s">
        <v>5</v>
      </c>
    </row>
    <row r="11" spans="1:23" s="1" customFormat="1" ht="12.75">
      <c r="A11" s="2">
        <v>1</v>
      </c>
      <c r="B11" s="2" t="s">
        <v>26</v>
      </c>
      <c r="C11" s="6" t="s">
        <v>31</v>
      </c>
      <c r="D11" s="2"/>
      <c r="E11" s="2"/>
      <c r="F11" s="2" t="s">
        <v>8</v>
      </c>
      <c r="G11" s="2">
        <v>44</v>
      </c>
      <c r="H11" s="2">
        <v>47</v>
      </c>
      <c r="I11" s="2">
        <v>42</v>
      </c>
      <c r="J11" s="2">
        <v>45</v>
      </c>
      <c r="K11" s="2">
        <v>47</v>
      </c>
      <c r="L11" s="2">
        <v>45</v>
      </c>
      <c r="M11" s="5">
        <f aca="true" t="shared" si="0" ref="M11:M16">SUM(G11:L11)</f>
        <v>270</v>
      </c>
      <c r="N11" s="9" t="s">
        <v>64</v>
      </c>
      <c r="O11" s="2">
        <v>47</v>
      </c>
      <c r="P11" s="2">
        <v>46</v>
      </c>
      <c r="Q11" s="2">
        <v>48</v>
      </c>
      <c r="R11" s="2">
        <v>46</v>
      </c>
      <c r="S11" s="2">
        <v>48</v>
      </c>
      <c r="T11" s="2">
        <v>47</v>
      </c>
      <c r="U11" s="5">
        <f aca="true" t="shared" si="1" ref="U11:U16">SUM(O11:T11)</f>
        <v>282</v>
      </c>
      <c r="V11" s="2" t="s">
        <v>63</v>
      </c>
      <c r="W11" s="10">
        <f aca="true" t="shared" si="2" ref="W11:W16">M11+U11</f>
        <v>552</v>
      </c>
    </row>
    <row r="12" spans="1:24" s="1" customFormat="1" ht="12.75">
      <c r="A12" s="2">
        <v>2</v>
      </c>
      <c r="B12" s="2" t="s">
        <v>29</v>
      </c>
      <c r="C12" s="2" t="s">
        <v>30</v>
      </c>
      <c r="D12" s="2"/>
      <c r="E12" s="2"/>
      <c r="F12" s="2" t="s">
        <v>8</v>
      </c>
      <c r="G12" s="2">
        <v>44</v>
      </c>
      <c r="H12" s="2">
        <v>46</v>
      </c>
      <c r="I12" s="2">
        <v>48</v>
      </c>
      <c r="J12" s="2">
        <v>47</v>
      </c>
      <c r="K12" s="2">
        <v>47</v>
      </c>
      <c r="L12" s="2">
        <v>44</v>
      </c>
      <c r="M12" s="5">
        <f t="shared" si="0"/>
        <v>276</v>
      </c>
      <c r="N12" s="9" t="s">
        <v>64</v>
      </c>
      <c r="O12" s="2">
        <v>46</v>
      </c>
      <c r="P12" s="2">
        <v>46</v>
      </c>
      <c r="Q12" s="2">
        <v>47</v>
      </c>
      <c r="R12" s="2">
        <v>47</v>
      </c>
      <c r="S12" s="2">
        <v>44</v>
      </c>
      <c r="T12" s="2">
        <v>45</v>
      </c>
      <c r="U12" s="5">
        <f t="shared" si="1"/>
        <v>275</v>
      </c>
      <c r="V12" s="2" t="s">
        <v>64</v>
      </c>
      <c r="W12" s="10">
        <f t="shared" si="2"/>
        <v>551</v>
      </c>
      <c r="X12"/>
    </row>
    <row r="13" spans="1:23" s="1" customFormat="1" ht="12.75">
      <c r="A13" s="2">
        <v>3</v>
      </c>
      <c r="B13" s="2" t="s">
        <v>36</v>
      </c>
      <c r="C13" s="2" t="s">
        <v>37</v>
      </c>
      <c r="D13" s="2"/>
      <c r="E13" s="2"/>
      <c r="F13" s="2" t="s">
        <v>9</v>
      </c>
      <c r="G13" s="2">
        <v>48</v>
      </c>
      <c r="H13" s="2">
        <v>45</v>
      </c>
      <c r="I13" s="2">
        <v>45</v>
      </c>
      <c r="J13" s="2">
        <v>46</v>
      </c>
      <c r="K13" s="2">
        <v>45</v>
      </c>
      <c r="L13" s="2">
        <v>48</v>
      </c>
      <c r="M13" s="5">
        <f t="shared" si="0"/>
        <v>277</v>
      </c>
      <c r="N13" s="9" t="s">
        <v>63</v>
      </c>
      <c r="O13" s="2">
        <v>47</v>
      </c>
      <c r="P13" s="2">
        <v>45</v>
      </c>
      <c r="Q13" s="2">
        <v>43</v>
      </c>
      <c r="R13" s="2">
        <v>44</v>
      </c>
      <c r="S13" s="2">
        <v>47</v>
      </c>
      <c r="T13" s="2">
        <v>46</v>
      </c>
      <c r="U13" s="5">
        <f t="shared" si="1"/>
        <v>272</v>
      </c>
      <c r="V13" s="2" t="s">
        <v>64</v>
      </c>
      <c r="W13" s="10">
        <f t="shared" si="2"/>
        <v>549</v>
      </c>
    </row>
    <row r="14" spans="1:24" s="1" customFormat="1" ht="12.75">
      <c r="A14" s="2">
        <v>4</v>
      </c>
      <c r="B14" s="2" t="s">
        <v>39</v>
      </c>
      <c r="C14" s="2" t="s">
        <v>40</v>
      </c>
      <c r="D14" s="2"/>
      <c r="E14" s="2"/>
      <c r="F14" s="2" t="s">
        <v>8</v>
      </c>
      <c r="G14" s="2">
        <v>46</v>
      </c>
      <c r="H14" s="2">
        <v>45</v>
      </c>
      <c r="I14" s="2">
        <v>49</v>
      </c>
      <c r="J14" s="2">
        <v>47</v>
      </c>
      <c r="K14" s="2">
        <v>46</v>
      </c>
      <c r="L14" s="2">
        <v>46</v>
      </c>
      <c r="M14" s="5">
        <f t="shared" si="0"/>
        <v>279</v>
      </c>
      <c r="N14" s="9" t="s">
        <v>63</v>
      </c>
      <c r="O14" s="2">
        <v>43</v>
      </c>
      <c r="P14" s="2">
        <v>44</v>
      </c>
      <c r="Q14" s="2">
        <v>48</v>
      </c>
      <c r="R14" s="2">
        <v>40</v>
      </c>
      <c r="S14" s="2">
        <v>45</v>
      </c>
      <c r="T14" s="2">
        <v>43</v>
      </c>
      <c r="U14" s="5">
        <f t="shared" si="1"/>
        <v>263</v>
      </c>
      <c r="V14" s="2"/>
      <c r="W14" s="10">
        <f t="shared" si="2"/>
        <v>542</v>
      </c>
      <c r="X14"/>
    </row>
    <row r="15" spans="1:23" ht="12.75">
      <c r="A15" s="2">
        <v>5</v>
      </c>
      <c r="B15" s="2" t="s">
        <v>15</v>
      </c>
      <c r="C15" s="2" t="s">
        <v>16</v>
      </c>
      <c r="D15" s="4"/>
      <c r="E15" s="4"/>
      <c r="F15" s="2" t="s">
        <v>12</v>
      </c>
      <c r="G15" s="2">
        <v>45</v>
      </c>
      <c r="H15" s="2">
        <v>40</v>
      </c>
      <c r="I15" s="2">
        <v>44</v>
      </c>
      <c r="J15" s="2">
        <v>46</v>
      </c>
      <c r="K15" s="2">
        <v>44</v>
      </c>
      <c r="L15" s="2">
        <v>45</v>
      </c>
      <c r="M15" s="5">
        <f t="shared" si="0"/>
        <v>264</v>
      </c>
      <c r="N15" s="9"/>
      <c r="O15" s="2">
        <v>48</v>
      </c>
      <c r="P15" s="2">
        <v>47</v>
      </c>
      <c r="Q15" s="2">
        <v>43</v>
      </c>
      <c r="R15" s="2">
        <v>48</v>
      </c>
      <c r="S15" s="2">
        <v>46</v>
      </c>
      <c r="T15" s="2">
        <v>45</v>
      </c>
      <c r="U15" s="5">
        <f t="shared" si="1"/>
        <v>277</v>
      </c>
      <c r="V15" s="2" t="s">
        <v>63</v>
      </c>
      <c r="W15" s="10">
        <f t="shared" si="2"/>
        <v>541</v>
      </c>
    </row>
    <row r="16" spans="1:24" s="1" customFormat="1" ht="12.75">
      <c r="A16" s="2">
        <v>6</v>
      </c>
      <c r="B16" s="2" t="s">
        <v>13</v>
      </c>
      <c r="C16" s="6" t="s">
        <v>14</v>
      </c>
      <c r="D16" s="2"/>
      <c r="E16" s="2"/>
      <c r="F16" s="2" t="s">
        <v>9</v>
      </c>
      <c r="G16" s="2">
        <v>42</v>
      </c>
      <c r="H16" s="2">
        <v>46</v>
      </c>
      <c r="I16" s="2">
        <v>47</v>
      </c>
      <c r="J16" s="2">
        <v>47</v>
      </c>
      <c r="K16" s="2">
        <v>47</v>
      </c>
      <c r="L16" s="2">
        <v>45</v>
      </c>
      <c r="M16" s="5">
        <f t="shared" si="0"/>
        <v>274</v>
      </c>
      <c r="N16" s="9" t="s">
        <v>64</v>
      </c>
      <c r="O16" s="2">
        <v>45</v>
      </c>
      <c r="P16" s="2">
        <v>44</v>
      </c>
      <c r="Q16" s="2">
        <v>45</v>
      </c>
      <c r="R16" s="2">
        <v>42</v>
      </c>
      <c r="S16" s="2">
        <v>43</v>
      </c>
      <c r="T16" s="2">
        <v>46</v>
      </c>
      <c r="U16" s="5">
        <f t="shared" si="1"/>
        <v>265</v>
      </c>
      <c r="V16" s="2"/>
      <c r="W16" s="10">
        <f t="shared" si="2"/>
        <v>539</v>
      </c>
      <c r="X16"/>
    </row>
    <row r="17" spans="1:2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12"/>
      <c r="O17" s="4"/>
      <c r="P17" s="4"/>
      <c r="Q17" s="4"/>
      <c r="R17" s="4"/>
      <c r="S17" s="1"/>
      <c r="T17" s="1"/>
      <c r="U17" s="1"/>
      <c r="W17" s="1"/>
    </row>
    <row r="18" spans="2:22" s="1" customFormat="1" ht="18" customHeight="1">
      <c r="B18" s="1" t="s">
        <v>23</v>
      </c>
      <c r="G18" s="1" t="s">
        <v>4</v>
      </c>
      <c r="O18" s="1" t="s">
        <v>6</v>
      </c>
      <c r="V18"/>
    </row>
    <row r="19" spans="1:23" s="1" customFormat="1" ht="12.75">
      <c r="A19" s="2"/>
      <c r="B19" s="7" t="s">
        <v>7</v>
      </c>
      <c r="C19" s="7"/>
      <c r="D19" s="7" t="s">
        <v>0</v>
      </c>
      <c r="E19" s="7" t="s">
        <v>1</v>
      </c>
      <c r="F19" s="7"/>
      <c r="G19" s="7">
        <v>1</v>
      </c>
      <c r="H19" s="7">
        <v>2</v>
      </c>
      <c r="I19" s="7">
        <v>3</v>
      </c>
      <c r="J19" s="7">
        <v>4</v>
      </c>
      <c r="K19" s="7">
        <v>5</v>
      </c>
      <c r="L19" s="7">
        <v>6</v>
      </c>
      <c r="M19" s="7" t="s">
        <v>3</v>
      </c>
      <c r="N19" s="2" t="s">
        <v>10</v>
      </c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7">
        <v>6</v>
      </c>
      <c r="U19" s="7" t="s">
        <v>3</v>
      </c>
      <c r="V19" s="2" t="s">
        <v>10</v>
      </c>
      <c r="W19" s="10" t="s">
        <v>5</v>
      </c>
    </row>
    <row r="20" spans="1:24" s="1" customFormat="1" ht="12.75">
      <c r="A20" s="2">
        <v>1</v>
      </c>
      <c r="B20" s="2" t="s">
        <v>34</v>
      </c>
      <c r="C20" s="6" t="s">
        <v>35</v>
      </c>
      <c r="D20" s="2"/>
      <c r="E20" s="2"/>
      <c r="F20" s="2" t="s">
        <v>8</v>
      </c>
      <c r="G20" s="2">
        <v>45</v>
      </c>
      <c r="H20" s="2">
        <v>43</v>
      </c>
      <c r="I20" s="2">
        <v>48</v>
      </c>
      <c r="J20" s="2">
        <v>47</v>
      </c>
      <c r="K20" s="2">
        <v>42</v>
      </c>
      <c r="L20" s="2">
        <v>45</v>
      </c>
      <c r="M20" s="5">
        <f aca="true" t="shared" si="3" ref="M20:M25">SUM(G20:L20)</f>
        <v>270</v>
      </c>
      <c r="N20" s="9" t="s">
        <v>64</v>
      </c>
      <c r="O20" s="2">
        <v>42</v>
      </c>
      <c r="P20" s="2">
        <v>44</v>
      </c>
      <c r="Q20" s="2">
        <v>47</v>
      </c>
      <c r="R20" s="2">
        <v>45</v>
      </c>
      <c r="S20" s="2">
        <v>44</v>
      </c>
      <c r="T20" s="2">
        <v>46</v>
      </c>
      <c r="U20" s="5">
        <f aca="true" t="shared" si="4" ref="U20:U25">SUM(O20:T20)</f>
        <v>268</v>
      </c>
      <c r="V20" s="2" t="s">
        <v>64</v>
      </c>
      <c r="W20" s="10">
        <f aca="true" t="shared" si="5" ref="W20:W25">M20+U20</f>
        <v>538</v>
      </c>
      <c r="X20"/>
    </row>
    <row r="21" spans="1:23" s="1" customFormat="1" ht="12.75">
      <c r="A21" s="13">
        <v>2</v>
      </c>
      <c r="B21" s="13" t="s">
        <v>11</v>
      </c>
      <c r="C21" s="13" t="s">
        <v>32</v>
      </c>
      <c r="D21" s="13"/>
      <c r="E21" s="13"/>
      <c r="F21" s="13" t="s">
        <v>33</v>
      </c>
      <c r="G21" s="13">
        <v>44</v>
      </c>
      <c r="H21" s="13">
        <v>43</v>
      </c>
      <c r="I21" s="13">
        <v>45</v>
      </c>
      <c r="J21" s="13">
        <v>39</v>
      </c>
      <c r="K21" s="13">
        <v>48</v>
      </c>
      <c r="L21" s="13">
        <v>48</v>
      </c>
      <c r="M21" s="13">
        <f t="shared" si="3"/>
        <v>267</v>
      </c>
      <c r="N21" s="13"/>
      <c r="O21" s="13">
        <v>44</v>
      </c>
      <c r="P21" s="13">
        <v>44</v>
      </c>
      <c r="Q21" s="13">
        <v>44</v>
      </c>
      <c r="R21" s="13">
        <v>46</v>
      </c>
      <c r="S21" s="13">
        <v>46</v>
      </c>
      <c r="T21" s="13">
        <v>45</v>
      </c>
      <c r="U21" s="13">
        <f t="shared" si="4"/>
        <v>269</v>
      </c>
      <c r="V21" s="13" t="s">
        <v>64</v>
      </c>
      <c r="W21" s="13">
        <f t="shared" si="5"/>
        <v>536</v>
      </c>
    </row>
    <row r="22" spans="1:24" ht="12.75">
      <c r="A22" s="2">
        <v>3</v>
      </c>
      <c r="B22" s="2" t="s">
        <v>58</v>
      </c>
      <c r="C22" s="2" t="s">
        <v>59</v>
      </c>
      <c r="D22" s="4"/>
      <c r="E22" s="4"/>
      <c r="F22" s="2" t="s">
        <v>9</v>
      </c>
      <c r="G22" s="2">
        <v>43</v>
      </c>
      <c r="H22" s="2">
        <v>45</v>
      </c>
      <c r="I22" s="2">
        <v>43</v>
      </c>
      <c r="J22" s="2">
        <v>43</v>
      </c>
      <c r="K22" s="2">
        <v>41</v>
      </c>
      <c r="L22" s="2">
        <v>42</v>
      </c>
      <c r="M22" s="5">
        <f t="shared" si="3"/>
        <v>257</v>
      </c>
      <c r="N22" s="9"/>
      <c r="O22" s="2">
        <v>48</v>
      </c>
      <c r="P22" s="2">
        <v>39</v>
      </c>
      <c r="Q22" s="2">
        <v>45</v>
      </c>
      <c r="R22" s="2">
        <v>47</v>
      </c>
      <c r="S22" s="2">
        <v>48</v>
      </c>
      <c r="T22" s="2">
        <v>44</v>
      </c>
      <c r="U22" s="5">
        <f t="shared" si="4"/>
        <v>271</v>
      </c>
      <c r="V22" s="2" t="s">
        <v>64</v>
      </c>
      <c r="W22" s="10">
        <f t="shared" si="5"/>
        <v>528</v>
      </c>
      <c r="X22" s="1"/>
    </row>
    <row r="23" spans="1:24" ht="13.5" customHeight="1">
      <c r="A23" s="2">
        <v>4</v>
      </c>
      <c r="B23" s="2" t="s">
        <v>60</v>
      </c>
      <c r="C23" s="2" t="s">
        <v>2</v>
      </c>
      <c r="D23" s="4"/>
      <c r="E23" s="4"/>
      <c r="F23" s="2" t="s">
        <v>12</v>
      </c>
      <c r="G23" s="2">
        <v>42</v>
      </c>
      <c r="H23" s="2">
        <v>46</v>
      </c>
      <c r="I23" s="2">
        <v>45</v>
      </c>
      <c r="J23" s="2">
        <v>44</v>
      </c>
      <c r="K23" s="2">
        <v>36</v>
      </c>
      <c r="L23" s="2">
        <v>43</v>
      </c>
      <c r="M23" s="5">
        <f t="shared" si="3"/>
        <v>256</v>
      </c>
      <c r="N23" s="9"/>
      <c r="O23" s="2">
        <v>45</v>
      </c>
      <c r="P23" s="2">
        <v>44</v>
      </c>
      <c r="Q23" s="2">
        <v>41</v>
      </c>
      <c r="R23" s="2">
        <v>43</v>
      </c>
      <c r="S23" s="2">
        <v>39</v>
      </c>
      <c r="T23" s="2">
        <v>45</v>
      </c>
      <c r="U23" s="5">
        <f t="shared" si="4"/>
        <v>257</v>
      </c>
      <c r="V23" s="2"/>
      <c r="W23" s="10">
        <f t="shared" si="5"/>
        <v>513</v>
      </c>
      <c r="X23" s="1"/>
    </row>
    <row r="24" spans="1:23" ht="13.5" customHeight="1">
      <c r="A24" s="2">
        <v>5</v>
      </c>
      <c r="B24" s="2" t="s">
        <v>27</v>
      </c>
      <c r="C24" s="2" t="s">
        <v>28</v>
      </c>
      <c r="D24" s="4"/>
      <c r="E24" s="4"/>
      <c r="F24" s="2" t="s">
        <v>12</v>
      </c>
      <c r="G24" s="2">
        <v>37</v>
      </c>
      <c r="H24" s="2">
        <v>23</v>
      </c>
      <c r="I24" s="2">
        <v>40</v>
      </c>
      <c r="J24" s="2">
        <v>34</v>
      </c>
      <c r="K24" s="2">
        <v>35</v>
      </c>
      <c r="L24" s="2">
        <v>28</v>
      </c>
      <c r="M24" s="5">
        <f t="shared" si="3"/>
        <v>197</v>
      </c>
      <c r="N24" s="9"/>
      <c r="O24" s="2">
        <v>26</v>
      </c>
      <c r="P24" s="2">
        <v>43</v>
      </c>
      <c r="Q24" s="2">
        <v>44</v>
      </c>
      <c r="R24" s="2">
        <v>35</v>
      </c>
      <c r="S24" s="2">
        <v>40</v>
      </c>
      <c r="T24" s="2">
        <v>48</v>
      </c>
      <c r="U24" s="5">
        <f t="shared" si="4"/>
        <v>236</v>
      </c>
      <c r="V24" s="2"/>
      <c r="W24" s="10">
        <f t="shared" si="5"/>
        <v>433</v>
      </c>
    </row>
    <row r="25" spans="1:23" ht="13.5" customHeight="1">
      <c r="A25" s="2">
        <v>6</v>
      </c>
      <c r="B25" s="2" t="s">
        <v>61</v>
      </c>
      <c r="C25" s="2" t="s">
        <v>62</v>
      </c>
      <c r="D25" s="4"/>
      <c r="E25" s="4"/>
      <c r="F25" s="2" t="s">
        <v>12</v>
      </c>
      <c r="G25" s="2">
        <v>28</v>
      </c>
      <c r="H25" s="2">
        <v>38</v>
      </c>
      <c r="I25" s="2">
        <v>40</v>
      </c>
      <c r="J25" s="2">
        <v>39</v>
      </c>
      <c r="K25" s="2">
        <v>39</v>
      </c>
      <c r="L25" s="2">
        <v>30</v>
      </c>
      <c r="M25" s="5">
        <f t="shared" si="3"/>
        <v>214</v>
      </c>
      <c r="N25" s="9"/>
      <c r="O25" s="2">
        <v>17</v>
      </c>
      <c r="P25" s="2">
        <v>33</v>
      </c>
      <c r="Q25" s="2">
        <v>35</v>
      </c>
      <c r="R25" s="2">
        <v>38</v>
      </c>
      <c r="S25" s="2">
        <v>27</v>
      </c>
      <c r="T25" s="2">
        <v>8</v>
      </c>
      <c r="U25" s="5">
        <f t="shared" si="4"/>
        <v>158</v>
      </c>
      <c r="V25" s="2"/>
      <c r="W25" s="10">
        <f t="shared" si="5"/>
        <v>372</v>
      </c>
    </row>
    <row r="26" spans="1:20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4"/>
      <c r="P26" s="4"/>
      <c r="Q26" s="4"/>
      <c r="R26" s="4"/>
      <c r="S26" s="4"/>
      <c r="T26" s="4"/>
    </row>
    <row r="27" spans="2:22" s="1" customFormat="1" ht="14.25" customHeight="1">
      <c r="B27" s="1" t="s">
        <v>24</v>
      </c>
      <c r="G27" s="1" t="s">
        <v>4</v>
      </c>
      <c r="O27" s="1" t="s">
        <v>6</v>
      </c>
      <c r="V27"/>
    </row>
    <row r="28" spans="1:23" s="1" customFormat="1" ht="12.75">
      <c r="A28" s="2"/>
      <c r="B28" s="7" t="s">
        <v>7</v>
      </c>
      <c r="C28" s="7"/>
      <c r="D28" s="7" t="s">
        <v>0</v>
      </c>
      <c r="E28" s="7" t="s">
        <v>1</v>
      </c>
      <c r="F28" s="7"/>
      <c r="G28" s="7">
        <v>1</v>
      </c>
      <c r="H28" s="7">
        <v>2</v>
      </c>
      <c r="I28" s="7">
        <v>3</v>
      </c>
      <c r="J28" s="7">
        <v>4</v>
      </c>
      <c r="K28" s="7">
        <v>5</v>
      </c>
      <c r="L28" s="7">
        <v>6</v>
      </c>
      <c r="M28" s="7" t="s">
        <v>3</v>
      </c>
      <c r="N28" s="2" t="s">
        <v>10</v>
      </c>
      <c r="O28" s="7">
        <v>1</v>
      </c>
      <c r="P28" s="7">
        <v>2</v>
      </c>
      <c r="Q28" s="7">
        <v>3</v>
      </c>
      <c r="R28" s="7">
        <v>4</v>
      </c>
      <c r="S28" s="7">
        <v>5</v>
      </c>
      <c r="T28" s="7">
        <v>6</v>
      </c>
      <c r="U28" s="7" t="s">
        <v>3</v>
      </c>
      <c r="V28" s="2" t="s">
        <v>10</v>
      </c>
      <c r="W28" s="10" t="s">
        <v>5</v>
      </c>
    </row>
    <row r="29" spans="1:23" ht="12.75">
      <c r="A29" s="2">
        <v>1</v>
      </c>
      <c r="B29" s="2" t="s">
        <v>53</v>
      </c>
      <c r="C29" s="2" t="s">
        <v>54</v>
      </c>
      <c r="D29" s="4"/>
      <c r="E29" s="4"/>
      <c r="F29" s="2" t="s">
        <v>12</v>
      </c>
      <c r="G29" s="2">
        <v>44</v>
      </c>
      <c r="H29" s="2">
        <v>46</v>
      </c>
      <c r="I29" s="2">
        <v>45</v>
      </c>
      <c r="J29" s="2">
        <v>44</v>
      </c>
      <c r="K29" s="2">
        <v>42</v>
      </c>
      <c r="L29" s="2">
        <v>46</v>
      </c>
      <c r="M29" s="5">
        <f>SUM(G29:L29)</f>
        <v>267</v>
      </c>
      <c r="N29" s="9"/>
      <c r="O29" s="2">
        <v>39</v>
      </c>
      <c r="P29" s="2">
        <v>40</v>
      </c>
      <c r="Q29" s="2">
        <v>43</v>
      </c>
      <c r="R29" s="2">
        <v>43</v>
      </c>
      <c r="S29" s="2">
        <v>47</v>
      </c>
      <c r="T29" s="2">
        <v>45</v>
      </c>
      <c r="U29" s="5">
        <f>SUM(O29:T29)</f>
        <v>257</v>
      </c>
      <c r="V29" s="2"/>
      <c r="W29" s="10">
        <f>M29+U29</f>
        <v>524</v>
      </c>
    </row>
    <row r="30" spans="1:24" ht="12.75">
      <c r="A30" s="2">
        <v>2</v>
      </c>
      <c r="B30" s="2" t="s">
        <v>50</v>
      </c>
      <c r="C30" s="2" t="s">
        <v>51</v>
      </c>
      <c r="D30" s="4"/>
      <c r="E30" s="4"/>
      <c r="F30" s="2" t="s">
        <v>52</v>
      </c>
      <c r="G30" s="2">
        <v>37</v>
      </c>
      <c r="H30" s="2">
        <v>31</v>
      </c>
      <c r="I30" s="2">
        <v>39</v>
      </c>
      <c r="J30" s="2">
        <v>42</v>
      </c>
      <c r="K30" s="2">
        <v>27</v>
      </c>
      <c r="L30" s="2">
        <v>38</v>
      </c>
      <c r="M30" s="5">
        <f>SUM(G30:L30)</f>
        <v>214</v>
      </c>
      <c r="N30" s="9"/>
      <c r="O30" s="2">
        <v>20</v>
      </c>
      <c r="P30" s="2">
        <v>39</v>
      </c>
      <c r="Q30" s="2">
        <v>40</v>
      </c>
      <c r="R30" s="2">
        <v>44</v>
      </c>
      <c r="S30" s="2">
        <v>30</v>
      </c>
      <c r="T30" s="2">
        <v>43</v>
      </c>
      <c r="U30" s="5">
        <f>SUM(O30:T30)</f>
        <v>216</v>
      </c>
      <c r="V30" s="2"/>
      <c r="W30" s="10">
        <f>M30+U30</f>
        <v>430</v>
      </c>
      <c r="X30" s="1"/>
    </row>
    <row r="31" spans="1:23" ht="13.5" customHeight="1">
      <c r="A31" s="2">
        <v>3</v>
      </c>
      <c r="B31" s="2" t="s">
        <v>55</v>
      </c>
      <c r="C31" s="2" t="s">
        <v>56</v>
      </c>
      <c r="D31" s="4"/>
      <c r="E31" s="4"/>
      <c r="F31" s="2" t="s">
        <v>12</v>
      </c>
      <c r="G31" s="2">
        <v>29</v>
      </c>
      <c r="H31" s="2">
        <v>32</v>
      </c>
      <c r="I31" s="2">
        <v>43</v>
      </c>
      <c r="J31" s="2">
        <v>36</v>
      </c>
      <c r="K31" s="2">
        <v>34</v>
      </c>
      <c r="L31" s="2">
        <v>40</v>
      </c>
      <c r="M31" s="5">
        <f>SUM(G31:L31)</f>
        <v>214</v>
      </c>
      <c r="N31" s="9"/>
      <c r="O31" s="2">
        <v>19</v>
      </c>
      <c r="P31" s="2">
        <v>31</v>
      </c>
      <c r="Q31" s="2">
        <v>27</v>
      </c>
      <c r="R31" s="2">
        <v>23</v>
      </c>
      <c r="S31" s="2">
        <v>44</v>
      </c>
      <c r="T31" s="2">
        <v>43</v>
      </c>
      <c r="U31" s="5">
        <f>SUM(O31:T31)</f>
        <v>187</v>
      </c>
      <c r="V31" s="2"/>
      <c r="W31" s="10">
        <f>M31+U31</f>
        <v>401</v>
      </c>
    </row>
    <row r="32" spans="1:24" ht="12.75">
      <c r="A32" s="2">
        <v>4</v>
      </c>
      <c r="B32" s="2" t="s">
        <v>38</v>
      </c>
      <c r="C32" s="6" t="s">
        <v>57</v>
      </c>
      <c r="D32" s="2"/>
      <c r="E32" s="2"/>
      <c r="F32" s="2" t="s">
        <v>12</v>
      </c>
      <c r="G32" s="2">
        <v>37</v>
      </c>
      <c r="H32" s="2">
        <v>39</v>
      </c>
      <c r="I32" s="2">
        <v>37</v>
      </c>
      <c r="J32" s="2">
        <v>30</v>
      </c>
      <c r="K32" s="2">
        <v>42</v>
      </c>
      <c r="L32" s="2">
        <v>36</v>
      </c>
      <c r="M32" s="5">
        <f>SUM(G32:L32)</f>
        <v>221</v>
      </c>
      <c r="N32" s="9"/>
      <c r="O32" s="2">
        <v>32</v>
      </c>
      <c r="P32" s="2">
        <v>18</v>
      </c>
      <c r="Q32" s="2">
        <v>13</v>
      </c>
      <c r="R32" s="2">
        <v>22</v>
      </c>
      <c r="S32" s="2">
        <v>22</v>
      </c>
      <c r="T32" s="2">
        <v>34</v>
      </c>
      <c r="U32" s="5">
        <f>SUM(O32:T32)</f>
        <v>141</v>
      </c>
      <c r="V32" s="2"/>
      <c r="W32" s="10">
        <f>M32+U32</f>
        <v>362</v>
      </c>
      <c r="X32" s="1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2"/>
      <c r="O34" s="4"/>
      <c r="P34" s="4"/>
      <c r="Q34" s="4"/>
      <c r="R34" s="4"/>
      <c r="S34" s="4"/>
      <c r="T34" s="4"/>
      <c r="U34" s="1"/>
      <c r="W34" s="1"/>
      <c r="X34" s="1"/>
    </row>
    <row r="35" spans="2:22" s="1" customFormat="1" ht="12.75">
      <c r="B35" s="1" t="s">
        <v>17</v>
      </c>
      <c r="G35" s="1" t="s">
        <v>4</v>
      </c>
      <c r="O35" s="1" t="s">
        <v>6</v>
      </c>
      <c r="V35"/>
    </row>
    <row r="36" spans="1:23" s="1" customFormat="1" ht="12.75">
      <c r="A36" s="2"/>
      <c r="B36" s="7" t="s">
        <v>7</v>
      </c>
      <c r="C36" s="7"/>
      <c r="D36" s="7" t="s">
        <v>0</v>
      </c>
      <c r="E36" s="7" t="s">
        <v>1</v>
      </c>
      <c r="F36" s="7"/>
      <c r="G36" s="7">
        <v>1</v>
      </c>
      <c r="H36" s="7">
        <v>2</v>
      </c>
      <c r="I36" s="7">
        <v>3</v>
      </c>
      <c r="J36" s="7">
        <v>4</v>
      </c>
      <c r="K36" s="7">
        <v>5</v>
      </c>
      <c r="L36" s="7">
        <v>6</v>
      </c>
      <c r="M36" s="7" t="s">
        <v>3</v>
      </c>
      <c r="N36" s="2" t="s">
        <v>10</v>
      </c>
      <c r="O36" s="7">
        <v>1</v>
      </c>
      <c r="P36" s="7">
        <v>2</v>
      </c>
      <c r="Q36" s="7">
        <v>3</v>
      </c>
      <c r="R36" s="7">
        <v>4</v>
      </c>
      <c r="S36" s="7">
        <v>5</v>
      </c>
      <c r="T36" s="7">
        <v>6</v>
      </c>
      <c r="U36" s="7" t="s">
        <v>3</v>
      </c>
      <c r="V36" s="2" t="s">
        <v>10</v>
      </c>
      <c r="W36" s="10" t="s">
        <v>5</v>
      </c>
    </row>
    <row r="37" spans="1:23" s="1" customFormat="1" ht="12.75">
      <c r="A37" s="2">
        <v>1</v>
      </c>
      <c r="B37" s="2" t="s">
        <v>44</v>
      </c>
      <c r="C37" s="6" t="s">
        <v>45</v>
      </c>
      <c r="D37" s="2"/>
      <c r="E37" s="2"/>
      <c r="F37" s="2" t="s">
        <v>8</v>
      </c>
      <c r="G37" s="2">
        <v>45</v>
      </c>
      <c r="H37" s="2">
        <v>47</v>
      </c>
      <c r="I37" s="2">
        <v>46</v>
      </c>
      <c r="J37" s="2">
        <v>44</v>
      </c>
      <c r="K37" s="2">
        <v>43</v>
      </c>
      <c r="L37" s="2">
        <v>43</v>
      </c>
      <c r="M37" s="5">
        <f>G37+H37+I37+J37+K37+L37</f>
        <v>268</v>
      </c>
      <c r="N37" s="9" t="s">
        <v>64</v>
      </c>
      <c r="O37" s="2">
        <v>41</v>
      </c>
      <c r="P37" s="2">
        <v>37</v>
      </c>
      <c r="Q37" s="2">
        <v>38</v>
      </c>
      <c r="R37" s="2">
        <v>41</v>
      </c>
      <c r="S37" s="2">
        <v>45</v>
      </c>
      <c r="T37" s="2">
        <v>45</v>
      </c>
      <c r="U37" s="5">
        <f>O37+P37+Q37+R37+S37+T37</f>
        <v>247</v>
      </c>
      <c r="V37" s="2"/>
      <c r="W37" s="10">
        <f>M37+U37</f>
        <v>515</v>
      </c>
    </row>
    <row r="38" spans="1:23" s="1" customFormat="1" ht="12.75">
      <c r="A38" s="2">
        <v>2</v>
      </c>
      <c r="B38" s="2" t="s">
        <v>46</v>
      </c>
      <c r="C38" s="6" t="s">
        <v>47</v>
      </c>
      <c r="D38" s="2"/>
      <c r="E38" s="2"/>
      <c r="F38" s="2" t="s">
        <v>25</v>
      </c>
      <c r="G38" s="2">
        <v>42</v>
      </c>
      <c r="H38" s="2">
        <v>36</v>
      </c>
      <c r="I38" s="2">
        <v>43</v>
      </c>
      <c r="J38" s="2">
        <v>45</v>
      </c>
      <c r="K38" s="2">
        <v>42</v>
      </c>
      <c r="L38" s="2">
        <v>37</v>
      </c>
      <c r="M38" s="5">
        <f>G38+H38+I38+J38+K38+L38</f>
        <v>245</v>
      </c>
      <c r="N38" s="9"/>
      <c r="O38" s="2">
        <v>40</v>
      </c>
      <c r="P38" s="2">
        <v>43</v>
      </c>
      <c r="Q38" s="2">
        <v>32</v>
      </c>
      <c r="R38" s="2">
        <v>44</v>
      </c>
      <c r="S38" s="2">
        <v>41</v>
      </c>
      <c r="T38" s="2">
        <v>42</v>
      </c>
      <c r="U38" s="5">
        <f>O38+P38+Q38+R38+S38+T38</f>
        <v>242</v>
      </c>
      <c r="V38" s="2"/>
      <c r="W38" s="10">
        <f>M38+U38</f>
        <v>487</v>
      </c>
    </row>
    <row r="39" spans="1:23" s="1" customFormat="1" ht="12.75">
      <c r="A39" s="2">
        <v>3</v>
      </c>
      <c r="B39" s="2" t="s">
        <v>48</v>
      </c>
      <c r="C39" s="6" t="s">
        <v>49</v>
      </c>
      <c r="D39" s="2"/>
      <c r="E39" s="2"/>
      <c r="F39" s="2" t="s">
        <v>12</v>
      </c>
      <c r="G39" s="2">
        <v>45</v>
      </c>
      <c r="H39" s="2">
        <v>44</v>
      </c>
      <c r="I39" s="2">
        <v>45</v>
      </c>
      <c r="J39" s="2">
        <v>46</v>
      </c>
      <c r="K39" s="2">
        <v>43</v>
      </c>
      <c r="L39" s="2">
        <v>41</v>
      </c>
      <c r="M39" s="5">
        <f>G39+H39+I39+J39+K39+L39</f>
        <v>264</v>
      </c>
      <c r="N39" s="9"/>
      <c r="O39" s="2">
        <v>35</v>
      </c>
      <c r="P39" s="2">
        <v>19</v>
      </c>
      <c r="Q39" s="2">
        <v>13</v>
      </c>
      <c r="R39" s="2">
        <v>29</v>
      </c>
      <c r="S39" s="2">
        <v>23</v>
      </c>
      <c r="T39" s="2">
        <v>19</v>
      </c>
      <c r="U39" s="5">
        <f>O39+P39+Q39+R39+S39+T39</f>
        <v>138</v>
      </c>
      <c r="V39" s="2"/>
      <c r="W39" s="10">
        <f>M39+U39</f>
        <v>402</v>
      </c>
    </row>
    <row r="41" spans="2:22" s="1" customFormat="1" ht="12.75">
      <c r="B41" s="1" t="s">
        <v>18</v>
      </c>
      <c r="G41" s="1" t="s">
        <v>4</v>
      </c>
      <c r="O41" s="1" t="s">
        <v>6</v>
      </c>
      <c r="V41"/>
    </row>
    <row r="42" spans="1:23" s="1" customFormat="1" ht="12.75">
      <c r="A42" s="2"/>
      <c r="B42" s="7" t="s">
        <v>7</v>
      </c>
      <c r="C42" s="7"/>
      <c r="D42" s="7" t="s">
        <v>0</v>
      </c>
      <c r="E42" s="7" t="s">
        <v>1</v>
      </c>
      <c r="F42" s="7"/>
      <c r="G42" s="7">
        <v>1</v>
      </c>
      <c r="H42" s="7">
        <v>2</v>
      </c>
      <c r="I42" s="7">
        <v>3</v>
      </c>
      <c r="J42" s="7">
        <v>4</v>
      </c>
      <c r="K42" s="7">
        <v>5</v>
      </c>
      <c r="L42" s="7">
        <v>6</v>
      </c>
      <c r="M42" s="7" t="s">
        <v>3</v>
      </c>
      <c r="N42" s="2" t="s">
        <v>10</v>
      </c>
      <c r="O42" s="7">
        <v>1</v>
      </c>
      <c r="P42" s="7">
        <v>2</v>
      </c>
      <c r="Q42" s="7">
        <v>3</v>
      </c>
      <c r="R42" s="7">
        <v>4</v>
      </c>
      <c r="S42" s="7">
        <v>5</v>
      </c>
      <c r="T42" s="7">
        <v>6</v>
      </c>
      <c r="U42" s="7" t="s">
        <v>3</v>
      </c>
      <c r="V42" s="2" t="s">
        <v>10</v>
      </c>
      <c r="W42" s="10" t="s">
        <v>5</v>
      </c>
    </row>
    <row r="43" spans="1:23" ht="12.75">
      <c r="A43" s="2">
        <v>1</v>
      </c>
      <c r="B43" s="2" t="s">
        <v>20</v>
      </c>
      <c r="C43" s="2" t="s">
        <v>21</v>
      </c>
      <c r="D43" s="4"/>
      <c r="E43" s="4"/>
      <c r="F43" s="2" t="s">
        <v>8</v>
      </c>
      <c r="G43" s="2">
        <v>42</v>
      </c>
      <c r="H43" s="2">
        <v>40</v>
      </c>
      <c r="I43" s="2">
        <v>43</v>
      </c>
      <c r="J43" s="2">
        <v>44</v>
      </c>
      <c r="K43" s="2">
        <v>43</v>
      </c>
      <c r="L43" s="2">
        <v>44</v>
      </c>
      <c r="M43" s="5">
        <f>G43+H43+I43+J43+K43+L43</f>
        <v>256</v>
      </c>
      <c r="N43" s="9"/>
      <c r="O43" s="2">
        <v>33</v>
      </c>
      <c r="P43" s="2">
        <v>38</v>
      </c>
      <c r="Q43" s="2">
        <v>40</v>
      </c>
      <c r="R43" s="2">
        <v>43</v>
      </c>
      <c r="S43" s="2">
        <v>43</v>
      </c>
      <c r="T43" s="2">
        <v>46</v>
      </c>
      <c r="U43" s="5">
        <f>O43+P43+Q43+R43+S43+T43</f>
        <v>243</v>
      </c>
      <c r="V43" s="2"/>
      <c r="W43" s="10">
        <f>M43+U43</f>
        <v>499</v>
      </c>
    </row>
    <row r="44" spans="1:23" s="1" customFormat="1" ht="12.75">
      <c r="A44" s="2">
        <v>2</v>
      </c>
      <c r="B44" s="2" t="s">
        <v>42</v>
      </c>
      <c r="C44" s="2" t="s">
        <v>43</v>
      </c>
      <c r="D44" s="2"/>
      <c r="E44" s="2"/>
      <c r="F44" s="2" t="s">
        <v>12</v>
      </c>
      <c r="G44" s="2">
        <v>37</v>
      </c>
      <c r="H44" s="2">
        <v>42</v>
      </c>
      <c r="I44" s="2">
        <v>38</v>
      </c>
      <c r="J44" s="2">
        <v>38</v>
      </c>
      <c r="K44" s="2">
        <v>32</v>
      </c>
      <c r="L44" s="2">
        <v>44</v>
      </c>
      <c r="M44" s="5">
        <f>G44+H44+I44+J44+K44+L44</f>
        <v>231</v>
      </c>
      <c r="N44" s="9"/>
      <c r="O44" s="2">
        <v>37</v>
      </c>
      <c r="P44" s="2">
        <v>39</v>
      </c>
      <c r="Q44" s="2">
        <v>35</v>
      </c>
      <c r="R44" s="2">
        <v>44</v>
      </c>
      <c r="S44" s="2">
        <v>39</v>
      </c>
      <c r="T44" s="2">
        <v>37</v>
      </c>
      <c r="U44" s="5">
        <f>O44+P44+Q44+R44+S44+T44</f>
        <v>231</v>
      </c>
      <c r="V44" s="2"/>
      <c r="W44" s="10">
        <f>M44+U44</f>
        <v>462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Lennart Ohlsson</cp:lastModifiedBy>
  <cp:lastPrinted>2017-05-08T13:37:34Z</cp:lastPrinted>
  <dcterms:created xsi:type="dcterms:W3CDTF">2003-08-22T21:21:19Z</dcterms:created>
  <dcterms:modified xsi:type="dcterms:W3CDTF">2019-05-07T04:39:28Z</dcterms:modified>
  <cp:category/>
  <cp:version/>
  <cp:contentType/>
  <cp:contentStatus/>
</cp:coreProperties>
</file>