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lsson\Desktop\"/>
    </mc:Choice>
  </mc:AlternateContent>
  <bookViews>
    <workbookView xWindow="0" yWindow="0" windowWidth="28800" windowHeight="11685" activeTab="1" xr2:uid="{00000000-000D-0000-FFFF-FFFF00000000}"/>
  </bookViews>
  <sheets>
    <sheet name="Resultat" sheetId="9" r:id="rId1"/>
    <sheet name="Std.m" sheetId="10" r:id="rId2"/>
  </sheets>
  <definedNames>
    <definedName name="_xlnm._FilterDatabase" localSheetId="0" hidden="1">Resultat!$B$10:$AH$116</definedName>
    <definedName name="_xlnm.Print_Area" localSheetId="0">Resultat!$A$1:$AI$60</definedName>
  </definedNames>
  <calcPr calcId="171027"/>
</workbook>
</file>

<file path=xl/calcChain.xml><?xml version="1.0" encoding="utf-8"?>
<calcChain xmlns="http://schemas.openxmlformats.org/spreadsheetml/2006/main">
  <c r="AF131" i="10" l="1"/>
  <c r="AD131" i="10"/>
  <c r="AF130" i="10"/>
  <c r="AD130" i="10"/>
  <c r="AF129" i="10"/>
  <c r="AD129" i="10"/>
  <c r="AF128" i="10"/>
  <c r="AD128" i="10"/>
  <c r="AF127" i="10"/>
  <c r="AD127" i="10"/>
  <c r="AF126" i="10"/>
  <c r="AD126" i="10"/>
  <c r="AF125" i="10"/>
  <c r="AD125" i="10"/>
  <c r="AF124" i="10"/>
  <c r="AD124" i="10"/>
  <c r="AF123" i="10"/>
  <c r="AD123" i="10"/>
  <c r="AF122" i="10"/>
  <c r="AD122" i="10"/>
  <c r="AF121" i="10"/>
  <c r="AD121" i="10"/>
  <c r="AF120" i="10"/>
  <c r="AD120" i="10"/>
  <c r="AF119" i="10"/>
  <c r="AD119" i="10"/>
  <c r="AF118" i="10"/>
  <c r="AD118" i="10"/>
  <c r="AF117" i="10"/>
  <c r="AD117" i="10"/>
  <c r="AF116" i="10"/>
  <c r="AD116" i="10"/>
  <c r="AF115" i="10"/>
  <c r="AD115" i="10"/>
  <c r="AF114" i="10"/>
  <c r="AD114" i="10"/>
  <c r="AF113" i="10"/>
  <c r="AD113" i="10"/>
  <c r="AF112" i="10"/>
  <c r="AD112" i="10"/>
  <c r="AF111" i="10"/>
  <c r="AD111" i="10"/>
  <c r="AF110" i="10"/>
  <c r="AD110" i="10"/>
  <c r="AF109" i="10"/>
  <c r="AD109" i="10"/>
  <c r="AF108" i="10"/>
  <c r="AD108" i="10"/>
  <c r="AF107" i="10"/>
  <c r="AD107" i="10"/>
  <c r="AF106" i="10"/>
  <c r="AD106" i="10"/>
  <c r="AF105" i="10"/>
  <c r="AD105" i="10"/>
  <c r="AF104" i="10"/>
  <c r="AD104" i="10"/>
  <c r="AF103" i="10"/>
  <c r="AD103" i="10"/>
  <c r="AF102" i="10"/>
  <c r="AD102" i="10"/>
  <c r="AF101" i="10"/>
  <c r="AD101" i="10"/>
  <c r="AF100" i="10"/>
  <c r="AD100" i="10"/>
  <c r="AF99" i="10"/>
  <c r="AD99" i="10"/>
  <c r="AF98" i="10"/>
  <c r="AD98" i="10"/>
  <c r="AF94" i="10"/>
  <c r="AD94" i="10"/>
  <c r="AF92" i="10"/>
  <c r="AD92" i="10"/>
  <c r="AF89" i="10"/>
  <c r="AD89" i="10"/>
  <c r="AF88" i="10"/>
  <c r="AD88" i="10"/>
  <c r="AF87" i="10"/>
  <c r="AD87" i="10"/>
  <c r="AF80" i="10"/>
  <c r="AD80" i="10"/>
  <c r="AF74" i="10"/>
  <c r="AD74" i="10"/>
  <c r="AF69" i="10"/>
  <c r="AD69" i="10"/>
  <c r="AF61" i="10"/>
  <c r="AD61" i="10"/>
  <c r="AF55" i="10"/>
  <c r="AD55" i="10"/>
  <c r="AF47" i="10"/>
  <c r="AD47" i="10"/>
  <c r="AF38" i="10"/>
  <c r="AD38" i="10"/>
  <c r="AF35" i="10"/>
  <c r="AD35" i="10"/>
  <c r="AF32" i="10"/>
  <c r="AD32" i="10"/>
  <c r="AF10" i="10"/>
  <c r="AD10" i="10"/>
  <c r="AF8" i="10"/>
  <c r="AD8" i="10"/>
  <c r="AF95" i="10"/>
  <c r="AD95" i="10"/>
  <c r="AF90" i="10"/>
  <c r="AD90" i="10"/>
  <c r="AF86" i="10"/>
  <c r="AD86" i="10"/>
  <c r="AF78" i="10"/>
  <c r="AD78" i="10"/>
  <c r="AF66" i="10"/>
  <c r="AD66" i="10"/>
  <c r="AF56" i="10"/>
  <c r="AD56" i="10"/>
  <c r="AF20" i="10"/>
  <c r="AD20" i="10"/>
  <c r="AF93" i="10"/>
  <c r="AD93" i="10"/>
  <c r="AF51" i="10"/>
  <c r="AD51" i="10"/>
  <c r="AF42" i="10"/>
  <c r="AD42" i="10"/>
  <c r="AF27" i="10"/>
  <c r="AD27" i="10"/>
  <c r="AF91" i="10"/>
  <c r="AD91" i="10"/>
  <c r="AF81" i="10"/>
  <c r="AD81" i="10"/>
  <c r="AF65" i="10"/>
  <c r="AD65" i="10"/>
  <c r="AF77" i="10"/>
  <c r="AD77" i="10"/>
  <c r="AF64" i="10"/>
  <c r="AD64" i="10"/>
  <c r="AF57" i="10"/>
  <c r="AD57" i="10"/>
  <c r="AF50" i="10"/>
  <c r="AD50" i="10"/>
  <c r="AF49" i="10"/>
  <c r="AD49" i="10"/>
  <c r="AF48" i="10"/>
  <c r="AD48" i="10"/>
  <c r="AF46" i="10"/>
  <c r="AD46" i="10"/>
  <c r="AF45" i="10"/>
  <c r="AD45" i="10"/>
  <c r="AF41" i="10"/>
  <c r="AD41" i="10"/>
  <c r="AF40" i="10"/>
  <c r="AD40" i="10"/>
  <c r="AF36" i="10"/>
  <c r="AD36" i="10"/>
  <c r="AF34" i="10"/>
  <c r="AD34" i="10"/>
  <c r="AF31" i="10"/>
  <c r="AD31" i="10"/>
  <c r="AF30" i="10"/>
  <c r="AD30" i="10"/>
  <c r="AF29" i="10"/>
  <c r="AD29" i="10"/>
  <c r="AF28" i="10"/>
  <c r="AD28" i="10"/>
  <c r="AF26" i="10"/>
  <c r="AD26" i="10"/>
  <c r="AF25" i="10"/>
  <c r="AD25" i="10"/>
  <c r="AF24" i="10"/>
  <c r="AD24" i="10"/>
  <c r="AF23" i="10"/>
  <c r="AD23" i="10"/>
  <c r="AF22" i="10"/>
  <c r="AD22" i="10"/>
  <c r="AF21" i="10"/>
  <c r="AD21" i="10"/>
  <c r="AF19" i="10"/>
  <c r="AD19" i="10"/>
  <c r="AF18" i="10"/>
  <c r="AD18" i="10"/>
  <c r="AF17" i="10"/>
  <c r="AD17" i="10"/>
  <c r="AF16" i="10"/>
  <c r="AD16" i="10"/>
  <c r="AF14" i="10"/>
  <c r="AD14" i="10"/>
  <c r="AF13" i="10"/>
  <c r="AD13" i="10"/>
  <c r="AF12" i="10"/>
  <c r="AD12" i="10"/>
  <c r="AF11" i="10"/>
  <c r="AD11" i="10"/>
  <c r="AF9" i="10"/>
  <c r="AD9" i="10"/>
  <c r="AF7" i="10"/>
  <c r="AD7" i="10"/>
  <c r="AF6" i="10"/>
  <c r="AD6" i="10"/>
  <c r="AF82" i="10"/>
  <c r="AD82" i="10"/>
  <c r="AF71" i="10"/>
  <c r="AD71" i="10"/>
  <c r="AF63" i="10"/>
  <c r="AD63" i="10"/>
  <c r="AF59" i="10"/>
  <c r="AD59" i="10"/>
  <c r="AF54" i="10"/>
  <c r="AD54" i="10"/>
  <c r="AF43" i="10"/>
  <c r="AD43" i="10"/>
  <c r="AF39" i="10"/>
  <c r="AD39" i="10"/>
  <c r="AF33" i="10"/>
  <c r="AD33" i="10"/>
  <c r="AF15" i="10"/>
  <c r="AD15" i="10"/>
  <c r="AF85" i="10"/>
  <c r="AD85" i="10"/>
  <c r="AF84" i="10"/>
  <c r="AD84" i="10"/>
  <c r="AF83" i="10"/>
  <c r="AD83" i="10"/>
  <c r="AF79" i="10"/>
  <c r="AD79" i="10"/>
  <c r="AF76" i="10"/>
  <c r="AD76" i="10"/>
  <c r="AF75" i="10"/>
  <c r="AD75" i="10"/>
  <c r="AF73" i="10"/>
  <c r="AD73" i="10"/>
  <c r="AF72" i="10"/>
  <c r="AD72" i="10"/>
  <c r="AF70" i="10"/>
  <c r="AD70" i="10"/>
  <c r="AF68" i="10"/>
  <c r="AD68" i="10"/>
  <c r="AF67" i="10"/>
  <c r="AD67" i="10"/>
  <c r="AF62" i="10"/>
  <c r="AD62" i="10"/>
  <c r="AF60" i="10"/>
  <c r="AD60" i="10"/>
  <c r="AF58" i="10"/>
  <c r="AD58" i="10"/>
  <c r="AF53" i="10"/>
  <c r="AD53" i="10"/>
  <c r="AF52" i="10"/>
  <c r="AD52" i="10"/>
  <c r="AF44" i="10"/>
  <c r="AD44" i="10"/>
  <c r="AF37" i="10"/>
  <c r="AD37" i="10"/>
  <c r="AD146" i="9"/>
  <c r="AF146" i="9"/>
  <c r="AD145" i="9"/>
  <c r="AF145" i="9"/>
  <c r="AD122" i="9"/>
  <c r="AF122" i="9"/>
  <c r="AD115" i="9"/>
  <c r="AF115" i="9"/>
  <c r="AG14" i="10" l="1"/>
  <c r="AG19" i="10"/>
  <c r="AG22" i="10"/>
  <c r="AG24" i="10"/>
  <c r="AG29" i="10"/>
  <c r="AG31" i="10"/>
  <c r="AG36" i="10"/>
  <c r="AG101" i="10"/>
  <c r="AG105" i="10"/>
  <c r="AG107" i="10"/>
  <c r="AG90" i="10"/>
  <c r="AG102" i="10"/>
  <c r="AG104" i="10"/>
  <c r="AG21" i="10"/>
  <c r="AG30" i="10"/>
  <c r="AG41" i="10"/>
  <c r="AG76" i="10"/>
  <c r="AG43" i="10"/>
  <c r="AG81" i="10"/>
  <c r="AG66" i="10"/>
  <c r="AG92" i="10"/>
  <c r="AG114" i="10"/>
  <c r="AG120" i="10"/>
  <c r="AG122" i="10"/>
  <c r="AG126" i="10"/>
  <c r="AG128" i="10"/>
  <c r="AG130" i="10"/>
  <c r="AG52" i="10"/>
  <c r="AG7" i="10"/>
  <c r="AG50" i="10"/>
  <c r="AG65" i="10"/>
  <c r="AG91" i="10"/>
  <c r="AG42" i="10"/>
  <c r="AG56" i="10"/>
  <c r="AG78" i="10"/>
  <c r="AG10" i="10"/>
  <c r="AG74" i="10"/>
  <c r="AG119" i="10"/>
  <c r="AG127" i="10"/>
  <c r="AG58" i="10"/>
  <c r="AG79" i="10"/>
  <c r="AG84" i="10"/>
  <c r="AG15" i="10"/>
  <c r="AG54" i="10"/>
  <c r="AG11" i="10"/>
  <c r="AG46" i="10"/>
  <c r="AG32" i="10"/>
  <c r="AG38" i="10"/>
  <c r="AG55" i="10"/>
  <c r="AG80" i="10"/>
  <c r="AG88" i="10"/>
  <c r="AG99" i="10"/>
  <c r="AG111" i="10"/>
  <c r="AG118" i="10"/>
  <c r="AG53" i="10"/>
  <c r="AG60" i="10"/>
  <c r="AG67" i="10"/>
  <c r="AG83" i="10"/>
  <c r="AG71" i="10"/>
  <c r="AG9" i="10"/>
  <c r="AG12" i="10"/>
  <c r="AG18" i="10"/>
  <c r="AG28" i="10"/>
  <c r="AG45" i="10"/>
  <c r="AG48" i="10"/>
  <c r="AG77" i="10"/>
  <c r="AG20" i="10"/>
  <c r="AG35" i="10"/>
  <c r="AG87" i="10"/>
  <c r="AG100" i="10"/>
  <c r="AG110" i="10"/>
  <c r="AG112" i="10"/>
  <c r="AG117" i="10"/>
  <c r="AG125" i="10"/>
  <c r="AG44" i="10"/>
  <c r="AG62" i="10"/>
  <c r="AG68" i="10"/>
  <c r="AG75" i="10"/>
  <c r="AG85" i="10"/>
  <c r="AG33" i="10"/>
  <c r="AG63" i="10"/>
  <c r="AG82" i="10"/>
  <c r="AG17" i="10"/>
  <c r="AG23" i="10"/>
  <c r="AG25" i="10"/>
  <c r="AG64" i="10"/>
  <c r="AG27" i="10"/>
  <c r="AG51" i="10"/>
  <c r="AG8" i="10"/>
  <c r="AG47" i="10"/>
  <c r="AG61" i="10"/>
  <c r="AG98" i="10"/>
  <c r="AG116" i="10"/>
  <c r="AG121" i="10"/>
  <c r="AG123" i="10"/>
  <c r="AG37" i="10"/>
  <c r="AG70" i="10"/>
  <c r="AG73" i="10"/>
  <c r="AG39" i="10"/>
  <c r="AG6" i="10"/>
  <c r="AG13" i="10"/>
  <c r="AG16" i="10"/>
  <c r="AG26" i="10"/>
  <c r="AG34" i="10"/>
  <c r="AG49" i="10"/>
  <c r="AG57" i="10"/>
  <c r="AG93" i="10"/>
  <c r="AG86" i="10"/>
  <c r="AG95" i="10"/>
  <c r="AG69" i="10"/>
  <c r="AG89" i="10"/>
  <c r="AG94" i="10"/>
  <c r="AG106" i="10"/>
  <c r="AG108" i="10"/>
  <c r="AG113" i="10"/>
  <c r="AG115" i="10"/>
  <c r="AG124" i="10"/>
  <c r="AG129" i="10"/>
  <c r="AG131" i="10"/>
  <c r="AG122" i="9"/>
  <c r="AF19" i="9"/>
  <c r="AD19" i="9"/>
  <c r="AD36" i="9"/>
  <c r="AF36" i="9"/>
  <c r="AD33" i="9"/>
  <c r="AF33" i="9"/>
  <c r="AD35" i="9"/>
  <c r="AF35" i="9"/>
  <c r="AD20" i="9"/>
  <c r="AF20" i="9"/>
  <c r="AG19" i="9" l="1"/>
  <c r="AD126" i="9"/>
  <c r="AF126" i="9"/>
  <c r="AD120" i="9"/>
  <c r="AF120" i="9"/>
  <c r="AD63" i="9" l="1"/>
  <c r="AF63" i="9"/>
  <c r="AD116" i="9" l="1"/>
  <c r="AF116" i="9"/>
  <c r="AD142" i="9"/>
  <c r="AF142" i="9"/>
  <c r="AD117" i="9"/>
  <c r="AF117" i="9"/>
  <c r="AD130" i="9"/>
  <c r="AF130" i="9"/>
  <c r="AD12" i="9"/>
  <c r="AF12" i="9"/>
  <c r="AD99" i="9"/>
  <c r="AF99" i="9"/>
  <c r="AD108" i="9"/>
  <c r="AF108" i="9"/>
  <c r="AD106" i="9"/>
  <c r="AF106" i="9"/>
  <c r="AD103" i="9"/>
  <c r="AF103" i="9"/>
  <c r="AD101" i="9"/>
  <c r="AF101" i="9"/>
  <c r="AD100" i="9"/>
  <c r="AF100" i="9"/>
  <c r="AD111" i="9"/>
  <c r="AF111" i="9"/>
  <c r="AD105" i="9"/>
  <c r="AF105" i="9"/>
  <c r="AD129" i="9"/>
  <c r="AF129" i="9"/>
  <c r="AD98" i="9"/>
  <c r="AF98" i="9"/>
  <c r="AD102" i="9"/>
  <c r="AF102" i="9"/>
  <c r="AD112" i="9"/>
  <c r="AF112" i="9"/>
  <c r="AD110" i="9"/>
  <c r="AF110" i="9"/>
  <c r="AD107" i="9"/>
  <c r="AF107" i="9"/>
  <c r="AD26" i="9"/>
  <c r="AF26" i="9"/>
  <c r="AG130" i="9" l="1"/>
  <c r="AG116" i="9"/>
  <c r="AG105" i="9"/>
  <c r="AG142" i="9"/>
  <c r="AG117" i="9"/>
  <c r="AG100" i="9"/>
  <c r="AG103" i="9"/>
  <c r="AG108" i="9"/>
  <c r="AG12" i="9"/>
  <c r="AG111" i="9"/>
  <c r="AG101" i="9"/>
  <c r="AG106" i="9"/>
  <c r="AG99" i="9"/>
  <c r="AG107" i="9"/>
  <c r="AG98" i="9"/>
  <c r="AG115" i="9"/>
  <c r="AG110" i="9"/>
  <c r="AG129" i="9"/>
  <c r="AG102" i="9"/>
  <c r="AG112" i="9"/>
  <c r="AG26" i="9"/>
  <c r="AD13" i="9"/>
  <c r="AF13" i="9"/>
  <c r="AD25" i="9"/>
  <c r="AF25" i="9"/>
  <c r="AD23" i="9"/>
  <c r="AF23" i="9"/>
  <c r="AD11" i="9"/>
  <c r="AF11" i="9"/>
  <c r="AD18" i="9"/>
  <c r="AF18" i="9"/>
  <c r="AD21" i="9"/>
  <c r="AF21" i="9"/>
  <c r="AD22" i="9"/>
  <c r="AF22" i="9"/>
  <c r="AD27" i="9"/>
  <c r="AF27" i="9"/>
  <c r="AD17" i="9"/>
  <c r="AF17" i="9"/>
  <c r="AD24" i="9"/>
  <c r="AF24" i="9"/>
  <c r="AD16" i="9"/>
  <c r="AF16" i="9"/>
  <c r="AD15" i="9"/>
  <c r="AF15" i="9"/>
  <c r="AD14" i="9"/>
  <c r="AF14" i="9"/>
  <c r="AD10" i="9"/>
  <c r="AF10" i="9"/>
  <c r="AD37" i="9"/>
  <c r="AF37" i="9"/>
  <c r="AD31" i="9"/>
  <c r="AF31" i="9"/>
  <c r="AD38" i="9"/>
  <c r="AF38" i="9"/>
  <c r="AD32" i="9"/>
  <c r="AF32" i="9"/>
  <c r="AD34" i="9"/>
  <c r="AF34" i="9"/>
  <c r="AD30" i="9"/>
  <c r="AF30" i="9"/>
  <c r="AD47" i="9"/>
  <c r="AF47" i="9"/>
  <c r="AD59" i="9"/>
  <c r="AF59" i="9"/>
  <c r="AD45" i="9"/>
  <c r="AF45" i="9"/>
  <c r="AD65" i="9"/>
  <c r="AF65" i="9"/>
  <c r="AD61" i="9"/>
  <c r="AF61" i="9"/>
  <c r="AD51" i="9"/>
  <c r="AF51" i="9"/>
  <c r="AD53" i="9"/>
  <c r="AF53" i="9"/>
  <c r="AD60" i="9"/>
  <c r="AF60" i="9"/>
  <c r="AD88" i="9"/>
  <c r="AF88" i="9"/>
  <c r="AD57" i="9"/>
  <c r="AF57" i="9"/>
  <c r="AD66" i="9"/>
  <c r="AF66" i="9"/>
  <c r="AD44" i="9"/>
  <c r="AF44" i="9"/>
  <c r="AD70" i="9"/>
  <c r="AF70" i="9"/>
  <c r="AD72" i="9"/>
  <c r="AF72" i="9"/>
  <c r="AD55" i="9"/>
  <c r="AF55" i="9"/>
  <c r="AD67" i="9"/>
  <c r="AF67" i="9"/>
  <c r="AD54" i="9"/>
  <c r="AF54" i="9"/>
  <c r="AD64" i="9"/>
  <c r="AF64" i="9"/>
  <c r="AD62" i="9"/>
  <c r="AF62" i="9"/>
  <c r="AD42" i="9"/>
  <c r="AF42" i="9"/>
  <c r="AD46" i="9"/>
  <c r="AF46" i="9"/>
  <c r="AD41" i="9"/>
  <c r="AF41" i="9"/>
  <c r="AD50" i="9"/>
  <c r="AF50" i="9"/>
  <c r="AD69" i="9"/>
  <c r="AF69" i="9"/>
  <c r="AD56" i="9"/>
  <c r="AF56" i="9"/>
  <c r="AD71" i="9"/>
  <c r="AF71" i="9"/>
  <c r="AD52" i="9"/>
  <c r="AF52" i="9"/>
  <c r="AD43" i="9"/>
  <c r="AF43" i="9"/>
  <c r="AD48" i="9"/>
  <c r="AF48" i="9"/>
  <c r="AD49" i="9"/>
  <c r="AF49" i="9"/>
  <c r="AD68" i="9"/>
  <c r="AF68" i="9"/>
  <c r="AD58" i="9"/>
  <c r="AF58" i="9"/>
  <c r="AD77" i="9"/>
  <c r="AF77" i="9"/>
  <c r="AD76" i="9"/>
  <c r="AF76" i="9"/>
  <c r="AD75" i="9"/>
  <c r="AF75" i="9"/>
  <c r="AD83" i="9"/>
  <c r="AF83" i="9"/>
  <c r="AD82" i="9"/>
  <c r="AF82" i="9"/>
  <c r="AD84" i="9"/>
  <c r="AF84" i="9"/>
  <c r="AD81" i="9"/>
  <c r="AF81" i="9"/>
  <c r="AD94" i="9"/>
  <c r="AF94" i="9"/>
  <c r="AD91" i="9"/>
  <c r="AF91" i="9"/>
  <c r="AD92" i="9"/>
  <c r="AF92" i="9"/>
  <c r="AD89" i="9"/>
  <c r="AF89" i="9"/>
  <c r="AD87" i="9"/>
  <c r="AF87" i="9"/>
  <c r="AD90" i="9"/>
  <c r="AF90" i="9"/>
  <c r="AD93" i="9"/>
  <c r="AF93" i="9"/>
  <c r="AD104" i="9"/>
  <c r="AF104" i="9"/>
  <c r="AD97" i="9"/>
  <c r="AF97" i="9"/>
  <c r="AD109" i="9"/>
  <c r="AF109" i="9"/>
  <c r="AD132" i="9"/>
  <c r="AF132" i="9"/>
  <c r="AD128" i="9"/>
  <c r="AF128" i="9"/>
  <c r="AD124" i="9"/>
  <c r="AF124" i="9"/>
  <c r="AD123" i="9"/>
  <c r="AF123" i="9"/>
  <c r="AD119" i="9"/>
  <c r="AF119" i="9"/>
  <c r="AD141" i="9"/>
  <c r="AF141" i="9"/>
  <c r="AD143" i="9"/>
  <c r="AF143" i="9"/>
  <c r="AD140" i="9"/>
  <c r="AF140" i="9"/>
  <c r="AD147" i="9"/>
  <c r="AF147" i="9"/>
  <c r="AD148" i="9"/>
  <c r="AF148" i="9"/>
  <c r="AD127" i="9"/>
  <c r="AF127" i="9"/>
  <c r="AD135" i="9"/>
  <c r="AF135" i="9"/>
  <c r="AD144" i="9"/>
  <c r="AF144" i="9"/>
  <c r="AD133" i="9"/>
  <c r="AF133" i="9"/>
  <c r="AD137" i="9"/>
  <c r="AF137" i="9"/>
  <c r="AD131" i="9"/>
  <c r="AF131" i="9"/>
  <c r="AD136" i="9"/>
  <c r="AF136" i="9"/>
  <c r="AD138" i="9"/>
  <c r="AF138" i="9"/>
  <c r="AD118" i="9"/>
  <c r="AF118" i="9"/>
  <c r="AD125" i="9"/>
  <c r="AF125" i="9"/>
  <c r="AD134" i="9"/>
  <c r="AF134" i="9"/>
  <c r="AD139" i="9"/>
  <c r="AF139" i="9"/>
  <c r="AD121" i="9"/>
  <c r="AF121" i="9"/>
  <c r="AG21" i="9" l="1"/>
  <c r="AG66" i="9"/>
  <c r="AG16" i="9"/>
  <c r="AG22" i="9"/>
  <c r="AG125" i="9"/>
  <c r="AG104" i="9"/>
  <c r="AG48" i="9"/>
  <c r="AG84" i="9"/>
  <c r="AG49" i="9"/>
  <c r="AG91" i="9"/>
  <c r="AG76" i="9"/>
  <c r="AG71" i="9"/>
  <c r="AG64" i="9"/>
  <c r="AG136" i="9"/>
  <c r="AG89" i="9"/>
  <c r="AG133" i="9"/>
  <c r="AG127" i="9"/>
  <c r="AG143" i="9"/>
  <c r="AG124" i="9"/>
  <c r="AG53" i="9"/>
  <c r="AG65" i="9"/>
  <c r="AG34" i="9"/>
  <c r="AG148" i="9"/>
  <c r="AG37" i="9"/>
  <c r="AG144" i="9"/>
  <c r="AG82" i="9"/>
  <c r="AG41" i="9"/>
  <c r="AG57" i="9"/>
  <c r="AG24" i="9"/>
  <c r="AG87" i="9"/>
  <c r="AG56" i="9"/>
  <c r="AG72" i="9"/>
  <c r="AG94" i="9"/>
  <c r="AG51" i="9"/>
  <c r="AG31" i="9"/>
  <c r="AG118" i="9"/>
  <c r="AG46" i="9"/>
  <c r="AG70" i="9"/>
  <c r="AG10" i="9"/>
  <c r="AG131" i="9"/>
  <c r="AG54" i="9"/>
  <c r="AG121" i="9"/>
  <c r="AG141" i="9"/>
  <c r="AG77" i="9"/>
  <c r="AG45" i="9"/>
  <c r="AG23" i="9"/>
  <c r="AG139" i="9"/>
  <c r="AG137" i="9"/>
  <c r="AG135" i="9"/>
  <c r="AG147" i="9"/>
  <c r="AG123" i="9"/>
  <c r="AG128" i="9"/>
  <c r="AG109" i="9"/>
  <c r="AG90" i="9"/>
  <c r="AG92" i="9"/>
  <c r="AG81" i="9"/>
  <c r="AG83" i="9"/>
  <c r="AG68" i="9"/>
  <c r="AG43" i="9"/>
  <c r="AG50" i="9"/>
  <c r="AG42" i="9"/>
  <c r="AG55" i="9"/>
  <c r="AG44" i="9"/>
  <c r="AG60" i="9"/>
  <c r="AG61" i="9"/>
  <c r="AG47" i="9"/>
  <c r="AG38" i="9"/>
  <c r="AG33" i="9"/>
  <c r="AG14" i="9"/>
  <c r="AG27" i="9"/>
  <c r="AG18" i="9"/>
  <c r="AG13" i="9"/>
  <c r="AG134" i="9"/>
  <c r="AG138" i="9"/>
  <c r="AG146" i="9"/>
  <c r="AG140" i="9"/>
  <c r="AG119" i="9"/>
  <c r="AG145" i="9"/>
  <c r="AG132" i="9"/>
  <c r="AG97" i="9"/>
  <c r="AG93" i="9"/>
  <c r="AG75" i="9"/>
  <c r="AG58" i="9"/>
  <c r="AG52" i="9"/>
  <c r="AG69" i="9"/>
  <c r="AG62" i="9"/>
  <c r="AG67" i="9"/>
  <c r="AG88" i="9"/>
  <c r="AG59" i="9"/>
  <c r="AG30" i="9"/>
  <c r="AG32" i="9"/>
  <c r="AG36" i="9"/>
  <c r="AG15" i="9"/>
  <c r="AG17" i="9"/>
  <c r="AG11" i="9"/>
  <c r="AG25" i="9"/>
</calcChain>
</file>

<file path=xl/sharedStrings.xml><?xml version="1.0" encoding="utf-8"?>
<sst xmlns="http://schemas.openxmlformats.org/spreadsheetml/2006/main" count="3173" uniqueCount="148">
  <si>
    <t>Namn</t>
  </si>
  <si>
    <t>Klubb</t>
  </si>
  <si>
    <t>Preliminär</t>
  </si>
  <si>
    <t>Stn1</t>
  </si>
  <si>
    <t>Stn 2</t>
  </si>
  <si>
    <t>Stn 3</t>
  </si>
  <si>
    <t>Stn 4</t>
  </si>
  <si>
    <t>Stn 5</t>
  </si>
  <si>
    <t>Stn 6</t>
  </si>
  <si>
    <t>Stn 7</t>
  </si>
  <si>
    <t>Stn 8</t>
  </si>
  <si>
    <t>Tr</t>
  </si>
  <si>
    <t>Tv</t>
  </si>
  <si>
    <t>Tot</t>
  </si>
  <si>
    <t>Poäng</t>
  </si>
  <si>
    <t>/</t>
  </si>
  <si>
    <t>Std.m.</t>
  </si>
  <si>
    <t>Vanlig räkning</t>
  </si>
  <si>
    <t>Ingemar Schelin</t>
  </si>
  <si>
    <t>Saab</t>
  </si>
  <si>
    <t>Vä</t>
  </si>
  <si>
    <t>C</t>
  </si>
  <si>
    <t>Fritz Widqvist</t>
  </si>
  <si>
    <t>Olof Larsson</t>
  </si>
  <si>
    <t>Kjeld Nielsen</t>
  </si>
  <si>
    <t>Torbjörn Nordell</t>
  </si>
  <si>
    <t>Gunnar Hanson</t>
  </si>
  <si>
    <t>Vy</t>
  </si>
  <si>
    <t>Max Johansson</t>
  </si>
  <si>
    <t>LSkf</t>
  </si>
  <si>
    <t>Erik Danielsson</t>
  </si>
  <si>
    <t>Lskf</t>
  </si>
  <si>
    <t>Erik Röstlund</t>
  </si>
  <si>
    <t>Mikael Nilsson</t>
  </si>
  <si>
    <t>Claes Nilsson</t>
  </si>
  <si>
    <t>A1 Skf</t>
  </si>
  <si>
    <t>Tony Borén</t>
  </si>
  <si>
    <t>Åby Sk</t>
  </si>
  <si>
    <t>Magnus Jansson</t>
  </si>
  <si>
    <t>Jörgen Sköld</t>
  </si>
  <si>
    <t>Nils Knutsson</t>
  </si>
  <si>
    <t>Kalle Carmesten</t>
  </si>
  <si>
    <t>Rickard Johansson</t>
  </si>
  <si>
    <t>N-U Jonsson</t>
  </si>
  <si>
    <t>Benny Pettersson</t>
  </si>
  <si>
    <t>Rikard Höijertz</t>
  </si>
  <si>
    <t>Anders Lönnström</t>
  </si>
  <si>
    <t>Mjölby</t>
  </si>
  <si>
    <t>Magnus Weideryd</t>
  </si>
  <si>
    <t>Motala</t>
  </si>
  <si>
    <t>Martin Dagnert</t>
  </si>
  <si>
    <t>Peter Fasth</t>
  </si>
  <si>
    <t>Marco Gustafsson</t>
  </si>
  <si>
    <t>Johan Fransson</t>
  </si>
  <si>
    <t>Christer Kjellberg</t>
  </si>
  <si>
    <t>Thomas Lindholm</t>
  </si>
  <si>
    <t>Finspång</t>
  </si>
  <si>
    <t>Thomas Friberg</t>
  </si>
  <si>
    <t>Stefan Friberg</t>
  </si>
  <si>
    <t>Erik Malmqvist</t>
  </si>
  <si>
    <t>Fredrik Gustafsson</t>
  </si>
  <si>
    <t>Mats Egnell</t>
  </si>
  <si>
    <t>Joakim Broberg</t>
  </si>
  <si>
    <t>Thomas Almgren</t>
  </si>
  <si>
    <t>Jörgen Gustavsson</t>
  </si>
  <si>
    <t>Joachim Törnfeldt</t>
  </si>
  <si>
    <t>Johan Hallberg</t>
  </si>
  <si>
    <t>Mikael Pettersson</t>
  </si>
  <si>
    <t>Npk</t>
  </si>
  <si>
    <t>Thomas Svensson</t>
  </si>
  <si>
    <t>Richard Hane</t>
  </si>
  <si>
    <t>Frans Unosson</t>
  </si>
  <si>
    <t>L-G Liljergren</t>
  </si>
  <si>
    <t>Hans Carlsson</t>
  </si>
  <si>
    <t>Urban Olsson</t>
  </si>
  <si>
    <t>Anita Anderberg</t>
  </si>
  <si>
    <t>Börje Johansson</t>
  </si>
  <si>
    <t>Kjell Jonsson</t>
  </si>
  <si>
    <t>Göran Kårhede</t>
  </si>
  <si>
    <t>Yvonne Nikolaidotter</t>
  </si>
  <si>
    <t>Thomas Persson</t>
  </si>
  <si>
    <t>Stefan Jeansson</t>
  </si>
  <si>
    <t>Christian Engmark</t>
  </si>
  <si>
    <t>Annette Käfling</t>
  </si>
  <si>
    <t>Johan Andersson</t>
  </si>
  <si>
    <t>Björn Larsson</t>
  </si>
  <si>
    <t>Oscar Sindell</t>
  </si>
  <si>
    <t>Jörgen Antón</t>
  </si>
  <si>
    <t>Denise Zahn</t>
  </si>
  <si>
    <t>Elmer Jansson</t>
  </si>
  <si>
    <t>Rebecka Cheung</t>
  </si>
  <si>
    <t>D1</t>
  </si>
  <si>
    <t>R</t>
  </si>
  <si>
    <t>Mike Hörnqvist</t>
  </si>
  <si>
    <t>Andreas Enblom</t>
  </si>
  <si>
    <t>Linda Brinck</t>
  </si>
  <si>
    <t>D2</t>
  </si>
  <si>
    <t>Johan Molid</t>
  </si>
  <si>
    <t>Micael Netz</t>
  </si>
  <si>
    <t>Johnny Nilsson</t>
  </si>
  <si>
    <t>Göran Johansson</t>
  </si>
  <si>
    <t>Alexander Johansson</t>
  </si>
  <si>
    <t>Lina Franzén</t>
  </si>
  <si>
    <t>Fredrik Hallgren</t>
  </si>
  <si>
    <t>Maja Schimmell</t>
  </si>
  <si>
    <t>D3</t>
  </si>
  <si>
    <t>Renate Nilsson</t>
  </si>
  <si>
    <t>Rune Johansson</t>
  </si>
  <si>
    <t>Sven Bogg</t>
  </si>
  <si>
    <t>Curt Ögren</t>
  </si>
  <si>
    <t>Stefan Schaadt</t>
  </si>
  <si>
    <t>Inger Liliegård</t>
  </si>
  <si>
    <t>Pernilla Liliegård</t>
  </si>
  <si>
    <t>Per Eriksson</t>
  </si>
  <si>
    <t xml:space="preserve">Johannes Markström </t>
  </si>
  <si>
    <t>Claes Johansson</t>
  </si>
  <si>
    <t>Per Samuelsson</t>
  </si>
  <si>
    <t>Emanuel Eriksson</t>
  </si>
  <si>
    <t>Conny Loch</t>
  </si>
  <si>
    <t>Stefan Johansson</t>
  </si>
  <si>
    <t>Kenneth Samuelsson</t>
  </si>
  <si>
    <t>Heinz Johansson</t>
  </si>
  <si>
    <t>DAM I</t>
  </si>
  <si>
    <t>DAM 2</t>
  </si>
  <si>
    <t>VET Y</t>
  </si>
  <si>
    <t>VET Ä</t>
  </si>
  <si>
    <t>KRETSM R</t>
  </si>
  <si>
    <t>KLASS 2</t>
  </si>
  <si>
    <t>KLASS 3</t>
  </si>
  <si>
    <t>KLASS 1</t>
  </si>
  <si>
    <t>Vapengrupp C  och R</t>
  </si>
  <si>
    <t>Sten Ellis</t>
  </si>
  <si>
    <t>Anders Hornwall</t>
  </si>
  <si>
    <t>Överum</t>
  </si>
  <si>
    <t>Carin Jansson</t>
  </si>
  <si>
    <t>Mikael Sjögren</t>
  </si>
  <si>
    <t>Frans Morian</t>
  </si>
  <si>
    <t>Brutit</t>
  </si>
  <si>
    <t>Gunnar Hansson</t>
  </si>
  <si>
    <t>Peter Gustafsson</t>
  </si>
  <si>
    <t>Särskj.</t>
  </si>
  <si>
    <t>WO</t>
  </si>
  <si>
    <t xml:space="preserve">5/5. 6/6. 5/5 .6/6 </t>
  </si>
  <si>
    <t>6/6. 5/5. 5/5. 4/4</t>
  </si>
  <si>
    <t>6/6. 4/4</t>
  </si>
  <si>
    <t>S</t>
  </si>
  <si>
    <t>B</t>
  </si>
  <si>
    <t>Ö- serien 4 20170923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</si>
</sst>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Arial Black"/>
      <family val="2"/>
    </font>
    <font>
      <sz val="24"/>
      <name val="Arial"/>
      <family val="2"/>
    </font>
    <font>
      <sz val="2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4"/>
      <color theme="1"/>
      <name val="Arial Black"/>
      <family val="2"/>
    </font>
    <font>
      <sz val="24"/>
      <name val="Arial"/>
      <family val="2"/>
    </font>
    <font>
      <b/>
      <sz val="26"/>
      <name val="Arial"/>
      <family val="2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u/>
      <sz val="11"/>
      <name val="Arial"/>
      <family val="2"/>
    </font>
    <font>
      <b/>
      <u/>
      <sz val="11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Border="1"/>
    <xf numFmtId="1" fontId="6" fillId="0" borderId="0" xfId="0" applyNumberFormat="1" applyFont="1" applyFill="1" applyBorder="1" applyAlignment="1" applyProtection="1">
      <alignment horizontal="center"/>
    </xf>
    <xf numFmtId="0" fontId="0" fillId="0" borderId="0" xfId="0" applyAlignment="1"/>
    <xf numFmtId="49" fontId="3" fillId="0" borderId="0" xfId="0" applyNumberFormat="1" applyFont="1" applyBorder="1" applyAlignment="1">
      <alignment horizontal="left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6" fillId="0" borderId="0" xfId="0" applyFont="1" applyFill="1" applyProtection="1">
      <protection locked="0"/>
    </xf>
    <xf numFmtId="0" fontId="2" fillId="0" borderId="0" xfId="0" applyNumberFormat="1" applyFont="1" applyBorder="1" applyProtection="1">
      <protection locked="0"/>
    </xf>
    <xf numFmtId="0" fontId="10" fillId="0" borderId="0" xfId="0" applyFont="1" applyBorder="1" applyAlignment="1">
      <alignment horizontal="left"/>
    </xf>
    <xf numFmtId="0" fontId="11" fillId="0" borderId="0" xfId="0" applyFont="1" applyAlignment="1"/>
    <xf numFmtId="0" fontId="7" fillId="0" borderId="0" xfId="0" applyFont="1" applyAlignment="1" applyProtection="1">
      <protection locked="0"/>
    </xf>
    <xf numFmtId="0" fontId="7" fillId="0" borderId="0" xfId="0" applyFont="1" applyAlignment="1" applyProtection="1"/>
    <xf numFmtId="1" fontId="1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1" fillId="0" borderId="0" xfId="0" applyFont="1" applyBorder="1"/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1" fontId="6" fillId="0" borderId="0" xfId="0" applyNumberFormat="1" applyFont="1" applyFill="1" applyBorder="1" applyAlignment="1" applyProtection="1">
      <alignment horizontal="center"/>
      <protection locked="0"/>
    </xf>
    <xf numFmtId="1" fontId="6" fillId="2" borderId="0" xfId="0" applyNumberFormat="1" applyFont="1" applyFill="1" applyBorder="1" applyAlignment="1" applyProtection="1">
      <alignment horizontal="center"/>
      <protection locked="0"/>
    </xf>
    <xf numFmtId="1" fontId="6" fillId="2" borderId="0" xfId="0" applyNumberFormat="1" applyFont="1" applyFill="1" applyBorder="1" applyAlignment="1" applyProtection="1">
      <alignment horizontal="center" vertical="top"/>
    </xf>
    <xf numFmtId="1" fontId="6" fillId="2" borderId="0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Protection="1">
      <protection locked="0"/>
    </xf>
    <xf numFmtId="0" fontId="0" fillId="0" borderId="0" xfId="0" applyFont="1"/>
    <xf numFmtId="0" fontId="14" fillId="0" borderId="0" xfId="0" applyFont="1" applyBorder="1"/>
    <xf numFmtId="0" fontId="0" fillId="0" borderId="0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5" fillId="0" borderId="0" xfId="0" applyFont="1" applyBorder="1" applyProtection="1">
      <protection locked="0"/>
    </xf>
    <xf numFmtId="0" fontId="15" fillId="0" borderId="0" xfId="0" applyFont="1" applyBorder="1" applyAlignment="1"/>
    <xf numFmtId="0" fontId="15" fillId="0" borderId="0" xfId="0" applyFont="1" applyBorder="1"/>
    <xf numFmtId="0" fontId="4" fillId="0" borderId="0" xfId="0" applyFont="1" applyProtection="1">
      <protection locked="0"/>
    </xf>
    <xf numFmtId="0" fontId="9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6" fillId="0" borderId="0" xfId="0" applyFont="1" applyBorder="1"/>
    <xf numFmtId="0" fontId="17" fillId="0" borderId="0" xfId="0" applyFont="1" applyBorder="1"/>
    <xf numFmtId="0" fontId="17" fillId="0" borderId="0" xfId="0" applyFont="1"/>
    <xf numFmtId="0" fontId="18" fillId="0" borderId="0" xfId="0" applyFont="1" applyBorder="1"/>
    <xf numFmtId="0" fontId="19" fillId="0" borderId="0" xfId="0" applyFont="1" applyBorder="1"/>
    <xf numFmtId="0" fontId="20" fillId="0" borderId="0" xfId="0" applyFont="1" applyBorder="1" applyAlignment="1">
      <alignment horizontal="center"/>
    </xf>
    <xf numFmtId="0" fontId="16" fillId="0" borderId="0" xfId="0" applyFont="1" applyBorder="1" applyAlignment="1"/>
    <xf numFmtId="0" fontId="21" fillId="0" borderId="0" xfId="0" applyFont="1" applyBorder="1" applyAlignment="1">
      <alignment horizontal="left"/>
    </xf>
    <xf numFmtId="49" fontId="22" fillId="0" borderId="0" xfId="0" applyNumberFormat="1" applyFont="1" applyBorder="1" applyAlignment="1">
      <alignment horizontal="left"/>
    </xf>
    <xf numFmtId="164" fontId="22" fillId="0" borderId="0" xfId="0" applyNumberFormat="1" applyFont="1" applyBorder="1" applyAlignment="1">
      <alignment horizontal="center"/>
    </xf>
    <xf numFmtId="0" fontId="23" fillId="0" borderId="0" xfId="0" applyFont="1" applyAlignment="1"/>
    <xf numFmtId="0" fontId="17" fillId="0" borderId="0" xfId="0" applyFont="1" applyAlignment="1"/>
    <xf numFmtId="0" fontId="24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/>
    <xf numFmtId="0" fontId="25" fillId="0" borderId="0" xfId="0" applyFont="1" applyAlignment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 applyProtection="1">
      <protection locked="0"/>
    </xf>
    <xf numFmtId="0" fontId="26" fillId="0" borderId="0" xfId="0" applyFont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27" fillId="0" borderId="0" xfId="0" applyFont="1" applyBorder="1" applyAlignment="1" applyProtection="1">
      <alignment horizontal="center"/>
      <protection locked="0"/>
    </xf>
    <xf numFmtId="0" fontId="17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26" fillId="0" borderId="0" xfId="0" applyFont="1" applyBorder="1" applyAlignment="1" applyProtection="1">
      <alignment horizontal="left"/>
      <protection locked="0"/>
    </xf>
    <xf numFmtId="0" fontId="28" fillId="0" borderId="0" xfId="0" applyFont="1" applyProtection="1">
      <protection locked="0"/>
    </xf>
    <xf numFmtId="0" fontId="29" fillId="0" borderId="0" xfId="0" applyFont="1" applyBorder="1" applyAlignment="1" applyProtection="1">
      <protection locked="0"/>
    </xf>
    <xf numFmtId="0" fontId="17" fillId="0" borderId="0" xfId="0" applyFont="1" applyBorder="1" applyAlignment="1" applyProtection="1">
      <protection locked="0"/>
    </xf>
    <xf numFmtId="0" fontId="30" fillId="0" borderId="0" xfId="0" applyFont="1" applyBorder="1" applyAlignment="1" applyProtection="1">
      <protection locked="0"/>
    </xf>
    <xf numFmtId="0" fontId="31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Protection="1">
      <protection locked="0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4" fillId="2" borderId="0" xfId="0" applyFont="1" applyFill="1"/>
    <xf numFmtId="0" fontId="35" fillId="0" borderId="0" xfId="0" applyFont="1"/>
    <xf numFmtId="0" fontId="34" fillId="0" borderId="0" xfId="0" applyFont="1" applyBorder="1"/>
    <xf numFmtId="0" fontId="36" fillId="0" borderId="0" xfId="0" applyFont="1" applyBorder="1"/>
    <xf numFmtId="0" fontId="37" fillId="0" borderId="0" xfId="0" applyFont="1" applyBorder="1"/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31" fillId="0" borderId="0" xfId="0" applyFont="1" applyFill="1" applyBorder="1" applyProtection="1">
      <protection locked="0"/>
    </xf>
    <xf numFmtId="1" fontId="31" fillId="0" borderId="0" xfId="0" applyNumberFormat="1" applyFont="1" applyFill="1" applyBorder="1" applyAlignment="1" applyProtection="1">
      <alignment horizontal="center"/>
    </xf>
    <xf numFmtId="1" fontId="31" fillId="0" borderId="0" xfId="0" applyNumberFormat="1" applyFont="1" applyFill="1" applyBorder="1" applyAlignment="1" applyProtection="1">
      <alignment horizontal="center"/>
      <protection locked="0"/>
    </xf>
    <xf numFmtId="1" fontId="31" fillId="2" borderId="0" xfId="0" applyNumberFormat="1" applyFont="1" applyFill="1" applyBorder="1" applyAlignment="1" applyProtection="1">
      <alignment horizontal="center"/>
      <protection locked="0"/>
    </xf>
    <xf numFmtId="1" fontId="31" fillId="2" borderId="0" xfId="0" applyNumberFormat="1" applyFont="1" applyFill="1" applyBorder="1" applyAlignment="1" applyProtection="1">
      <alignment horizontal="center" vertical="top"/>
    </xf>
    <xf numFmtId="1" fontId="31" fillId="2" borderId="0" xfId="0" applyNumberFormat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 applyProtection="1">
      <alignment horizontal="center"/>
    </xf>
    <xf numFmtId="0" fontId="31" fillId="0" borderId="0" xfId="0" applyFont="1" applyBorder="1" applyProtection="1">
      <protection locked="0"/>
    </xf>
    <xf numFmtId="0" fontId="31" fillId="0" borderId="0" xfId="0" applyFont="1" applyBorder="1"/>
    <xf numFmtId="0" fontId="38" fillId="0" borderId="0" xfId="0" applyFont="1" applyBorder="1" applyProtection="1">
      <protection locked="0"/>
    </xf>
    <xf numFmtId="0" fontId="36" fillId="0" borderId="0" xfId="0" applyFont="1" applyBorder="1" applyProtection="1">
      <protection locked="0"/>
    </xf>
    <xf numFmtId="0" fontId="31" fillId="0" borderId="0" xfId="0" applyFont="1" applyProtection="1">
      <protection locked="0"/>
    </xf>
    <xf numFmtId="0" fontId="31" fillId="0" borderId="0" xfId="0" applyFont="1" applyFill="1" applyProtection="1">
      <protection locked="0"/>
    </xf>
    <xf numFmtId="0" fontId="31" fillId="0" borderId="1" xfId="0" applyFont="1" applyBorder="1" applyProtection="1">
      <protection locked="0"/>
    </xf>
    <xf numFmtId="0" fontId="31" fillId="0" borderId="0" xfId="0" applyNumberFormat="1" applyFont="1" applyBorder="1" applyProtection="1">
      <protection locked="0"/>
    </xf>
    <xf numFmtId="0" fontId="16" fillId="0" borderId="0" xfId="0" applyFont="1"/>
    <xf numFmtId="0" fontId="18" fillId="0" borderId="0" xfId="0" applyFont="1"/>
    <xf numFmtId="0" fontId="19" fillId="0" borderId="0" xfId="0" applyFont="1"/>
    <xf numFmtId="0" fontId="38" fillId="0" borderId="0" xfId="0" applyFont="1"/>
    <xf numFmtId="0" fontId="38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16" fillId="0" borderId="0" xfId="0" applyFont="1" applyBorder="1" applyProtection="1">
      <protection locked="0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 applyProtection="1">
      <alignment horizontal="center"/>
      <protection locked="0"/>
    </xf>
    <xf numFmtId="0" fontId="37" fillId="0" borderId="0" xfId="0" applyFont="1" applyBorder="1" applyProtection="1">
      <protection locked="0"/>
    </xf>
    <xf numFmtId="0" fontId="16" fillId="3" borderId="0" xfId="0" applyFont="1" applyFill="1" applyBorder="1" applyAlignment="1"/>
    <xf numFmtId="0" fontId="19" fillId="3" borderId="0" xfId="0" applyFont="1" applyFill="1" applyProtection="1">
      <protection locked="0"/>
    </xf>
    <xf numFmtId="0" fontId="19" fillId="3" borderId="0" xfId="0" applyFont="1" applyFill="1" applyAlignment="1" applyProtection="1">
      <alignment horizontal="center"/>
      <protection locked="0"/>
    </xf>
    <xf numFmtId="0" fontId="31" fillId="3" borderId="0" xfId="0" applyFont="1" applyFill="1" applyBorder="1" applyProtection="1">
      <protection locked="0"/>
    </xf>
    <xf numFmtId="1" fontId="31" fillId="3" borderId="0" xfId="0" applyNumberFormat="1" applyFont="1" applyFill="1" applyBorder="1" applyAlignment="1" applyProtection="1">
      <alignment horizontal="center"/>
    </xf>
    <xf numFmtId="1" fontId="31" fillId="3" borderId="0" xfId="0" applyNumberFormat="1" applyFont="1" applyFill="1" applyBorder="1" applyAlignment="1" applyProtection="1">
      <alignment horizontal="center"/>
      <protection locked="0"/>
    </xf>
    <xf numFmtId="1" fontId="31" fillId="3" borderId="0" xfId="0" applyNumberFormat="1" applyFont="1" applyFill="1" applyBorder="1" applyAlignment="1" applyProtection="1">
      <alignment horizontal="center" vertical="top"/>
    </xf>
    <xf numFmtId="1" fontId="38" fillId="3" borderId="0" xfId="0" applyNumberFormat="1" applyFont="1" applyFill="1" applyBorder="1" applyAlignment="1" applyProtection="1">
      <alignment horizontal="center"/>
    </xf>
    <xf numFmtId="0" fontId="31" fillId="3" borderId="0" xfId="0" applyFont="1" applyFill="1" applyProtection="1">
      <protection locked="0"/>
    </xf>
    <xf numFmtId="0" fontId="26" fillId="3" borderId="0" xfId="0" applyFont="1" applyFill="1" applyProtection="1">
      <protection locked="0"/>
    </xf>
    <xf numFmtId="0" fontId="16" fillId="3" borderId="0" xfId="0" applyFont="1" applyFill="1"/>
    <xf numFmtId="0" fontId="38" fillId="3" borderId="0" xfId="0" applyFont="1" applyFill="1"/>
    <xf numFmtId="0" fontId="15" fillId="3" borderId="0" xfId="0" applyFont="1" applyFill="1" applyBorder="1" applyAlignment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/>
    </xf>
    <xf numFmtId="1" fontId="6" fillId="3" borderId="0" xfId="0" applyNumberFormat="1" applyFont="1" applyFill="1" applyBorder="1" applyAlignment="1" applyProtection="1">
      <alignment horizontal="center"/>
      <protection locked="0"/>
    </xf>
    <xf numFmtId="1" fontId="6" fillId="3" borderId="0" xfId="0" applyNumberFormat="1" applyFont="1" applyFill="1" applyBorder="1" applyAlignment="1" applyProtection="1">
      <alignment horizontal="center" vertical="top"/>
    </xf>
    <xf numFmtId="1" fontId="12" fillId="3" borderId="0" xfId="0" applyNumberFormat="1" applyFont="1" applyFill="1" applyBorder="1" applyAlignment="1" applyProtection="1">
      <alignment horizontal="center"/>
    </xf>
    <xf numFmtId="0" fontId="6" fillId="3" borderId="0" xfId="0" applyFont="1" applyFill="1" applyProtection="1">
      <protection locked="0"/>
    </xf>
    <xf numFmtId="0" fontId="2" fillId="3" borderId="0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0" fontId="15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85725</xdr:rowOff>
    </xdr:from>
    <xdr:to>
      <xdr:col>1</xdr:col>
      <xdr:colOff>1314450</xdr:colOff>
      <xdr:row>3</xdr:row>
      <xdr:rowOff>88780</xdr:rowOff>
    </xdr:to>
    <xdr:pic>
      <xdr:nvPicPr>
        <xdr:cNvPr id="3" name="Picture 25" descr="Untitled-1 copy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85725"/>
          <a:ext cx="1257300" cy="1212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85725</xdr:rowOff>
    </xdr:from>
    <xdr:to>
      <xdr:col>1</xdr:col>
      <xdr:colOff>1314450</xdr:colOff>
      <xdr:row>3</xdr:row>
      <xdr:rowOff>88780</xdr:rowOff>
    </xdr:to>
    <xdr:pic>
      <xdr:nvPicPr>
        <xdr:cNvPr id="2" name="Picture 25" descr="Untitled-1 copy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5725"/>
          <a:ext cx="1257300" cy="1222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M157"/>
  <sheetViews>
    <sheetView topLeftCell="A127" zoomScaleNormal="100" zoomScalePageLayoutView="37" workbookViewId="0">
      <selection activeCell="A139" sqref="A139:AH139"/>
    </sheetView>
  </sheetViews>
  <sheetFormatPr defaultRowHeight="15.75" x14ac:dyDescent="0.25"/>
  <cols>
    <col min="1" max="1" width="4.7109375" style="103" customWidth="1"/>
    <col min="2" max="2" width="29" style="50" customWidth="1"/>
    <col min="3" max="3" width="14.28515625" style="50" customWidth="1"/>
    <col min="4" max="5" width="4.5703125" style="50" customWidth="1"/>
    <col min="6" max="6" width="2" style="50" customWidth="1"/>
    <col min="7" max="7" width="1.5703125" style="50" customWidth="1"/>
    <col min="8" max="8" width="2" style="50" customWidth="1"/>
    <col min="9" max="9" width="1.85546875" style="50" customWidth="1"/>
    <col min="10" max="10" width="1.5703125" style="50" customWidth="1"/>
    <col min="11" max="12" width="2" style="50" customWidth="1"/>
    <col min="13" max="13" width="1.5703125" style="50" customWidth="1"/>
    <col min="14" max="15" width="2" style="50" customWidth="1"/>
    <col min="16" max="16" width="1.5703125" style="50" customWidth="1"/>
    <col min="17" max="17" width="2" style="50" customWidth="1"/>
    <col min="18" max="18" width="1.85546875" style="50" customWidth="1"/>
    <col min="19" max="19" width="1.5703125" style="50" customWidth="1"/>
    <col min="20" max="21" width="2" style="50" customWidth="1"/>
    <col min="22" max="22" width="1.5703125" style="50" customWidth="1"/>
    <col min="23" max="24" width="2" style="50" customWidth="1"/>
    <col min="25" max="25" width="1.5703125" style="50" customWidth="1"/>
    <col min="26" max="27" width="2" style="50" customWidth="1"/>
    <col min="28" max="28" width="1.5703125" style="50" customWidth="1"/>
    <col min="29" max="29" width="1.85546875" style="50" customWidth="1"/>
    <col min="30" max="30" width="3.85546875" style="104" customWidth="1"/>
    <col min="31" max="31" width="1.5703125" style="104" customWidth="1"/>
    <col min="32" max="32" width="3.7109375" style="104" customWidth="1"/>
    <col min="33" max="33" width="4.5703125" style="50" hidden="1" customWidth="1"/>
    <col min="34" max="34" width="6.28515625" style="50" customWidth="1"/>
    <col min="35" max="35" width="7.140625" style="105" customWidth="1"/>
    <col min="36" max="256" width="9.140625" style="50"/>
    <col min="257" max="257" width="3.28515625" style="50" customWidth="1"/>
    <col min="258" max="258" width="20.28515625" style="50" customWidth="1"/>
    <col min="259" max="259" width="9.28515625" style="50" customWidth="1"/>
    <col min="260" max="260" width="2.140625" style="50" customWidth="1"/>
    <col min="261" max="261" width="2" style="50" customWidth="1"/>
    <col min="262" max="262" width="1.5703125" style="50" customWidth="1"/>
    <col min="263" max="263" width="2" style="50" customWidth="1"/>
    <col min="264" max="264" width="1.85546875" style="50" customWidth="1"/>
    <col min="265" max="265" width="1.5703125" style="50" customWidth="1"/>
    <col min="266" max="267" width="2" style="50" customWidth="1"/>
    <col min="268" max="268" width="1.5703125" style="50" customWidth="1"/>
    <col min="269" max="270" width="2" style="50" customWidth="1"/>
    <col min="271" max="271" width="1.5703125" style="50" customWidth="1"/>
    <col min="272" max="272" width="2" style="50" customWidth="1"/>
    <col min="273" max="273" width="1.85546875" style="50" customWidth="1"/>
    <col min="274" max="274" width="1.5703125" style="50" customWidth="1"/>
    <col min="275" max="276" width="2" style="50" customWidth="1"/>
    <col min="277" max="277" width="1.5703125" style="50" customWidth="1"/>
    <col min="278" max="279" width="2" style="50" customWidth="1"/>
    <col min="280" max="280" width="1.5703125" style="50" customWidth="1"/>
    <col min="281" max="282" width="2" style="50" customWidth="1"/>
    <col min="283" max="283" width="1.5703125" style="50" customWidth="1"/>
    <col min="284" max="284" width="1.85546875" style="50" customWidth="1"/>
    <col min="285" max="285" width="3.85546875" style="50" customWidth="1"/>
    <col min="286" max="286" width="1.5703125" style="50" customWidth="1"/>
    <col min="287" max="287" width="3.7109375" style="50" customWidth="1"/>
    <col min="288" max="288" width="4.5703125" style="50" customWidth="1"/>
    <col min="289" max="289" width="4.85546875" style="50" customWidth="1"/>
    <col min="290" max="290" width="11" style="50" customWidth="1"/>
    <col min="291" max="291" width="4" style="50" customWidth="1"/>
    <col min="292" max="512" width="9.140625" style="50"/>
    <col min="513" max="513" width="3.28515625" style="50" customWidth="1"/>
    <col min="514" max="514" width="20.28515625" style="50" customWidth="1"/>
    <col min="515" max="515" width="9.28515625" style="50" customWidth="1"/>
    <col min="516" max="516" width="2.140625" style="50" customWidth="1"/>
    <col min="517" max="517" width="2" style="50" customWidth="1"/>
    <col min="518" max="518" width="1.5703125" style="50" customWidth="1"/>
    <col min="519" max="519" width="2" style="50" customWidth="1"/>
    <col min="520" max="520" width="1.85546875" style="50" customWidth="1"/>
    <col min="521" max="521" width="1.5703125" style="50" customWidth="1"/>
    <col min="522" max="523" width="2" style="50" customWidth="1"/>
    <col min="524" max="524" width="1.5703125" style="50" customWidth="1"/>
    <col min="525" max="526" width="2" style="50" customWidth="1"/>
    <col min="527" max="527" width="1.5703125" style="50" customWidth="1"/>
    <col min="528" max="528" width="2" style="50" customWidth="1"/>
    <col min="529" max="529" width="1.85546875" style="50" customWidth="1"/>
    <col min="530" max="530" width="1.5703125" style="50" customWidth="1"/>
    <col min="531" max="532" width="2" style="50" customWidth="1"/>
    <col min="533" max="533" width="1.5703125" style="50" customWidth="1"/>
    <col min="534" max="535" width="2" style="50" customWidth="1"/>
    <col min="536" max="536" width="1.5703125" style="50" customWidth="1"/>
    <col min="537" max="538" width="2" style="50" customWidth="1"/>
    <col min="539" max="539" width="1.5703125" style="50" customWidth="1"/>
    <col min="540" max="540" width="1.85546875" style="50" customWidth="1"/>
    <col min="541" max="541" width="3.85546875" style="50" customWidth="1"/>
    <col min="542" max="542" width="1.5703125" style="50" customWidth="1"/>
    <col min="543" max="543" width="3.7109375" style="50" customWidth="1"/>
    <col min="544" max="544" width="4.5703125" style="50" customWidth="1"/>
    <col min="545" max="545" width="4.85546875" style="50" customWidth="1"/>
    <col min="546" max="546" width="11" style="50" customWidth="1"/>
    <col min="547" max="547" width="4" style="50" customWidth="1"/>
    <col min="548" max="768" width="9.140625" style="50"/>
    <col min="769" max="769" width="3.28515625" style="50" customWidth="1"/>
    <col min="770" max="770" width="20.28515625" style="50" customWidth="1"/>
    <col min="771" max="771" width="9.28515625" style="50" customWidth="1"/>
    <col min="772" max="772" width="2.140625" style="50" customWidth="1"/>
    <col min="773" max="773" width="2" style="50" customWidth="1"/>
    <col min="774" max="774" width="1.5703125" style="50" customWidth="1"/>
    <col min="775" max="775" width="2" style="50" customWidth="1"/>
    <col min="776" max="776" width="1.85546875" style="50" customWidth="1"/>
    <col min="777" max="777" width="1.5703125" style="50" customWidth="1"/>
    <col min="778" max="779" width="2" style="50" customWidth="1"/>
    <col min="780" max="780" width="1.5703125" style="50" customWidth="1"/>
    <col min="781" max="782" width="2" style="50" customWidth="1"/>
    <col min="783" max="783" width="1.5703125" style="50" customWidth="1"/>
    <col min="784" max="784" width="2" style="50" customWidth="1"/>
    <col min="785" max="785" width="1.85546875" style="50" customWidth="1"/>
    <col min="786" max="786" width="1.5703125" style="50" customWidth="1"/>
    <col min="787" max="788" width="2" style="50" customWidth="1"/>
    <col min="789" max="789" width="1.5703125" style="50" customWidth="1"/>
    <col min="790" max="791" width="2" style="50" customWidth="1"/>
    <col min="792" max="792" width="1.5703125" style="50" customWidth="1"/>
    <col min="793" max="794" width="2" style="50" customWidth="1"/>
    <col min="795" max="795" width="1.5703125" style="50" customWidth="1"/>
    <col min="796" max="796" width="1.85546875" style="50" customWidth="1"/>
    <col min="797" max="797" width="3.85546875" style="50" customWidth="1"/>
    <col min="798" max="798" width="1.5703125" style="50" customWidth="1"/>
    <col min="799" max="799" width="3.7109375" style="50" customWidth="1"/>
    <col min="800" max="800" width="4.5703125" style="50" customWidth="1"/>
    <col min="801" max="801" width="4.85546875" style="50" customWidth="1"/>
    <col min="802" max="802" width="11" style="50" customWidth="1"/>
    <col min="803" max="803" width="4" style="50" customWidth="1"/>
    <col min="804" max="1024" width="9.140625" style="50"/>
    <col min="1025" max="1025" width="3.28515625" style="50" customWidth="1"/>
    <col min="1026" max="1026" width="20.28515625" style="50" customWidth="1"/>
    <col min="1027" max="1027" width="9.28515625" style="50" customWidth="1"/>
    <col min="1028" max="1028" width="2.140625" style="50" customWidth="1"/>
    <col min="1029" max="1029" width="2" style="50" customWidth="1"/>
    <col min="1030" max="1030" width="1.5703125" style="50" customWidth="1"/>
    <col min="1031" max="1031" width="2" style="50" customWidth="1"/>
    <col min="1032" max="1032" width="1.85546875" style="50" customWidth="1"/>
    <col min="1033" max="1033" width="1.5703125" style="50" customWidth="1"/>
    <col min="1034" max="1035" width="2" style="50" customWidth="1"/>
    <col min="1036" max="1036" width="1.5703125" style="50" customWidth="1"/>
    <col min="1037" max="1038" width="2" style="50" customWidth="1"/>
    <col min="1039" max="1039" width="1.5703125" style="50" customWidth="1"/>
    <col min="1040" max="1040" width="2" style="50" customWidth="1"/>
    <col min="1041" max="1041" width="1.85546875" style="50" customWidth="1"/>
    <col min="1042" max="1042" width="1.5703125" style="50" customWidth="1"/>
    <col min="1043" max="1044" width="2" style="50" customWidth="1"/>
    <col min="1045" max="1045" width="1.5703125" style="50" customWidth="1"/>
    <col min="1046" max="1047" width="2" style="50" customWidth="1"/>
    <col min="1048" max="1048" width="1.5703125" style="50" customWidth="1"/>
    <col min="1049" max="1050" width="2" style="50" customWidth="1"/>
    <col min="1051" max="1051" width="1.5703125" style="50" customWidth="1"/>
    <col min="1052" max="1052" width="1.85546875" style="50" customWidth="1"/>
    <col min="1053" max="1053" width="3.85546875" style="50" customWidth="1"/>
    <col min="1054" max="1054" width="1.5703125" style="50" customWidth="1"/>
    <col min="1055" max="1055" width="3.7109375" style="50" customWidth="1"/>
    <col min="1056" max="1056" width="4.5703125" style="50" customWidth="1"/>
    <col min="1057" max="1057" width="4.85546875" style="50" customWidth="1"/>
    <col min="1058" max="1058" width="11" style="50" customWidth="1"/>
    <col min="1059" max="1059" width="4" style="50" customWidth="1"/>
    <col min="1060" max="1280" width="9.140625" style="50"/>
    <col min="1281" max="1281" width="3.28515625" style="50" customWidth="1"/>
    <col min="1282" max="1282" width="20.28515625" style="50" customWidth="1"/>
    <col min="1283" max="1283" width="9.28515625" style="50" customWidth="1"/>
    <col min="1284" max="1284" width="2.140625" style="50" customWidth="1"/>
    <col min="1285" max="1285" width="2" style="50" customWidth="1"/>
    <col min="1286" max="1286" width="1.5703125" style="50" customWidth="1"/>
    <col min="1287" max="1287" width="2" style="50" customWidth="1"/>
    <col min="1288" max="1288" width="1.85546875" style="50" customWidth="1"/>
    <col min="1289" max="1289" width="1.5703125" style="50" customWidth="1"/>
    <col min="1290" max="1291" width="2" style="50" customWidth="1"/>
    <col min="1292" max="1292" width="1.5703125" style="50" customWidth="1"/>
    <col min="1293" max="1294" width="2" style="50" customWidth="1"/>
    <col min="1295" max="1295" width="1.5703125" style="50" customWidth="1"/>
    <col min="1296" max="1296" width="2" style="50" customWidth="1"/>
    <col min="1297" max="1297" width="1.85546875" style="50" customWidth="1"/>
    <col min="1298" max="1298" width="1.5703125" style="50" customWidth="1"/>
    <col min="1299" max="1300" width="2" style="50" customWidth="1"/>
    <col min="1301" max="1301" width="1.5703125" style="50" customWidth="1"/>
    <col min="1302" max="1303" width="2" style="50" customWidth="1"/>
    <col min="1304" max="1304" width="1.5703125" style="50" customWidth="1"/>
    <col min="1305" max="1306" width="2" style="50" customWidth="1"/>
    <col min="1307" max="1307" width="1.5703125" style="50" customWidth="1"/>
    <col min="1308" max="1308" width="1.85546875" style="50" customWidth="1"/>
    <col min="1309" max="1309" width="3.85546875" style="50" customWidth="1"/>
    <col min="1310" max="1310" width="1.5703125" style="50" customWidth="1"/>
    <col min="1311" max="1311" width="3.7109375" style="50" customWidth="1"/>
    <col min="1312" max="1312" width="4.5703125" style="50" customWidth="1"/>
    <col min="1313" max="1313" width="4.85546875" style="50" customWidth="1"/>
    <col min="1314" max="1314" width="11" style="50" customWidth="1"/>
    <col min="1315" max="1315" width="4" style="50" customWidth="1"/>
    <col min="1316" max="1536" width="9.140625" style="50"/>
    <col min="1537" max="1537" width="3.28515625" style="50" customWidth="1"/>
    <col min="1538" max="1538" width="20.28515625" style="50" customWidth="1"/>
    <col min="1539" max="1539" width="9.28515625" style="50" customWidth="1"/>
    <col min="1540" max="1540" width="2.140625" style="50" customWidth="1"/>
    <col min="1541" max="1541" width="2" style="50" customWidth="1"/>
    <col min="1542" max="1542" width="1.5703125" style="50" customWidth="1"/>
    <col min="1543" max="1543" width="2" style="50" customWidth="1"/>
    <col min="1544" max="1544" width="1.85546875" style="50" customWidth="1"/>
    <col min="1545" max="1545" width="1.5703125" style="50" customWidth="1"/>
    <col min="1546" max="1547" width="2" style="50" customWidth="1"/>
    <col min="1548" max="1548" width="1.5703125" style="50" customWidth="1"/>
    <col min="1549" max="1550" width="2" style="50" customWidth="1"/>
    <col min="1551" max="1551" width="1.5703125" style="50" customWidth="1"/>
    <col min="1552" max="1552" width="2" style="50" customWidth="1"/>
    <col min="1553" max="1553" width="1.85546875" style="50" customWidth="1"/>
    <col min="1554" max="1554" width="1.5703125" style="50" customWidth="1"/>
    <col min="1555" max="1556" width="2" style="50" customWidth="1"/>
    <col min="1557" max="1557" width="1.5703125" style="50" customWidth="1"/>
    <col min="1558" max="1559" width="2" style="50" customWidth="1"/>
    <col min="1560" max="1560" width="1.5703125" style="50" customWidth="1"/>
    <col min="1561" max="1562" width="2" style="50" customWidth="1"/>
    <col min="1563" max="1563" width="1.5703125" style="50" customWidth="1"/>
    <col min="1564" max="1564" width="1.85546875" style="50" customWidth="1"/>
    <col min="1565" max="1565" width="3.85546875" style="50" customWidth="1"/>
    <col min="1566" max="1566" width="1.5703125" style="50" customWidth="1"/>
    <col min="1567" max="1567" width="3.7109375" style="50" customWidth="1"/>
    <col min="1568" max="1568" width="4.5703125" style="50" customWidth="1"/>
    <col min="1569" max="1569" width="4.85546875" style="50" customWidth="1"/>
    <col min="1570" max="1570" width="11" style="50" customWidth="1"/>
    <col min="1571" max="1571" width="4" style="50" customWidth="1"/>
    <col min="1572" max="1792" width="9.140625" style="50"/>
    <col min="1793" max="1793" width="3.28515625" style="50" customWidth="1"/>
    <col min="1794" max="1794" width="20.28515625" style="50" customWidth="1"/>
    <col min="1795" max="1795" width="9.28515625" style="50" customWidth="1"/>
    <col min="1796" max="1796" width="2.140625" style="50" customWidth="1"/>
    <col min="1797" max="1797" width="2" style="50" customWidth="1"/>
    <col min="1798" max="1798" width="1.5703125" style="50" customWidth="1"/>
    <col min="1799" max="1799" width="2" style="50" customWidth="1"/>
    <col min="1800" max="1800" width="1.85546875" style="50" customWidth="1"/>
    <col min="1801" max="1801" width="1.5703125" style="50" customWidth="1"/>
    <col min="1802" max="1803" width="2" style="50" customWidth="1"/>
    <col min="1804" max="1804" width="1.5703125" style="50" customWidth="1"/>
    <col min="1805" max="1806" width="2" style="50" customWidth="1"/>
    <col min="1807" max="1807" width="1.5703125" style="50" customWidth="1"/>
    <col min="1808" max="1808" width="2" style="50" customWidth="1"/>
    <col min="1809" max="1809" width="1.85546875" style="50" customWidth="1"/>
    <col min="1810" max="1810" width="1.5703125" style="50" customWidth="1"/>
    <col min="1811" max="1812" width="2" style="50" customWidth="1"/>
    <col min="1813" max="1813" width="1.5703125" style="50" customWidth="1"/>
    <col min="1814" max="1815" width="2" style="50" customWidth="1"/>
    <col min="1816" max="1816" width="1.5703125" style="50" customWidth="1"/>
    <col min="1817" max="1818" width="2" style="50" customWidth="1"/>
    <col min="1819" max="1819" width="1.5703125" style="50" customWidth="1"/>
    <col min="1820" max="1820" width="1.85546875" style="50" customWidth="1"/>
    <col min="1821" max="1821" width="3.85546875" style="50" customWidth="1"/>
    <col min="1822" max="1822" width="1.5703125" style="50" customWidth="1"/>
    <col min="1823" max="1823" width="3.7109375" style="50" customWidth="1"/>
    <col min="1824" max="1824" width="4.5703125" style="50" customWidth="1"/>
    <col min="1825" max="1825" width="4.85546875" style="50" customWidth="1"/>
    <col min="1826" max="1826" width="11" style="50" customWidth="1"/>
    <col min="1827" max="1827" width="4" style="50" customWidth="1"/>
    <col min="1828" max="2048" width="9.140625" style="50"/>
    <col min="2049" max="2049" width="3.28515625" style="50" customWidth="1"/>
    <col min="2050" max="2050" width="20.28515625" style="50" customWidth="1"/>
    <col min="2051" max="2051" width="9.28515625" style="50" customWidth="1"/>
    <col min="2052" max="2052" width="2.140625" style="50" customWidth="1"/>
    <col min="2053" max="2053" width="2" style="50" customWidth="1"/>
    <col min="2054" max="2054" width="1.5703125" style="50" customWidth="1"/>
    <col min="2055" max="2055" width="2" style="50" customWidth="1"/>
    <col min="2056" max="2056" width="1.85546875" style="50" customWidth="1"/>
    <col min="2057" max="2057" width="1.5703125" style="50" customWidth="1"/>
    <col min="2058" max="2059" width="2" style="50" customWidth="1"/>
    <col min="2060" max="2060" width="1.5703125" style="50" customWidth="1"/>
    <col min="2061" max="2062" width="2" style="50" customWidth="1"/>
    <col min="2063" max="2063" width="1.5703125" style="50" customWidth="1"/>
    <col min="2064" max="2064" width="2" style="50" customWidth="1"/>
    <col min="2065" max="2065" width="1.85546875" style="50" customWidth="1"/>
    <col min="2066" max="2066" width="1.5703125" style="50" customWidth="1"/>
    <col min="2067" max="2068" width="2" style="50" customWidth="1"/>
    <col min="2069" max="2069" width="1.5703125" style="50" customWidth="1"/>
    <col min="2070" max="2071" width="2" style="50" customWidth="1"/>
    <col min="2072" max="2072" width="1.5703125" style="50" customWidth="1"/>
    <col min="2073" max="2074" width="2" style="50" customWidth="1"/>
    <col min="2075" max="2075" width="1.5703125" style="50" customWidth="1"/>
    <col min="2076" max="2076" width="1.85546875" style="50" customWidth="1"/>
    <col min="2077" max="2077" width="3.85546875" style="50" customWidth="1"/>
    <col min="2078" max="2078" width="1.5703125" style="50" customWidth="1"/>
    <col min="2079" max="2079" width="3.7109375" style="50" customWidth="1"/>
    <col min="2080" max="2080" width="4.5703125" style="50" customWidth="1"/>
    <col min="2081" max="2081" width="4.85546875" style="50" customWidth="1"/>
    <col min="2082" max="2082" width="11" style="50" customWidth="1"/>
    <col min="2083" max="2083" width="4" style="50" customWidth="1"/>
    <col min="2084" max="2304" width="9.140625" style="50"/>
    <col min="2305" max="2305" width="3.28515625" style="50" customWidth="1"/>
    <col min="2306" max="2306" width="20.28515625" style="50" customWidth="1"/>
    <col min="2307" max="2307" width="9.28515625" style="50" customWidth="1"/>
    <col min="2308" max="2308" width="2.140625" style="50" customWidth="1"/>
    <col min="2309" max="2309" width="2" style="50" customWidth="1"/>
    <col min="2310" max="2310" width="1.5703125" style="50" customWidth="1"/>
    <col min="2311" max="2311" width="2" style="50" customWidth="1"/>
    <col min="2312" max="2312" width="1.85546875" style="50" customWidth="1"/>
    <col min="2313" max="2313" width="1.5703125" style="50" customWidth="1"/>
    <col min="2314" max="2315" width="2" style="50" customWidth="1"/>
    <col min="2316" max="2316" width="1.5703125" style="50" customWidth="1"/>
    <col min="2317" max="2318" width="2" style="50" customWidth="1"/>
    <col min="2319" max="2319" width="1.5703125" style="50" customWidth="1"/>
    <col min="2320" max="2320" width="2" style="50" customWidth="1"/>
    <col min="2321" max="2321" width="1.85546875" style="50" customWidth="1"/>
    <col min="2322" max="2322" width="1.5703125" style="50" customWidth="1"/>
    <col min="2323" max="2324" width="2" style="50" customWidth="1"/>
    <col min="2325" max="2325" width="1.5703125" style="50" customWidth="1"/>
    <col min="2326" max="2327" width="2" style="50" customWidth="1"/>
    <col min="2328" max="2328" width="1.5703125" style="50" customWidth="1"/>
    <col min="2329" max="2330" width="2" style="50" customWidth="1"/>
    <col min="2331" max="2331" width="1.5703125" style="50" customWidth="1"/>
    <col min="2332" max="2332" width="1.85546875" style="50" customWidth="1"/>
    <col min="2333" max="2333" width="3.85546875" style="50" customWidth="1"/>
    <col min="2334" max="2334" width="1.5703125" style="50" customWidth="1"/>
    <col min="2335" max="2335" width="3.7109375" style="50" customWidth="1"/>
    <col min="2336" max="2336" width="4.5703125" style="50" customWidth="1"/>
    <col min="2337" max="2337" width="4.85546875" style="50" customWidth="1"/>
    <col min="2338" max="2338" width="11" style="50" customWidth="1"/>
    <col min="2339" max="2339" width="4" style="50" customWidth="1"/>
    <col min="2340" max="2560" width="9.140625" style="50"/>
    <col min="2561" max="2561" width="3.28515625" style="50" customWidth="1"/>
    <col min="2562" max="2562" width="20.28515625" style="50" customWidth="1"/>
    <col min="2563" max="2563" width="9.28515625" style="50" customWidth="1"/>
    <col min="2564" max="2564" width="2.140625" style="50" customWidth="1"/>
    <col min="2565" max="2565" width="2" style="50" customWidth="1"/>
    <col min="2566" max="2566" width="1.5703125" style="50" customWidth="1"/>
    <col min="2567" max="2567" width="2" style="50" customWidth="1"/>
    <col min="2568" max="2568" width="1.85546875" style="50" customWidth="1"/>
    <col min="2569" max="2569" width="1.5703125" style="50" customWidth="1"/>
    <col min="2570" max="2571" width="2" style="50" customWidth="1"/>
    <col min="2572" max="2572" width="1.5703125" style="50" customWidth="1"/>
    <col min="2573" max="2574" width="2" style="50" customWidth="1"/>
    <col min="2575" max="2575" width="1.5703125" style="50" customWidth="1"/>
    <col min="2576" max="2576" width="2" style="50" customWidth="1"/>
    <col min="2577" max="2577" width="1.85546875" style="50" customWidth="1"/>
    <col min="2578" max="2578" width="1.5703125" style="50" customWidth="1"/>
    <col min="2579" max="2580" width="2" style="50" customWidth="1"/>
    <col min="2581" max="2581" width="1.5703125" style="50" customWidth="1"/>
    <col min="2582" max="2583" width="2" style="50" customWidth="1"/>
    <col min="2584" max="2584" width="1.5703125" style="50" customWidth="1"/>
    <col min="2585" max="2586" width="2" style="50" customWidth="1"/>
    <col min="2587" max="2587" width="1.5703125" style="50" customWidth="1"/>
    <col min="2588" max="2588" width="1.85546875" style="50" customWidth="1"/>
    <col min="2589" max="2589" width="3.85546875" style="50" customWidth="1"/>
    <col min="2590" max="2590" width="1.5703125" style="50" customWidth="1"/>
    <col min="2591" max="2591" width="3.7109375" style="50" customWidth="1"/>
    <col min="2592" max="2592" width="4.5703125" style="50" customWidth="1"/>
    <col min="2593" max="2593" width="4.85546875" style="50" customWidth="1"/>
    <col min="2594" max="2594" width="11" style="50" customWidth="1"/>
    <col min="2595" max="2595" width="4" style="50" customWidth="1"/>
    <col min="2596" max="2816" width="9.140625" style="50"/>
    <col min="2817" max="2817" width="3.28515625" style="50" customWidth="1"/>
    <col min="2818" max="2818" width="20.28515625" style="50" customWidth="1"/>
    <col min="2819" max="2819" width="9.28515625" style="50" customWidth="1"/>
    <col min="2820" max="2820" width="2.140625" style="50" customWidth="1"/>
    <col min="2821" max="2821" width="2" style="50" customWidth="1"/>
    <col min="2822" max="2822" width="1.5703125" style="50" customWidth="1"/>
    <col min="2823" max="2823" width="2" style="50" customWidth="1"/>
    <col min="2824" max="2824" width="1.85546875" style="50" customWidth="1"/>
    <col min="2825" max="2825" width="1.5703125" style="50" customWidth="1"/>
    <col min="2826" max="2827" width="2" style="50" customWidth="1"/>
    <col min="2828" max="2828" width="1.5703125" style="50" customWidth="1"/>
    <col min="2829" max="2830" width="2" style="50" customWidth="1"/>
    <col min="2831" max="2831" width="1.5703125" style="50" customWidth="1"/>
    <col min="2832" max="2832" width="2" style="50" customWidth="1"/>
    <col min="2833" max="2833" width="1.85546875" style="50" customWidth="1"/>
    <col min="2834" max="2834" width="1.5703125" style="50" customWidth="1"/>
    <col min="2835" max="2836" width="2" style="50" customWidth="1"/>
    <col min="2837" max="2837" width="1.5703125" style="50" customWidth="1"/>
    <col min="2838" max="2839" width="2" style="50" customWidth="1"/>
    <col min="2840" max="2840" width="1.5703125" style="50" customWidth="1"/>
    <col min="2841" max="2842" width="2" style="50" customWidth="1"/>
    <col min="2843" max="2843" width="1.5703125" style="50" customWidth="1"/>
    <col min="2844" max="2844" width="1.85546875" style="50" customWidth="1"/>
    <col min="2845" max="2845" width="3.85546875" style="50" customWidth="1"/>
    <col min="2846" max="2846" width="1.5703125" style="50" customWidth="1"/>
    <col min="2847" max="2847" width="3.7109375" style="50" customWidth="1"/>
    <col min="2848" max="2848" width="4.5703125" style="50" customWidth="1"/>
    <col min="2849" max="2849" width="4.85546875" style="50" customWidth="1"/>
    <col min="2850" max="2850" width="11" style="50" customWidth="1"/>
    <col min="2851" max="2851" width="4" style="50" customWidth="1"/>
    <col min="2852" max="3072" width="9.140625" style="50"/>
    <col min="3073" max="3073" width="3.28515625" style="50" customWidth="1"/>
    <col min="3074" max="3074" width="20.28515625" style="50" customWidth="1"/>
    <col min="3075" max="3075" width="9.28515625" style="50" customWidth="1"/>
    <col min="3076" max="3076" width="2.140625" style="50" customWidth="1"/>
    <col min="3077" max="3077" width="2" style="50" customWidth="1"/>
    <col min="3078" max="3078" width="1.5703125" style="50" customWidth="1"/>
    <col min="3079" max="3079" width="2" style="50" customWidth="1"/>
    <col min="3080" max="3080" width="1.85546875" style="50" customWidth="1"/>
    <col min="3081" max="3081" width="1.5703125" style="50" customWidth="1"/>
    <col min="3082" max="3083" width="2" style="50" customWidth="1"/>
    <col min="3084" max="3084" width="1.5703125" style="50" customWidth="1"/>
    <col min="3085" max="3086" width="2" style="50" customWidth="1"/>
    <col min="3087" max="3087" width="1.5703125" style="50" customWidth="1"/>
    <col min="3088" max="3088" width="2" style="50" customWidth="1"/>
    <col min="3089" max="3089" width="1.85546875" style="50" customWidth="1"/>
    <col min="3090" max="3090" width="1.5703125" style="50" customWidth="1"/>
    <col min="3091" max="3092" width="2" style="50" customWidth="1"/>
    <col min="3093" max="3093" width="1.5703125" style="50" customWidth="1"/>
    <col min="3094" max="3095" width="2" style="50" customWidth="1"/>
    <col min="3096" max="3096" width="1.5703125" style="50" customWidth="1"/>
    <col min="3097" max="3098" width="2" style="50" customWidth="1"/>
    <col min="3099" max="3099" width="1.5703125" style="50" customWidth="1"/>
    <col min="3100" max="3100" width="1.85546875" style="50" customWidth="1"/>
    <col min="3101" max="3101" width="3.85546875" style="50" customWidth="1"/>
    <col min="3102" max="3102" width="1.5703125" style="50" customWidth="1"/>
    <col min="3103" max="3103" width="3.7109375" style="50" customWidth="1"/>
    <col min="3104" max="3104" width="4.5703125" style="50" customWidth="1"/>
    <col min="3105" max="3105" width="4.85546875" style="50" customWidth="1"/>
    <col min="3106" max="3106" width="11" style="50" customWidth="1"/>
    <col min="3107" max="3107" width="4" style="50" customWidth="1"/>
    <col min="3108" max="3328" width="9.140625" style="50"/>
    <col min="3329" max="3329" width="3.28515625" style="50" customWidth="1"/>
    <col min="3330" max="3330" width="20.28515625" style="50" customWidth="1"/>
    <col min="3331" max="3331" width="9.28515625" style="50" customWidth="1"/>
    <col min="3332" max="3332" width="2.140625" style="50" customWidth="1"/>
    <col min="3333" max="3333" width="2" style="50" customWidth="1"/>
    <col min="3334" max="3334" width="1.5703125" style="50" customWidth="1"/>
    <col min="3335" max="3335" width="2" style="50" customWidth="1"/>
    <col min="3336" max="3336" width="1.85546875" style="50" customWidth="1"/>
    <col min="3337" max="3337" width="1.5703125" style="50" customWidth="1"/>
    <col min="3338" max="3339" width="2" style="50" customWidth="1"/>
    <col min="3340" max="3340" width="1.5703125" style="50" customWidth="1"/>
    <col min="3341" max="3342" width="2" style="50" customWidth="1"/>
    <col min="3343" max="3343" width="1.5703125" style="50" customWidth="1"/>
    <col min="3344" max="3344" width="2" style="50" customWidth="1"/>
    <col min="3345" max="3345" width="1.85546875" style="50" customWidth="1"/>
    <col min="3346" max="3346" width="1.5703125" style="50" customWidth="1"/>
    <col min="3347" max="3348" width="2" style="50" customWidth="1"/>
    <col min="3349" max="3349" width="1.5703125" style="50" customWidth="1"/>
    <col min="3350" max="3351" width="2" style="50" customWidth="1"/>
    <col min="3352" max="3352" width="1.5703125" style="50" customWidth="1"/>
    <col min="3353" max="3354" width="2" style="50" customWidth="1"/>
    <col min="3355" max="3355" width="1.5703125" style="50" customWidth="1"/>
    <col min="3356" max="3356" width="1.85546875" style="50" customWidth="1"/>
    <col min="3357" max="3357" width="3.85546875" style="50" customWidth="1"/>
    <col min="3358" max="3358" width="1.5703125" style="50" customWidth="1"/>
    <col min="3359" max="3359" width="3.7109375" style="50" customWidth="1"/>
    <col min="3360" max="3360" width="4.5703125" style="50" customWidth="1"/>
    <col min="3361" max="3361" width="4.85546875" style="50" customWidth="1"/>
    <col min="3362" max="3362" width="11" style="50" customWidth="1"/>
    <col min="3363" max="3363" width="4" style="50" customWidth="1"/>
    <col min="3364" max="3584" width="9.140625" style="50"/>
    <col min="3585" max="3585" width="3.28515625" style="50" customWidth="1"/>
    <col min="3586" max="3586" width="20.28515625" style="50" customWidth="1"/>
    <col min="3587" max="3587" width="9.28515625" style="50" customWidth="1"/>
    <col min="3588" max="3588" width="2.140625" style="50" customWidth="1"/>
    <col min="3589" max="3589" width="2" style="50" customWidth="1"/>
    <col min="3590" max="3590" width="1.5703125" style="50" customWidth="1"/>
    <col min="3591" max="3591" width="2" style="50" customWidth="1"/>
    <col min="3592" max="3592" width="1.85546875" style="50" customWidth="1"/>
    <col min="3593" max="3593" width="1.5703125" style="50" customWidth="1"/>
    <col min="3594" max="3595" width="2" style="50" customWidth="1"/>
    <col min="3596" max="3596" width="1.5703125" style="50" customWidth="1"/>
    <col min="3597" max="3598" width="2" style="50" customWidth="1"/>
    <col min="3599" max="3599" width="1.5703125" style="50" customWidth="1"/>
    <col min="3600" max="3600" width="2" style="50" customWidth="1"/>
    <col min="3601" max="3601" width="1.85546875" style="50" customWidth="1"/>
    <col min="3602" max="3602" width="1.5703125" style="50" customWidth="1"/>
    <col min="3603" max="3604" width="2" style="50" customWidth="1"/>
    <col min="3605" max="3605" width="1.5703125" style="50" customWidth="1"/>
    <col min="3606" max="3607" width="2" style="50" customWidth="1"/>
    <col min="3608" max="3608" width="1.5703125" style="50" customWidth="1"/>
    <col min="3609" max="3610" width="2" style="50" customWidth="1"/>
    <col min="3611" max="3611" width="1.5703125" style="50" customWidth="1"/>
    <col min="3612" max="3612" width="1.85546875" style="50" customWidth="1"/>
    <col min="3613" max="3613" width="3.85546875" style="50" customWidth="1"/>
    <col min="3614" max="3614" width="1.5703125" style="50" customWidth="1"/>
    <col min="3615" max="3615" width="3.7109375" style="50" customWidth="1"/>
    <col min="3616" max="3616" width="4.5703125" style="50" customWidth="1"/>
    <col min="3617" max="3617" width="4.85546875" style="50" customWidth="1"/>
    <col min="3618" max="3618" width="11" style="50" customWidth="1"/>
    <col min="3619" max="3619" width="4" style="50" customWidth="1"/>
    <col min="3620" max="3840" width="9.140625" style="50"/>
    <col min="3841" max="3841" width="3.28515625" style="50" customWidth="1"/>
    <col min="3842" max="3842" width="20.28515625" style="50" customWidth="1"/>
    <col min="3843" max="3843" width="9.28515625" style="50" customWidth="1"/>
    <col min="3844" max="3844" width="2.140625" style="50" customWidth="1"/>
    <col min="3845" max="3845" width="2" style="50" customWidth="1"/>
    <col min="3846" max="3846" width="1.5703125" style="50" customWidth="1"/>
    <col min="3847" max="3847" width="2" style="50" customWidth="1"/>
    <col min="3848" max="3848" width="1.85546875" style="50" customWidth="1"/>
    <col min="3849" max="3849" width="1.5703125" style="50" customWidth="1"/>
    <col min="3850" max="3851" width="2" style="50" customWidth="1"/>
    <col min="3852" max="3852" width="1.5703125" style="50" customWidth="1"/>
    <col min="3853" max="3854" width="2" style="50" customWidth="1"/>
    <col min="3855" max="3855" width="1.5703125" style="50" customWidth="1"/>
    <col min="3856" max="3856" width="2" style="50" customWidth="1"/>
    <col min="3857" max="3857" width="1.85546875" style="50" customWidth="1"/>
    <col min="3858" max="3858" width="1.5703125" style="50" customWidth="1"/>
    <col min="3859" max="3860" width="2" style="50" customWidth="1"/>
    <col min="3861" max="3861" width="1.5703125" style="50" customWidth="1"/>
    <col min="3862" max="3863" width="2" style="50" customWidth="1"/>
    <col min="3864" max="3864" width="1.5703125" style="50" customWidth="1"/>
    <col min="3865" max="3866" width="2" style="50" customWidth="1"/>
    <col min="3867" max="3867" width="1.5703125" style="50" customWidth="1"/>
    <col min="3868" max="3868" width="1.85546875" style="50" customWidth="1"/>
    <col min="3869" max="3869" width="3.85546875" style="50" customWidth="1"/>
    <col min="3870" max="3870" width="1.5703125" style="50" customWidth="1"/>
    <col min="3871" max="3871" width="3.7109375" style="50" customWidth="1"/>
    <col min="3872" max="3872" width="4.5703125" style="50" customWidth="1"/>
    <col min="3873" max="3873" width="4.85546875" style="50" customWidth="1"/>
    <col min="3874" max="3874" width="11" style="50" customWidth="1"/>
    <col min="3875" max="3875" width="4" style="50" customWidth="1"/>
    <col min="3876" max="4096" width="9.140625" style="50"/>
    <col min="4097" max="4097" width="3.28515625" style="50" customWidth="1"/>
    <col min="4098" max="4098" width="20.28515625" style="50" customWidth="1"/>
    <col min="4099" max="4099" width="9.28515625" style="50" customWidth="1"/>
    <col min="4100" max="4100" width="2.140625" style="50" customWidth="1"/>
    <col min="4101" max="4101" width="2" style="50" customWidth="1"/>
    <col min="4102" max="4102" width="1.5703125" style="50" customWidth="1"/>
    <col min="4103" max="4103" width="2" style="50" customWidth="1"/>
    <col min="4104" max="4104" width="1.85546875" style="50" customWidth="1"/>
    <col min="4105" max="4105" width="1.5703125" style="50" customWidth="1"/>
    <col min="4106" max="4107" width="2" style="50" customWidth="1"/>
    <col min="4108" max="4108" width="1.5703125" style="50" customWidth="1"/>
    <col min="4109" max="4110" width="2" style="50" customWidth="1"/>
    <col min="4111" max="4111" width="1.5703125" style="50" customWidth="1"/>
    <col min="4112" max="4112" width="2" style="50" customWidth="1"/>
    <col min="4113" max="4113" width="1.85546875" style="50" customWidth="1"/>
    <col min="4114" max="4114" width="1.5703125" style="50" customWidth="1"/>
    <col min="4115" max="4116" width="2" style="50" customWidth="1"/>
    <col min="4117" max="4117" width="1.5703125" style="50" customWidth="1"/>
    <col min="4118" max="4119" width="2" style="50" customWidth="1"/>
    <col min="4120" max="4120" width="1.5703125" style="50" customWidth="1"/>
    <col min="4121" max="4122" width="2" style="50" customWidth="1"/>
    <col min="4123" max="4123" width="1.5703125" style="50" customWidth="1"/>
    <col min="4124" max="4124" width="1.85546875" style="50" customWidth="1"/>
    <col min="4125" max="4125" width="3.85546875" style="50" customWidth="1"/>
    <col min="4126" max="4126" width="1.5703125" style="50" customWidth="1"/>
    <col min="4127" max="4127" width="3.7109375" style="50" customWidth="1"/>
    <col min="4128" max="4128" width="4.5703125" style="50" customWidth="1"/>
    <col min="4129" max="4129" width="4.85546875" style="50" customWidth="1"/>
    <col min="4130" max="4130" width="11" style="50" customWidth="1"/>
    <col min="4131" max="4131" width="4" style="50" customWidth="1"/>
    <col min="4132" max="4352" width="9.140625" style="50"/>
    <col min="4353" max="4353" width="3.28515625" style="50" customWidth="1"/>
    <col min="4354" max="4354" width="20.28515625" style="50" customWidth="1"/>
    <col min="4355" max="4355" width="9.28515625" style="50" customWidth="1"/>
    <col min="4356" max="4356" width="2.140625" style="50" customWidth="1"/>
    <col min="4357" max="4357" width="2" style="50" customWidth="1"/>
    <col min="4358" max="4358" width="1.5703125" style="50" customWidth="1"/>
    <col min="4359" max="4359" width="2" style="50" customWidth="1"/>
    <col min="4360" max="4360" width="1.85546875" style="50" customWidth="1"/>
    <col min="4361" max="4361" width="1.5703125" style="50" customWidth="1"/>
    <col min="4362" max="4363" width="2" style="50" customWidth="1"/>
    <col min="4364" max="4364" width="1.5703125" style="50" customWidth="1"/>
    <col min="4365" max="4366" width="2" style="50" customWidth="1"/>
    <col min="4367" max="4367" width="1.5703125" style="50" customWidth="1"/>
    <col min="4368" max="4368" width="2" style="50" customWidth="1"/>
    <col min="4369" max="4369" width="1.85546875" style="50" customWidth="1"/>
    <col min="4370" max="4370" width="1.5703125" style="50" customWidth="1"/>
    <col min="4371" max="4372" width="2" style="50" customWidth="1"/>
    <col min="4373" max="4373" width="1.5703125" style="50" customWidth="1"/>
    <col min="4374" max="4375" width="2" style="50" customWidth="1"/>
    <col min="4376" max="4376" width="1.5703125" style="50" customWidth="1"/>
    <col min="4377" max="4378" width="2" style="50" customWidth="1"/>
    <col min="4379" max="4379" width="1.5703125" style="50" customWidth="1"/>
    <col min="4380" max="4380" width="1.85546875" style="50" customWidth="1"/>
    <col min="4381" max="4381" width="3.85546875" style="50" customWidth="1"/>
    <col min="4382" max="4382" width="1.5703125" style="50" customWidth="1"/>
    <col min="4383" max="4383" width="3.7109375" style="50" customWidth="1"/>
    <col min="4384" max="4384" width="4.5703125" style="50" customWidth="1"/>
    <col min="4385" max="4385" width="4.85546875" style="50" customWidth="1"/>
    <col min="4386" max="4386" width="11" style="50" customWidth="1"/>
    <col min="4387" max="4387" width="4" style="50" customWidth="1"/>
    <col min="4388" max="4608" width="9.140625" style="50"/>
    <col min="4609" max="4609" width="3.28515625" style="50" customWidth="1"/>
    <col min="4610" max="4610" width="20.28515625" style="50" customWidth="1"/>
    <col min="4611" max="4611" width="9.28515625" style="50" customWidth="1"/>
    <col min="4612" max="4612" width="2.140625" style="50" customWidth="1"/>
    <col min="4613" max="4613" width="2" style="50" customWidth="1"/>
    <col min="4614" max="4614" width="1.5703125" style="50" customWidth="1"/>
    <col min="4615" max="4615" width="2" style="50" customWidth="1"/>
    <col min="4616" max="4616" width="1.85546875" style="50" customWidth="1"/>
    <col min="4617" max="4617" width="1.5703125" style="50" customWidth="1"/>
    <col min="4618" max="4619" width="2" style="50" customWidth="1"/>
    <col min="4620" max="4620" width="1.5703125" style="50" customWidth="1"/>
    <col min="4621" max="4622" width="2" style="50" customWidth="1"/>
    <col min="4623" max="4623" width="1.5703125" style="50" customWidth="1"/>
    <col min="4624" max="4624" width="2" style="50" customWidth="1"/>
    <col min="4625" max="4625" width="1.85546875" style="50" customWidth="1"/>
    <col min="4626" max="4626" width="1.5703125" style="50" customWidth="1"/>
    <col min="4627" max="4628" width="2" style="50" customWidth="1"/>
    <col min="4629" max="4629" width="1.5703125" style="50" customWidth="1"/>
    <col min="4630" max="4631" width="2" style="50" customWidth="1"/>
    <col min="4632" max="4632" width="1.5703125" style="50" customWidth="1"/>
    <col min="4633" max="4634" width="2" style="50" customWidth="1"/>
    <col min="4635" max="4635" width="1.5703125" style="50" customWidth="1"/>
    <col min="4636" max="4636" width="1.85546875" style="50" customWidth="1"/>
    <col min="4637" max="4637" width="3.85546875" style="50" customWidth="1"/>
    <col min="4638" max="4638" width="1.5703125" style="50" customWidth="1"/>
    <col min="4639" max="4639" width="3.7109375" style="50" customWidth="1"/>
    <col min="4640" max="4640" width="4.5703125" style="50" customWidth="1"/>
    <col min="4641" max="4641" width="4.85546875" style="50" customWidth="1"/>
    <col min="4642" max="4642" width="11" style="50" customWidth="1"/>
    <col min="4643" max="4643" width="4" style="50" customWidth="1"/>
    <col min="4644" max="4864" width="9.140625" style="50"/>
    <col min="4865" max="4865" width="3.28515625" style="50" customWidth="1"/>
    <col min="4866" max="4866" width="20.28515625" style="50" customWidth="1"/>
    <col min="4867" max="4867" width="9.28515625" style="50" customWidth="1"/>
    <col min="4868" max="4868" width="2.140625" style="50" customWidth="1"/>
    <col min="4869" max="4869" width="2" style="50" customWidth="1"/>
    <col min="4870" max="4870" width="1.5703125" style="50" customWidth="1"/>
    <col min="4871" max="4871" width="2" style="50" customWidth="1"/>
    <col min="4872" max="4872" width="1.85546875" style="50" customWidth="1"/>
    <col min="4873" max="4873" width="1.5703125" style="50" customWidth="1"/>
    <col min="4874" max="4875" width="2" style="50" customWidth="1"/>
    <col min="4876" max="4876" width="1.5703125" style="50" customWidth="1"/>
    <col min="4877" max="4878" width="2" style="50" customWidth="1"/>
    <col min="4879" max="4879" width="1.5703125" style="50" customWidth="1"/>
    <col min="4880" max="4880" width="2" style="50" customWidth="1"/>
    <col min="4881" max="4881" width="1.85546875" style="50" customWidth="1"/>
    <col min="4882" max="4882" width="1.5703125" style="50" customWidth="1"/>
    <col min="4883" max="4884" width="2" style="50" customWidth="1"/>
    <col min="4885" max="4885" width="1.5703125" style="50" customWidth="1"/>
    <col min="4886" max="4887" width="2" style="50" customWidth="1"/>
    <col min="4888" max="4888" width="1.5703125" style="50" customWidth="1"/>
    <col min="4889" max="4890" width="2" style="50" customWidth="1"/>
    <col min="4891" max="4891" width="1.5703125" style="50" customWidth="1"/>
    <col min="4892" max="4892" width="1.85546875" style="50" customWidth="1"/>
    <col min="4893" max="4893" width="3.85546875" style="50" customWidth="1"/>
    <col min="4894" max="4894" width="1.5703125" style="50" customWidth="1"/>
    <col min="4895" max="4895" width="3.7109375" style="50" customWidth="1"/>
    <col min="4896" max="4896" width="4.5703125" style="50" customWidth="1"/>
    <col min="4897" max="4897" width="4.85546875" style="50" customWidth="1"/>
    <col min="4898" max="4898" width="11" style="50" customWidth="1"/>
    <col min="4899" max="4899" width="4" style="50" customWidth="1"/>
    <col min="4900" max="5120" width="9.140625" style="50"/>
    <col min="5121" max="5121" width="3.28515625" style="50" customWidth="1"/>
    <col min="5122" max="5122" width="20.28515625" style="50" customWidth="1"/>
    <col min="5123" max="5123" width="9.28515625" style="50" customWidth="1"/>
    <col min="5124" max="5124" width="2.140625" style="50" customWidth="1"/>
    <col min="5125" max="5125" width="2" style="50" customWidth="1"/>
    <col min="5126" max="5126" width="1.5703125" style="50" customWidth="1"/>
    <col min="5127" max="5127" width="2" style="50" customWidth="1"/>
    <col min="5128" max="5128" width="1.85546875" style="50" customWidth="1"/>
    <col min="5129" max="5129" width="1.5703125" style="50" customWidth="1"/>
    <col min="5130" max="5131" width="2" style="50" customWidth="1"/>
    <col min="5132" max="5132" width="1.5703125" style="50" customWidth="1"/>
    <col min="5133" max="5134" width="2" style="50" customWidth="1"/>
    <col min="5135" max="5135" width="1.5703125" style="50" customWidth="1"/>
    <col min="5136" max="5136" width="2" style="50" customWidth="1"/>
    <col min="5137" max="5137" width="1.85546875" style="50" customWidth="1"/>
    <col min="5138" max="5138" width="1.5703125" style="50" customWidth="1"/>
    <col min="5139" max="5140" width="2" style="50" customWidth="1"/>
    <col min="5141" max="5141" width="1.5703125" style="50" customWidth="1"/>
    <col min="5142" max="5143" width="2" style="50" customWidth="1"/>
    <col min="5144" max="5144" width="1.5703125" style="50" customWidth="1"/>
    <col min="5145" max="5146" width="2" style="50" customWidth="1"/>
    <col min="5147" max="5147" width="1.5703125" style="50" customWidth="1"/>
    <col min="5148" max="5148" width="1.85546875" style="50" customWidth="1"/>
    <col min="5149" max="5149" width="3.85546875" style="50" customWidth="1"/>
    <col min="5150" max="5150" width="1.5703125" style="50" customWidth="1"/>
    <col min="5151" max="5151" width="3.7109375" style="50" customWidth="1"/>
    <col min="5152" max="5152" width="4.5703125" style="50" customWidth="1"/>
    <col min="5153" max="5153" width="4.85546875" style="50" customWidth="1"/>
    <col min="5154" max="5154" width="11" style="50" customWidth="1"/>
    <col min="5155" max="5155" width="4" style="50" customWidth="1"/>
    <col min="5156" max="5376" width="9.140625" style="50"/>
    <col min="5377" max="5377" width="3.28515625" style="50" customWidth="1"/>
    <col min="5378" max="5378" width="20.28515625" style="50" customWidth="1"/>
    <col min="5379" max="5379" width="9.28515625" style="50" customWidth="1"/>
    <col min="5380" max="5380" width="2.140625" style="50" customWidth="1"/>
    <col min="5381" max="5381" width="2" style="50" customWidth="1"/>
    <col min="5382" max="5382" width="1.5703125" style="50" customWidth="1"/>
    <col min="5383" max="5383" width="2" style="50" customWidth="1"/>
    <col min="5384" max="5384" width="1.85546875" style="50" customWidth="1"/>
    <col min="5385" max="5385" width="1.5703125" style="50" customWidth="1"/>
    <col min="5386" max="5387" width="2" style="50" customWidth="1"/>
    <col min="5388" max="5388" width="1.5703125" style="50" customWidth="1"/>
    <col min="5389" max="5390" width="2" style="50" customWidth="1"/>
    <col min="5391" max="5391" width="1.5703125" style="50" customWidth="1"/>
    <col min="5392" max="5392" width="2" style="50" customWidth="1"/>
    <col min="5393" max="5393" width="1.85546875" style="50" customWidth="1"/>
    <col min="5394" max="5394" width="1.5703125" style="50" customWidth="1"/>
    <col min="5395" max="5396" width="2" style="50" customWidth="1"/>
    <col min="5397" max="5397" width="1.5703125" style="50" customWidth="1"/>
    <col min="5398" max="5399" width="2" style="50" customWidth="1"/>
    <col min="5400" max="5400" width="1.5703125" style="50" customWidth="1"/>
    <col min="5401" max="5402" width="2" style="50" customWidth="1"/>
    <col min="5403" max="5403" width="1.5703125" style="50" customWidth="1"/>
    <col min="5404" max="5404" width="1.85546875" style="50" customWidth="1"/>
    <col min="5405" max="5405" width="3.85546875" style="50" customWidth="1"/>
    <col min="5406" max="5406" width="1.5703125" style="50" customWidth="1"/>
    <col min="5407" max="5407" width="3.7109375" style="50" customWidth="1"/>
    <col min="5408" max="5408" width="4.5703125" style="50" customWidth="1"/>
    <col min="5409" max="5409" width="4.85546875" style="50" customWidth="1"/>
    <col min="5410" max="5410" width="11" style="50" customWidth="1"/>
    <col min="5411" max="5411" width="4" style="50" customWidth="1"/>
    <col min="5412" max="5632" width="9.140625" style="50"/>
    <col min="5633" max="5633" width="3.28515625" style="50" customWidth="1"/>
    <col min="5634" max="5634" width="20.28515625" style="50" customWidth="1"/>
    <col min="5635" max="5635" width="9.28515625" style="50" customWidth="1"/>
    <col min="5636" max="5636" width="2.140625" style="50" customWidth="1"/>
    <col min="5637" max="5637" width="2" style="50" customWidth="1"/>
    <col min="5638" max="5638" width="1.5703125" style="50" customWidth="1"/>
    <col min="5639" max="5639" width="2" style="50" customWidth="1"/>
    <col min="5640" max="5640" width="1.85546875" style="50" customWidth="1"/>
    <col min="5641" max="5641" width="1.5703125" style="50" customWidth="1"/>
    <col min="5642" max="5643" width="2" style="50" customWidth="1"/>
    <col min="5644" max="5644" width="1.5703125" style="50" customWidth="1"/>
    <col min="5645" max="5646" width="2" style="50" customWidth="1"/>
    <col min="5647" max="5647" width="1.5703125" style="50" customWidth="1"/>
    <col min="5648" max="5648" width="2" style="50" customWidth="1"/>
    <col min="5649" max="5649" width="1.85546875" style="50" customWidth="1"/>
    <col min="5650" max="5650" width="1.5703125" style="50" customWidth="1"/>
    <col min="5651" max="5652" width="2" style="50" customWidth="1"/>
    <col min="5653" max="5653" width="1.5703125" style="50" customWidth="1"/>
    <col min="5654" max="5655" width="2" style="50" customWidth="1"/>
    <col min="5656" max="5656" width="1.5703125" style="50" customWidth="1"/>
    <col min="5657" max="5658" width="2" style="50" customWidth="1"/>
    <col min="5659" max="5659" width="1.5703125" style="50" customWidth="1"/>
    <col min="5660" max="5660" width="1.85546875" style="50" customWidth="1"/>
    <col min="5661" max="5661" width="3.85546875" style="50" customWidth="1"/>
    <col min="5662" max="5662" width="1.5703125" style="50" customWidth="1"/>
    <col min="5663" max="5663" width="3.7109375" style="50" customWidth="1"/>
    <col min="5664" max="5664" width="4.5703125" style="50" customWidth="1"/>
    <col min="5665" max="5665" width="4.85546875" style="50" customWidth="1"/>
    <col min="5666" max="5666" width="11" style="50" customWidth="1"/>
    <col min="5667" max="5667" width="4" style="50" customWidth="1"/>
    <col min="5668" max="5888" width="9.140625" style="50"/>
    <col min="5889" max="5889" width="3.28515625" style="50" customWidth="1"/>
    <col min="5890" max="5890" width="20.28515625" style="50" customWidth="1"/>
    <col min="5891" max="5891" width="9.28515625" style="50" customWidth="1"/>
    <col min="5892" max="5892" width="2.140625" style="50" customWidth="1"/>
    <col min="5893" max="5893" width="2" style="50" customWidth="1"/>
    <col min="5894" max="5894" width="1.5703125" style="50" customWidth="1"/>
    <col min="5895" max="5895" width="2" style="50" customWidth="1"/>
    <col min="5896" max="5896" width="1.85546875" style="50" customWidth="1"/>
    <col min="5897" max="5897" width="1.5703125" style="50" customWidth="1"/>
    <col min="5898" max="5899" width="2" style="50" customWidth="1"/>
    <col min="5900" max="5900" width="1.5703125" style="50" customWidth="1"/>
    <col min="5901" max="5902" width="2" style="50" customWidth="1"/>
    <col min="5903" max="5903" width="1.5703125" style="50" customWidth="1"/>
    <col min="5904" max="5904" width="2" style="50" customWidth="1"/>
    <col min="5905" max="5905" width="1.85546875" style="50" customWidth="1"/>
    <col min="5906" max="5906" width="1.5703125" style="50" customWidth="1"/>
    <col min="5907" max="5908" width="2" style="50" customWidth="1"/>
    <col min="5909" max="5909" width="1.5703125" style="50" customWidth="1"/>
    <col min="5910" max="5911" width="2" style="50" customWidth="1"/>
    <col min="5912" max="5912" width="1.5703125" style="50" customWidth="1"/>
    <col min="5913" max="5914" width="2" style="50" customWidth="1"/>
    <col min="5915" max="5915" width="1.5703125" style="50" customWidth="1"/>
    <col min="5916" max="5916" width="1.85546875" style="50" customWidth="1"/>
    <col min="5917" max="5917" width="3.85546875" style="50" customWidth="1"/>
    <col min="5918" max="5918" width="1.5703125" style="50" customWidth="1"/>
    <col min="5919" max="5919" width="3.7109375" style="50" customWidth="1"/>
    <col min="5920" max="5920" width="4.5703125" style="50" customWidth="1"/>
    <col min="5921" max="5921" width="4.85546875" style="50" customWidth="1"/>
    <col min="5922" max="5922" width="11" style="50" customWidth="1"/>
    <col min="5923" max="5923" width="4" style="50" customWidth="1"/>
    <col min="5924" max="6144" width="9.140625" style="50"/>
    <col min="6145" max="6145" width="3.28515625" style="50" customWidth="1"/>
    <col min="6146" max="6146" width="20.28515625" style="50" customWidth="1"/>
    <col min="6147" max="6147" width="9.28515625" style="50" customWidth="1"/>
    <col min="6148" max="6148" width="2.140625" style="50" customWidth="1"/>
    <col min="6149" max="6149" width="2" style="50" customWidth="1"/>
    <col min="6150" max="6150" width="1.5703125" style="50" customWidth="1"/>
    <col min="6151" max="6151" width="2" style="50" customWidth="1"/>
    <col min="6152" max="6152" width="1.85546875" style="50" customWidth="1"/>
    <col min="6153" max="6153" width="1.5703125" style="50" customWidth="1"/>
    <col min="6154" max="6155" width="2" style="50" customWidth="1"/>
    <col min="6156" max="6156" width="1.5703125" style="50" customWidth="1"/>
    <col min="6157" max="6158" width="2" style="50" customWidth="1"/>
    <col min="6159" max="6159" width="1.5703125" style="50" customWidth="1"/>
    <col min="6160" max="6160" width="2" style="50" customWidth="1"/>
    <col min="6161" max="6161" width="1.85546875" style="50" customWidth="1"/>
    <col min="6162" max="6162" width="1.5703125" style="50" customWidth="1"/>
    <col min="6163" max="6164" width="2" style="50" customWidth="1"/>
    <col min="6165" max="6165" width="1.5703125" style="50" customWidth="1"/>
    <col min="6166" max="6167" width="2" style="50" customWidth="1"/>
    <col min="6168" max="6168" width="1.5703125" style="50" customWidth="1"/>
    <col min="6169" max="6170" width="2" style="50" customWidth="1"/>
    <col min="6171" max="6171" width="1.5703125" style="50" customWidth="1"/>
    <col min="6172" max="6172" width="1.85546875" style="50" customWidth="1"/>
    <col min="6173" max="6173" width="3.85546875" style="50" customWidth="1"/>
    <col min="6174" max="6174" width="1.5703125" style="50" customWidth="1"/>
    <col min="6175" max="6175" width="3.7109375" style="50" customWidth="1"/>
    <col min="6176" max="6176" width="4.5703125" style="50" customWidth="1"/>
    <col min="6177" max="6177" width="4.85546875" style="50" customWidth="1"/>
    <col min="6178" max="6178" width="11" style="50" customWidth="1"/>
    <col min="6179" max="6179" width="4" style="50" customWidth="1"/>
    <col min="6180" max="6400" width="9.140625" style="50"/>
    <col min="6401" max="6401" width="3.28515625" style="50" customWidth="1"/>
    <col min="6402" max="6402" width="20.28515625" style="50" customWidth="1"/>
    <col min="6403" max="6403" width="9.28515625" style="50" customWidth="1"/>
    <col min="6404" max="6404" width="2.140625" style="50" customWidth="1"/>
    <col min="6405" max="6405" width="2" style="50" customWidth="1"/>
    <col min="6406" max="6406" width="1.5703125" style="50" customWidth="1"/>
    <col min="6407" max="6407" width="2" style="50" customWidth="1"/>
    <col min="6408" max="6408" width="1.85546875" style="50" customWidth="1"/>
    <col min="6409" max="6409" width="1.5703125" style="50" customWidth="1"/>
    <col min="6410" max="6411" width="2" style="50" customWidth="1"/>
    <col min="6412" max="6412" width="1.5703125" style="50" customWidth="1"/>
    <col min="6413" max="6414" width="2" style="50" customWidth="1"/>
    <col min="6415" max="6415" width="1.5703125" style="50" customWidth="1"/>
    <col min="6416" max="6416" width="2" style="50" customWidth="1"/>
    <col min="6417" max="6417" width="1.85546875" style="50" customWidth="1"/>
    <col min="6418" max="6418" width="1.5703125" style="50" customWidth="1"/>
    <col min="6419" max="6420" width="2" style="50" customWidth="1"/>
    <col min="6421" max="6421" width="1.5703125" style="50" customWidth="1"/>
    <col min="6422" max="6423" width="2" style="50" customWidth="1"/>
    <col min="6424" max="6424" width="1.5703125" style="50" customWidth="1"/>
    <col min="6425" max="6426" width="2" style="50" customWidth="1"/>
    <col min="6427" max="6427" width="1.5703125" style="50" customWidth="1"/>
    <col min="6428" max="6428" width="1.85546875" style="50" customWidth="1"/>
    <col min="6429" max="6429" width="3.85546875" style="50" customWidth="1"/>
    <col min="6430" max="6430" width="1.5703125" style="50" customWidth="1"/>
    <col min="6431" max="6431" width="3.7109375" style="50" customWidth="1"/>
    <col min="6432" max="6432" width="4.5703125" style="50" customWidth="1"/>
    <col min="6433" max="6433" width="4.85546875" style="50" customWidth="1"/>
    <col min="6434" max="6434" width="11" style="50" customWidth="1"/>
    <col min="6435" max="6435" width="4" style="50" customWidth="1"/>
    <col min="6436" max="6656" width="9.140625" style="50"/>
    <col min="6657" max="6657" width="3.28515625" style="50" customWidth="1"/>
    <col min="6658" max="6658" width="20.28515625" style="50" customWidth="1"/>
    <col min="6659" max="6659" width="9.28515625" style="50" customWidth="1"/>
    <col min="6660" max="6660" width="2.140625" style="50" customWidth="1"/>
    <col min="6661" max="6661" width="2" style="50" customWidth="1"/>
    <col min="6662" max="6662" width="1.5703125" style="50" customWidth="1"/>
    <col min="6663" max="6663" width="2" style="50" customWidth="1"/>
    <col min="6664" max="6664" width="1.85546875" style="50" customWidth="1"/>
    <col min="6665" max="6665" width="1.5703125" style="50" customWidth="1"/>
    <col min="6666" max="6667" width="2" style="50" customWidth="1"/>
    <col min="6668" max="6668" width="1.5703125" style="50" customWidth="1"/>
    <col min="6669" max="6670" width="2" style="50" customWidth="1"/>
    <col min="6671" max="6671" width="1.5703125" style="50" customWidth="1"/>
    <col min="6672" max="6672" width="2" style="50" customWidth="1"/>
    <col min="6673" max="6673" width="1.85546875" style="50" customWidth="1"/>
    <col min="6674" max="6674" width="1.5703125" style="50" customWidth="1"/>
    <col min="6675" max="6676" width="2" style="50" customWidth="1"/>
    <col min="6677" max="6677" width="1.5703125" style="50" customWidth="1"/>
    <col min="6678" max="6679" width="2" style="50" customWidth="1"/>
    <col min="6680" max="6680" width="1.5703125" style="50" customWidth="1"/>
    <col min="6681" max="6682" width="2" style="50" customWidth="1"/>
    <col min="6683" max="6683" width="1.5703125" style="50" customWidth="1"/>
    <col min="6684" max="6684" width="1.85546875" style="50" customWidth="1"/>
    <col min="6685" max="6685" width="3.85546875" style="50" customWidth="1"/>
    <col min="6686" max="6686" width="1.5703125" style="50" customWidth="1"/>
    <col min="6687" max="6687" width="3.7109375" style="50" customWidth="1"/>
    <col min="6688" max="6688" width="4.5703125" style="50" customWidth="1"/>
    <col min="6689" max="6689" width="4.85546875" style="50" customWidth="1"/>
    <col min="6690" max="6690" width="11" style="50" customWidth="1"/>
    <col min="6691" max="6691" width="4" style="50" customWidth="1"/>
    <col min="6692" max="6912" width="9.140625" style="50"/>
    <col min="6913" max="6913" width="3.28515625" style="50" customWidth="1"/>
    <col min="6914" max="6914" width="20.28515625" style="50" customWidth="1"/>
    <col min="6915" max="6915" width="9.28515625" style="50" customWidth="1"/>
    <col min="6916" max="6916" width="2.140625" style="50" customWidth="1"/>
    <col min="6917" max="6917" width="2" style="50" customWidth="1"/>
    <col min="6918" max="6918" width="1.5703125" style="50" customWidth="1"/>
    <col min="6919" max="6919" width="2" style="50" customWidth="1"/>
    <col min="6920" max="6920" width="1.85546875" style="50" customWidth="1"/>
    <col min="6921" max="6921" width="1.5703125" style="50" customWidth="1"/>
    <col min="6922" max="6923" width="2" style="50" customWidth="1"/>
    <col min="6924" max="6924" width="1.5703125" style="50" customWidth="1"/>
    <col min="6925" max="6926" width="2" style="50" customWidth="1"/>
    <col min="6927" max="6927" width="1.5703125" style="50" customWidth="1"/>
    <col min="6928" max="6928" width="2" style="50" customWidth="1"/>
    <col min="6929" max="6929" width="1.85546875" style="50" customWidth="1"/>
    <col min="6930" max="6930" width="1.5703125" style="50" customWidth="1"/>
    <col min="6931" max="6932" width="2" style="50" customWidth="1"/>
    <col min="6933" max="6933" width="1.5703125" style="50" customWidth="1"/>
    <col min="6934" max="6935" width="2" style="50" customWidth="1"/>
    <col min="6936" max="6936" width="1.5703125" style="50" customWidth="1"/>
    <col min="6937" max="6938" width="2" style="50" customWidth="1"/>
    <col min="6939" max="6939" width="1.5703125" style="50" customWidth="1"/>
    <col min="6940" max="6940" width="1.85546875" style="50" customWidth="1"/>
    <col min="6941" max="6941" width="3.85546875" style="50" customWidth="1"/>
    <col min="6942" max="6942" width="1.5703125" style="50" customWidth="1"/>
    <col min="6943" max="6943" width="3.7109375" style="50" customWidth="1"/>
    <col min="6944" max="6944" width="4.5703125" style="50" customWidth="1"/>
    <col min="6945" max="6945" width="4.85546875" style="50" customWidth="1"/>
    <col min="6946" max="6946" width="11" style="50" customWidth="1"/>
    <col min="6947" max="6947" width="4" style="50" customWidth="1"/>
    <col min="6948" max="7168" width="9.140625" style="50"/>
    <col min="7169" max="7169" width="3.28515625" style="50" customWidth="1"/>
    <col min="7170" max="7170" width="20.28515625" style="50" customWidth="1"/>
    <col min="7171" max="7171" width="9.28515625" style="50" customWidth="1"/>
    <col min="7172" max="7172" width="2.140625" style="50" customWidth="1"/>
    <col min="7173" max="7173" width="2" style="50" customWidth="1"/>
    <col min="7174" max="7174" width="1.5703125" style="50" customWidth="1"/>
    <col min="7175" max="7175" width="2" style="50" customWidth="1"/>
    <col min="7176" max="7176" width="1.85546875" style="50" customWidth="1"/>
    <col min="7177" max="7177" width="1.5703125" style="50" customWidth="1"/>
    <col min="7178" max="7179" width="2" style="50" customWidth="1"/>
    <col min="7180" max="7180" width="1.5703125" style="50" customWidth="1"/>
    <col min="7181" max="7182" width="2" style="50" customWidth="1"/>
    <col min="7183" max="7183" width="1.5703125" style="50" customWidth="1"/>
    <col min="7184" max="7184" width="2" style="50" customWidth="1"/>
    <col min="7185" max="7185" width="1.85546875" style="50" customWidth="1"/>
    <col min="7186" max="7186" width="1.5703125" style="50" customWidth="1"/>
    <col min="7187" max="7188" width="2" style="50" customWidth="1"/>
    <col min="7189" max="7189" width="1.5703125" style="50" customWidth="1"/>
    <col min="7190" max="7191" width="2" style="50" customWidth="1"/>
    <col min="7192" max="7192" width="1.5703125" style="50" customWidth="1"/>
    <col min="7193" max="7194" width="2" style="50" customWidth="1"/>
    <col min="7195" max="7195" width="1.5703125" style="50" customWidth="1"/>
    <col min="7196" max="7196" width="1.85546875" style="50" customWidth="1"/>
    <col min="7197" max="7197" width="3.85546875" style="50" customWidth="1"/>
    <col min="7198" max="7198" width="1.5703125" style="50" customWidth="1"/>
    <col min="7199" max="7199" width="3.7109375" style="50" customWidth="1"/>
    <col min="7200" max="7200" width="4.5703125" style="50" customWidth="1"/>
    <col min="7201" max="7201" width="4.85546875" style="50" customWidth="1"/>
    <col min="7202" max="7202" width="11" style="50" customWidth="1"/>
    <col min="7203" max="7203" width="4" style="50" customWidth="1"/>
    <col min="7204" max="7424" width="9.140625" style="50"/>
    <col min="7425" max="7425" width="3.28515625" style="50" customWidth="1"/>
    <col min="7426" max="7426" width="20.28515625" style="50" customWidth="1"/>
    <col min="7427" max="7427" width="9.28515625" style="50" customWidth="1"/>
    <col min="7428" max="7428" width="2.140625" style="50" customWidth="1"/>
    <col min="7429" max="7429" width="2" style="50" customWidth="1"/>
    <col min="7430" max="7430" width="1.5703125" style="50" customWidth="1"/>
    <col min="7431" max="7431" width="2" style="50" customWidth="1"/>
    <col min="7432" max="7432" width="1.85546875" style="50" customWidth="1"/>
    <col min="7433" max="7433" width="1.5703125" style="50" customWidth="1"/>
    <col min="7434" max="7435" width="2" style="50" customWidth="1"/>
    <col min="7436" max="7436" width="1.5703125" style="50" customWidth="1"/>
    <col min="7437" max="7438" width="2" style="50" customWidth="1"/>
    <col min="7439" max="7439" width="1.5703125" style="50" customWidth="1"/>
    <col min="7440" max="7440" width="2" style="50" customWidth="1"/>
    <col min="7441" max="7441" width="1.85546875" style="50" customWidth="1"/>
    <col min="7442" max="7442" width="1.5703125" style="50" customWidth="1"/>
    <col min="7443" max="7444" width="2" style="50" customWidth="1"/>
    <col min="7445" max="7445" width="1.5703125" style="50" customWidth="1"/>
    <col min="7446" max="7447" width="2" style="50" customWidth="1"/>
    <col min="7448" max="7448" width="1.5703125" style="50" customWidth="1"/>
    <col min="7449" max="7450" width="2" style="50" customWidth="1"/>
    <col min="7451" max="7451" width="1.5703125" style="50" customWidth="1"/>
    <col min="7452" max="7452" width="1.85546875" style="50" customWidth="1"/>
    <col min="7453" max="7453" width="3.85546875" style="50" customWidth="1"/>
    <col min="7454" max="7454" width="1.5703125" style="50" customWidth="1"/>
    <col min="7455" max="7455" width="3.7109375" style="50" customWidth="1"/>
    <col min="7456" max="7456" width="4.5703125" style="50" customWidth="1"/>
    <col min="7457" max="7457" width="4.85546875" style="50" customWidth="1"/>
    <col min="7458" max="7458" width="11" style="50" customWidth="1"/>
    <col min="7459" max="7459" width="4" style="50" customWidth="1"/>
    <col min="7460" max="7680" width="9.140625" style="50"/>
    <col min="7681" max="7681" width="3.28515625" style="50" customWidth="1"/>
    <col min="7682" max="7682" width="20.28515625" style="50" customWidth="1"/>
    <col min="7683" max="7683" width="9.28515625" style="50" customWidth="1"/>
    <col min="7684" max="7684" width="2.140625" style="50" customWidth="1"/>
    <col min="7685" max="7685" width="2" style="50" customWidth="1"/>
    <col min="7686" max="7686" width="1.5703125" style="50" customWidth="1"/>
    <col min="7687" max="7687" width="2" style="50" customWidth="1"/>
    <col min="7688" max="7688" width="1.85546875" style="50" customWidth="1"/>
    <col min="7689" max="7689" width="1.5703125" style="50" customWidth="1"/>
    <col min="7690" max="7691" width="2" style="50" customWidth="1"/>
    <col min="7692" max="7692" width="1.5703125" style="50" customWidth="1"/>
    <col min="7693" max="7694" width="2" style="50" customWidth="1"/>
    <col min="7695" max="7695" width="1.5703125" style="50" customWidth="1"/>
    <col min="7696" max="7696" width="2" style="50" customWidth="1"/>
    <col min="7697" max="7697" width="1.85546875" style="50" customWidth="1"/>
    <col min="7698" max="7698" width="1.5703125" style="50" customWidth="1"/>
    <col min="7699" max="7700" width="2" style="50" customWidth="1"/>
    <col min="7701" max="7701" width="1.5703125" style="50" customWidth="1"/>
    <col min="7702" max="7703" width="2" style="50" customWidth="1"/>
    <col min="7704" max="7704" width="1.5703125" style="50" customWidth="1"/>
    <col min="7705" max="7706" width="2" style="50" customWidth="1"/>
    <col min="7707" max="7707" width="1.5703125" style="50" customWidth="1"/>
    <col min="7708" max="7708" width="1.85546875" style="50" customWidth="1"/>
    <col min="7709" max="7709" width="3.85546875" style="50" customWidth="1"/>
    <col min="7710" max="7710" width="1.5703125" style="50" customWidth="1"/>
    <col min="7711" max="7711" width="3.7109375" style="50" customWidth="1"/>
    <col min="7712" max="7712" width="4.5703125" style="50" customWidth="1"/>
    <col min="7713" max="7713" width="4.85546875" style="50" customWidth="1"/>
    <col min="7714" max="7714" width="11" style="50" customWidth="1"/>
    <col min="7715" max="7715" width="4" style="50" customWidth="1"/>
    <col min="7716" max="7936" width="9.140625" style="50"/>
    <col min="7937" max="7937" width="3.28515625" style="50" customWidth="1"/>
    <col min="7938" max="7938" width="20.28515625" style="50" customWidth="1"/>
    <col min="7939" max="7939" width="9.28515625" style="50" customWidth="1"/>
    <col min="7940" max="7940" width="2.140625" style="50" customWidth="1"/>
    <col min="7941" max="7941" width="2" style="50" customWidth="1"/>
    <col min="7942" max="7942" width="1.5703125" style="50" customWidth="1"/>
    <col min="7943" max="7943" width="2" style="50" customWidth="1"/>
    <col min="7944" max="7944" width="1.85546875" style="50" customWidth="1"/>
    <col min="7945" max="7945" width="1.5703125" style="50" customWidth="1"/>
    <col min="7946" max="7947" width="2" style="50" customWidth="1"/>
    <col min="7948" max="7948" width="1.5703125" style="50" customWidth="1"/>
    <col min="7949" max="7950" width="2" style="50" customWidth="1"/>
    <col min="7951" max="7951" width="1.5703125" style="50" customWidth="1"/>
    <col min="7952" max="7952" width="2" style="50" customWidth="1"/>
    <col min="7953" max="7953" width="1.85546875" style="50" customWidth="1"/>
    <col min="7954" max="7954" width="1.5703125" style="50" customWidth="1"/>
    <col min="7955" max="7956" width="2" style="50" customWidth="1"/>
    <col min="7957" max="7957" width="1.5703125" style="50" customWidth="1"/>
    <col min="7958" max="7959" width="2" style="50" customWidth="1"/>
    <col min="7960" max="7960" width="1.5703125" style="50" customWidth="1"/>
    <col min="7961" max="7962" width="2" style="50" customWidth="1"/>
    <col min="7963" max="7963" width="1.5703125" style="50" customWidth="1"/>
    <col min="7964" max="7964" width="1.85546875" style="50" customWidth="1"/>
    <col min="7965" max="7965" width="3.85546875" style="50" customWidth="1"/>
    <col min="7966" max="7966" width="1.5703125" style="50" customWidth="1"/>
    <col min="7967" max="7967" width="3.7109375" style="50" customWidth="1"/>
    <col min="7968" max="7968" width="4.5703125" style="50" customWidth="1"/>
    <col min="7969" max="7969" width="4.85546875" style="50" customWidth="1"/>
    <col min="7970" max="7970" width="11" style="50" customWidth="1"/>
    <col min="7971" max="7971" width="4" style="50" customWidth="1"/>
    <col min="7972" max="8192" width="9.140625" style="50"/>
    <col min="8193" max="8193" width="3.28515625" style="50" customWidth="1"/>
    <col min="8194" max="8194" width="20.28515625" style="50" customWidth="1"/>
    <col min="8195" max="8195" width="9.28515625" style="50" customWidth="1"/>
    <col min="8196" max="8196" width="2.140625" style="50" customWidth="1"/>
    <col min="8197" max="8197" width="2" style="50" customWidth="1"/>
    <col min="8198" max="8198" width="1.5703125" style="50" customWidth="1"/>
    <col min="8199" max="8199" width="2" style="50" customWidth="1"/>
    <col min="8200" max="8200" width="1.85546875" style="50" customWidth="1"/>
    <col min="8201" max="8201" width="1.5703125" style="50" customWidth="1"/>
    <col min="8202" max="8203" width="2" style="50" customWidth="1"/>
    <col min="8204" max="8204" width="1.5703125" style="50" customWidth="1"/>
    <col min="8205" max="8206" width="2" style="50" customWidth="1"/>
    <col min="8207" max="8207" width="1.5703125" style="50" customWidth="1"/>
    <col min="8208" max="8208" width="2" style="50" customWidth="1"/>
    <col min="8209" max="8209" width="1.85546875" style="50" customWidth="1"/>
    <col min="8210" max="8210" width="1.5703125" style="50" customWidth="1"/>
    <col min="8211" max="8212" width="2" style="50" customWidth="1"/>
    <col min="8213" max="8213" width="1.5703125" style="50" customWidth="1"/>
    <col min="8214" max="8215" width="2" style="50" customWidth="1"/>
    <col min="8216" max="8216" width="1.5703125" style="50" customWidth="1"/>
    <col min="8217" max="8218" width="2" style="50" customWidth="1"/>
    <col min="8219" max="8219" width="1.5703125" style="50" customWidth="1"/>
    <col min="8220" max="8220" width="1.85546875" style="50" customWidth="1"/>
    <col min="8221" max="8221" width="3.85546875" style="50" customWidth="1"/>
    <col min="8222" max="8222" width="1.5703125" style="50" customWidth="1"/>
    <col min="8223" max="8223" width="3.7109375" style="50" customWidth="1"/>
    <col min="8224" max="8224" width="4.5703125" style="50" customWidth="1"/>
    <col min="8225" max="8225" width="4.85546875" style="50" customWidth="1"/>
    <col min="8226" max="8226" width="11" style="50" customWidth="1"/>
    <col min="8227" max="8227" width="4" style="50" customWidth="1"/>
    <col min="8228" max="8448" width="9.140625" style="50"/>
    <col min="8449" max="8449" width="3.28515625" style="50" customWidth="1"/>
    <col min="8450" max="8450" width="20.28515625" style="50" customWidth="1"/>
    <col min="8451" max="8451" width="9.28515625" style="50" customWidth="1"/>
    <col min="8452" max="8452" width="2.140625" style="50" customWidth="1"/>
    <col min="8453" max="8453" width="2" style="50" customWidth="1"/>
    <col min="8454" max="8454" width="1.5703125" style="50" customWidth="1"/>
    <col min="8455" max="8455" width="2" style="50" customWidth="1"/>
    <col min="8456" max="8456" width="1.85546875" style="50" customWidth="1"/>
    <col min="8457" max="8457" width="1.5703125" style="50" customWidth="1"/>
    <col min="8458" max="8459" width="2" style="50" customWidth="1"/>
    <col min="8460" max="8460" width="1.5703125" style="50" customWidth="1"/>
    <col min="8461" max="8462" width="2" style="50" customWidth="1"/>
    <col min="8463" max="8463" width="1.5703125" style="50" customWidth="1"/>
    <col min="8464" max="8464" width="2" style="50" customWidth="1"/>
    <col min="8465" max="8465" width="1.85546875" style="50" customWidth="1"/>
    <col min="8466" max="8466" width="1.5703125" style="50" customWidth="1"/>
    <col min="8467" max="8468" width="2" style="50" customWidth="1"/>
    <col min="8469" max="8469" width="1.5703125" style="50" customWidth="1"/>
    <col min="8470" max="8471" width="2" style="50" customWidth="1"/>
    <col min="8472" max="8472" width="1.5703125" style="50" customWidth="1"/>
    <col min="8473" max="8474" width="2" style="50" customWidth="1"/>
    <col min="8475" max="8475" width="1.5703125" style="50" customWidth="1"/>
    <col min="8476" max="8476" width="1.85546875" style="50" customWidth="1"/>
    <col min="8477" max="8477" width="3.85546875" style="50" customWidth="1"/>
    <col min="8478" max="8478" width="1.5703125" style="50" customWidth="1"/>
    <col min="8479" max="8479" width="3.7109375" style="50" customWidth="1"/>
    <col min="8480" max="8480" width="4.5703125" style="50" customWidth="1"/>
    <col min="8481" max="8481" width="4.85546875" style="50" customWidth="1"/>
    <col min="8482" max="8482" width="11" style="50" customWidth="1"/>
    <col min="8483" max="8483" width="4" style="50" customWidth="1"/>
    <col min="8484" max="8704" width="9.140625" style="50"/>
    <col min="8705" max="8705" width="3.28515625" style="50" customWidth="1"/>
    <col min="8706" max="8706" width="20.28515625" style="50" customWidth="1"/>
    <col min="8707" max="8707" width="9.28515625" style="50" customWidth="1"/>
    <col min="8708" max="8708" width="2.140625" style="50" customWidth="1"/>
    <col min="8709" max="8709" width="2" style="50" customWidth="1"/>
    <col min="8710" max="8710" width="1.5703125" style="50" customWidth="1"/>
    <col min="8711" max="8711" width="2" style="50" customWidth="1"/>
    <col min="8712" max="8712" width="1.85546875" style="50" customWidth="1"/>
    <col min="8713" max="8713" width="1.5703125" style="50" customWidth="1"/>
    <col min="8714" max="8715" width="2" style="50" customWidth="1"/>
    <col min="8716" max="8716" width="1.5703125" style="50" customWidth="1"/>
    <col min="8717" max="8718" width="2" style="50" customWidth="1"/>
    <col min="8719" max="8719" width="1.5703125" style="50" customWidth="1"/>
    <col min="8720" max="8720" width="2" style="50" customWidth="1"/>
    <col min="8721" max="8721" width="1.85546875" style="50" customWidth="1"/>
    <col min="8722" max="8722" width="1.5703125" style="50" customWidth="1"/>
    <col min="8723" max="8724" width="2" style="50" customWidth="1"/>
    <col min="8725" max="8725" width="1.5703125" style="50" customWidth="1"/>
    <col min="8726" max="8727" width="2" style="50" customWidth="1"/>
    <col min="8728" max="8728" width="1.5703125" style="50" customWidth="1"/>
    <col min="8729" max="8730" width="2" style="50" customWidth="1"/>
    <col min="8731" max="8731" width="1.5703125" style="50" customWidth="1"/>
    <col min="8732" max="8732" width="1.85546875" style="50" customWidth="1"/>
    <col min="8733" max="8733" width="3.85546875" style="50" customWidth="1"/>
    <col min="8734" max="8734" width="1.5703125" style="50" customWidth="1"/>
    <col min="8735" max="8735" width="3.7109375" style="50" customWidth="1"/>
    <col min="8736" max="8736" width="4.5703125" style="50" customWidth="1"/>
    <col min="8737" max="8737" width="4.85546875" style="50" customWidth="1"/>
    <col min="8738" max="8738" width="11" style="50" customWidth="1"/>
    <col min="8739" max="8739" width="4" style="50" customWidth="1"/>
    <col min="8740" max="8960" width="9.140625" style="50"/>
    <col min="8961" max="8961" width="3.28515625" style="50" customWidth="1"/>
    <col min="8962" max="8962" width="20.28515625" style="50" customWidth="1"/>
    <col min="8963" max="8963" width="9.28515625" style="50" customWidth="1"/>
    <col min="8964" max="8964" width="2.140625" style="50" customWidth="1"/>
    <col min="8965" max="8965" width="2" style="50" customWidth="1"/>
    <col min="8966" max="8966" width="1.5703125" style="50" customWidth="1"/>
    <col min="8967" max="8967" width="2" style="50" customWidth="1"/>
    <col min="8968" max="8968" width="1.85546875" style="50" customWidth="1"/>
    <col min="8969" max="8969" width="1.5703125" style="50" customWidth="1"/>
    <col min="8970" max="8971" width="2" style="50" customWidth="1"/>
    <col min="8972" max="8972" width="1.5703125" style="50" customWidth="1"/>
    <col min="8973" max="8974" width="2" style="50" customWidth="1"/>
    <col min="8975" max="8975" width="1.5703125" style="50" customWidth="1"/>
    <col min="8976" max="8976" width="2" style="50" customWidth="1"/>
    <col min="8977" max="8977" width="1.85546875" style="50" customWidth="1"/>
    <col min="8978" max="8978" width="1.5703125" style="50" customWidth="1"/>
    <col min="8979" max="8980" width="2" style="50" customWidth="1"/>
    <col min="8981" max="8981" width="1.5703125" style="50" customWidth="1"/>
    <col min="8982" max="8983" width="2" style="50" customWidth="1"/>
    <col min="8984" max="8984" width="1.5703125" style="50" customWidth="1"/>
    <col min="8985" max="8986" width="2" style="50" customWidth="1"/>
    <col min="8987" max="8987" width="1.5703125" style="50" customWidth="1"/>
    <col min="8988" max="8988" width="1.85546875" style="50" customWidth="1"/>
    <col min="8989" max="8989" width="3.85546875" style="50" customWidth="1"/>
    <col min="8990" max="8990" width="1.5703125" style="50" customWidth="1"/>
    <col min="8991" max="8991" width="3.7109375" style="50" customWidth="1"/>
    <col min="8992" max="8992" width="4.5703125" style="50" customWidth="1"/>
    <col min="8993" max="8993" width="4.85546875" style="50" customWidth="1"/>
    <col min="8994" max="8994" width="11" style="50" customWidth="1"/>
    <col min="8995" max="8995" width="4" style="50" customWidth="1"/>
    <col min="8996" max="9216" width="9.140625" style="50"/>
    <col min="9217" max="9217" width="3.28515625" style="50" customWidth="1"/>
    <col min="9218" max="9218" width="20.28515625" style="50" customWidth="1"/>
    <col min="9219" max="9219" width="9.28515625" style="50" customWidth="1"/>
    <col min="9220" max="9220" width="2.140625" style="50" customWidth="1"/>
    <col min="9221" max="9221" width="2" style="50" customWidth="1"/>
    <col min="9222" max="9222" width="1.5703125" style="50" customWidth="1"/>
    <col min="9223" max="9223" width="2" style="50" customWidth="1"/>
    <col min="9224" max="9224" width="1.85546875" style="50" customWidth="1"/>
    <col min="9225" max="9225" width="1.5703125" style="50" customWidth="1"/>
    <col min="9226" max="9227" width="2" style="50" customWidth="1"/>
    <col min="9228" max="9228" width="1.5703125" style="50" customWidth="1"/>
    <col min="9229" max="9230" width="2" style="50" customWidth="1"/>
    <col min="9231" max="9231" width="1.5703125" style="50" customWidth="1"/>
    <col min="9232" max="9232" width="2" style="50" customWidth="1"/>
    <col min="9233" max="9233" width="1.85546875" style="50" customWidth="1"/>
    <col min="9234" max="9234" width="1.5703125" style="50" customWidth="1"/>
    <col min="9235" max="9236" width="2" style="50" customWidth="1"/>
    <col min="9237" max="9237" width="1.5703125" style="50" customWidth="1"/>
    <col min="9238" max="9239" width="2" style="50" customWidth="1"/>
    <col min="9240" max="9240" width="1.5703125" style="50" customWidth="1"/>
    <col min="9241" max="9242" width="2" style="50" customWidth="1"/>
    <col min="9243" max="9243" width="1.5703125" style="50" customWidth="1"/>
    <col min="9244" max="9244" width="1.85546875" style="50" customWidth="1"/>
    <col min="9245" max="9245" width="3.85546875" style="50" customWidth="1"/>
    <col min="9246" max="9246" width="1.5703125" style="50" customWidth="1"/>
    <col min="9247" max="9247" width="3.7109375" style="50" customWidth="1"/>
    <col min="9248" max="9248" width="4.5703125" style="50" customWidth="1"/>
    <col min="9249" max="9249" width="4.85546875" style="50" customWidth="1"/>
    <col min="9250" max="9250" width="11" style="50" customWidth="1"/>
    <col min="9251" max="9251" width="4" style="50" customWidth="1"/>
    <col min="9252" max="9472" width="9.140625" style="50"/>
    <col min="9473" max="9473" width="3.28515625" style="50" customWidth="1"/>
    <col min="9474" max="9474" width="20.28515625" style="50" customWidth="1"/>
    <col min="9475" max="9475" width="9.28515625" style="50" customWidth="1"/>
    <col min="9476" max="9476" width="2.140625" style="50" customWidth="1"/>
    <col min="9477" max="9477" width="2" style="50" customWidth="1"/>
    <col min="9478" max="9478" width="1.5703125" style="50" customWidth="1"/>
    <col min="9479" max="9479" width="2" style="50" customWidth="1"/>
    <col min="9480" max="9480" width="1.85546875" style="50" customWidth="1"/>
    <col min="9481" max="9481" width="1.5703125" style="50" customWidth="1"/>
    <col min="9482" max="9483" width="2" style="50" customWidth="1"/>
    <col min="9484" max="9484" width="1.5703125" style="50" customWidth="1"/>
    <col min="9485" max="9486" width="2" style="50" customWidth="1"/>
    <col min="9487" max="9487" width="1.5703125" style="50" customWidth="1"/>
    <col min="9488" max="9488" width="2" style="50" customWidth="1"/>
    <col min="9489" max="9489" width="1.85546875" style="50" customWidth="1"/>
    <col min="9490" max="9490" width="1.5703125" style="50" customWidth="1"/>
    <col min="9491" max="9492" width="2" style="50" customWidth="1"/>
    <col min="9493" max="9493" width="1.5703125" style="50" customWidth="1"/>
    <col min="9494" max="9495" width="2" style="50" customWidth="1"/>
    <col min="9496" max="9496" width="1.5703125" style="50" customWidth="1"/>
    <col min="9497" max="9498" width="2" style="50" customWidth="1"/>
    <col min="9499" max="9499" width="1.5703125" style="50" customWidth="1"/>
    <col min="9500" max="9500" width="1.85546875" style="50" customWidth="1"/>
    <col min="9501" max="9501" width="3.85546875" style="50" customWidth="1"/>
    <col min="9502" max="9502" width="1.5703125" style="50" customWidth="1"/>
    <col min="9503" max="9503" width="3.7109375" style="50" customWidth="1"/>
    <col min="9504" max="9504" width="4.5703125" style="50" customWidth="1"/>
    <col min="9505" max="9505" width="4.85546875" style="50" customWidth="1"/>
    <col min="9506" max="9506" width="11" style="50" customWidth="1"/>
    <col min="9507" max="9507" width="4" style="50" customWidth="1"/>
    <col min="9508" max="9728" width="9.140625" style="50"/>
    <col min="9729" max="9729" width="3.28515625" style="50" customWidth="1"/>
    <col min="9730" max="9730" width="20.28515625" style="50" customWidth="1"/>
    <col min="9731" max="9731" width="9.28515625" style="50" customWidth="1"/>
    <col min="9732" max="9732" width="2.140625" style="50" customWidth="1"/>
    <col min="9733" max="9733" width="2" style="50" customWidth="1"/>
    <col min="9734" max="9734" width="1.5703125" style="50" customWidth="1"/>
    <col min="9735" max="9735" width="2" style="50" customWidth="1"/>
    <col min="9736" max="9736" width="1.85546875" style="50" customWidth="1"/>
    <col min="9737" max="9737" width="1.5703125" style="50" customWidth="1"/>
    <col min="9738" max="9739" width="2" style="50" customWidth="1"/>
    <col min="9740" max="9740" width="1.5703125" style="50" customWidth="1"/>
    <col min="9741" max="9742" width="2" style="50" customWidth="1"/>
    <col min="9743" max="9743" width="1.5703125" style="50" customWidth="1"/>
    <col min="9744" max="9744" width="2" style="50" customWidth="1"/>
    <col min="9745" max="9745" width="1.85546875" style="50" customWidth="1"/>
    <col min="9746" max="9746" width="1.5703125" style="50" customWidth="1"/>
    <col min="9747" max="9748" width="2" style="50" customWidth="1"/>
    <col min="9749" max="9749" width="1.5703125" style="50" customWidth="1"/>
    <col min="9750" max="9751" width="2" style="50" customWidth="1"/>
    <col min="9752" max="9752" width="1.5703125" style="50" customWidth="1"/>
    <col min="9753" max="9754" width="2" style="50" customWidth="1"/>
    <col min="9755" max="9755" width="1.5703125" style="50" customWidth="1"/>
    <col min="9756" max="9756" width="1.85546875" style="50" customWidth="1"/>
    <col min="9757" max="9757" width="3.85546875" style="50" customWidth="1"/>
    <col min="9758" max="9758" width="1.5703125" style="50" customWidth="1"/>
    <col min="9759" max="9759" width="3.7109375" style="50" customWidth="1"/>
    <col min="9760" max="9760" width="4.5703125" style="50" customWidth="1"/>
    <col min="9761" max="9761" width="4.85546875" style="50" customWidth="1"/>
    <col min="9762" max="9762" width="11" style="50" customWidth="1"/>
    <col min="9763" max="9763" width="4" style="50" customWidth="1"/>
    <col min="9764" max="9984" width="9.140625" style="50"/>
    <col min="9985" max="9985" width="3.28515625" style="50" customWidth="1"/>
    <col min="9986" max="9986" width="20.28515625" style="50" customWidth="1"/>
    <col min="9987" max="9987" width="9.28515625" style="50" customWidth="1"/>
    <col min="9988" max="9988" width="2.140625" style="50" customWidth="1"/>
    <col min="9989" max="9989" width="2" style="50" customWidth="1"/>
    <col min="9990" max="9990" width="1.5703125" style="50" customWidth="1"/>
    <col min="9991" max="9991" width="2" style="50" customWidth="1"/>
    <col min="9992" max="9992" width="1.85546875" style="50" customWidth="1"/>
    <col min="9993" max="9993" width="1.5703125" style="50" customWidth="1"/>
    <col min="9994" max="9995" width="2" style="50" customWidth="1"/>
    <col min="9996" max="9996" width="1.5703125" style="50" customWidth="1"/>
    <col min="9997" max="9998" width="2" style="50" customWidth="1"/>
    <col min="9999" max="9999" width="1.5703125" style="50" customWidth="1"/>
    <col min="10000" max="10000" width="2" style="50" customWidth="1"/>
    <col min="10001" max="10001" width="1.85546875" style="50" customWidth="1"/>
    <col min="10002" max="10002" width="1.5703125" style="50" customWidth="1"/>
    <col min="10003" max="10004" width="2" style="50" customWidth="1"/>
    <col min="10005" max="10005" width="1.5703125" style="50" customWidth="1"/>
    <col min="10006" max="10007" width="2" style="50" customWidth="1"/>
    <col min="10008" max="10008" width="1.5703125" style="50" customWidth="1"/>
    <col min="10009" max="10010" width="2" style="50" customWidth="1"/>
    <col min="10011" max="10011" width="1.5703125" style="50" customWidth="1"/>
    <col min="10012" max="10012" width="1.85546875" style="50" customWidth="1"/>
    <col min="10013" max="10013" width="3.85546875" style="50" customWidth="1"/>
    <col min="10014" max="10014" width="1.5703125" style="50" customWidth="1"/>
    <col min="10015" max="10015" width="3.7109375" style="50" customWidth="1"/>
    <col min="10016" max="10016" width="4.5703125" style="50" customWidth="1"/>
    <col min="10017" max="10017" width="4.85546875" style="50" customWidth="1"/>
    <col min="10018" max="10018" width="11" style="50" customWidth="1"/>
    <col min="10019" max="10019" width="4" style="50" customWidth="1"/>
    <col min="10020" max="10240" width="9.140625" style="50"/>
    <col min="10241" max="10241" width="3.28515625" style="50" customWidth="1"/>
    <col min="10242" max="10242" width="20.28515625" style="50" customWidth="1"/>
    <col min="10243" max="10243" width="9.28515625" style="50" customWidth="1"/>
    <col min="10244" max="10244" width="2.140625" style="50" customWidth="1"/>
    <col min="10245" max="10245" width="2" style="50" customWidth="1"/>
    <col min="10246" max="10246" width="1.5703125" style="50" customWidth="1"/>
    <col min="10247" max="10247" width="2" style="50" customWidth="1"/>
    <col min="10248" max="10248" width="1.85546875" style="50" customWidth="1"/>
    <col min="10249" max="10249" width="1.5703125" style="50" customWidth="1"/>
    <col min="10250" max="10251" width="2" style="50" customWidth="1"/>
    <col min="10252" max="10252" width="1.5703125" style="50" customWidth="1"/>
    <col min="10253" max="10254" width="2" style="50" customWidth="1"/>
    <col min="10255" max="10255" width="1.5703125" style="50" customWidth="1"/>
    <col min="10256" max="10256" width="2" style="50" customWidth="1"/>
    <col min="10257" max="10257" width="1.85546875" style="50" customWidth="1"/>
    <col min="10258" max="10258" width="1.5703125" style="50" customWidth="1"/>
    <col min="10259" max="10260" width="2" style="50" customWidth="1"/>
    <col min="10261" max="10261" width="1.5703125" style="50" customWidth="1"/>
    <col min="10262" max="10263" width="2" style="50" customWidth="1"/>
    <col min="10264" max="10264" width="1.5703125" style="50" customWidth="1"/>
    <col min="10265" max="10266" width="2" style="50" customWidth="1"/>
    <col min="10267" max="10267" width="1.5703125" style="50" customWidth="1"/>
    <col min="10268" max="10268" width="1.85546875" style="50" customWidth="1"/>
    <col min="10269" max="10269" width="3.85546875" style="50" customWidth="1"/>
    <col min="10270" max="10270" width="1.5703125" style="50" customWidth="1"/>
    <col min="10271" max="10271" width="3.7109375" style="50" customWidth="1"/>
    <col min="10272" max="10272" width="4.5703125" style="50" customWidth="1"/>
    <col min="10273" max="10273" width="4.85546875" style="50" customWidth="1"/>
    <col min="10274" max="10274" width="11" style="50" customWidth="1"/>
    <col min="10275" max="10275" width="4" style="50" customWidth="1"/>
    <col min="10276" max="10496" width="9.140625" style="50"/>
    <col min="10497" max="10497" width="3.28515625" style="50" customWidth="1"/>
    <col min="10498" max="10498" width="20.28515625" style="50" customWidth="1"/>
    <col min="10499" max="10499" width="9.28515625" style="50" customWidth="1"/>
    <col min="10500" max="10500" width="2.140625" style="50" customWidth="1"/>
    <col min="10501" max="10501" width="2" style="50" customWidth="1"/>
    <col min="10502" max="10502" width="1.5703125" style="50" customWidth="1"/>
    <col min="10503" max="10503" width="2" style="50" customWidth="1"/>
    <col min="10504" max="10504" width="1.85546875" style="50" customWidth="1"/>
    <col min="10505" max="10505" width="1.5703125" style="50" customWidth="1"/>
    <col min="10506" max="10507" width="2" style="50" customWidth="1"/>
    <col min="10508" max="10508" width="1.5703125" style="50" customWidth="1"/>
    <col min="10509" max="10510" width="2" style="50" customWidth="1"/>
    <col min="10511" max="10511" width="1.5703125" style="50" customWidth="1"/>
    <col min="10512" max="10512" width="2" style="50" customWidth="1"/>
    <col min="10513" max="10513" width="1.85546875" style="50" customWidth="1"/>
    <col min="10514" max="10514" width="1.5703125" style="50" customWidth="1"/>
    <col min="10515" max="10516" width="2" style="50" customWidth="1"/>
    <col min="10517" max="10517" width="1.5703125" style="50" customWidth="1"/>
    <col min="10518" max="10519" width="2" style="50" customWidth="1"/>
    <col min="10520" max="10520" width="1.5703125" style="50" customWidth="1"/>
    <col min="10521" max="10522" width="2" style="50" customWidth="1"/>
    <col min="10523" max="10523" width="1.5703125" style="50" customWidth="1"/>
    <col min="10524" max="10524" width="1.85546875" style="50" customWidth="1"/>
    <col min="10525" max="10525" width="3.85546875" style="50" customWidth="1"/>
    <col min="10526" max="10526" width="1.5703125" style="50" customWidth="1"/>
    <col min="10527" max="10527" width="3.7109375" style="50" customWidth="1"/>
    <col min="10528" max="10528" width="4.5703125" style="50" customWidth="1"/>
    <col min="10529" max="10529" width="4.85546875" style="50" customWidth="1"/>
    <col min="10530" max="10530" width="11" style="50" customWidth="1"/>
    <col min="10531" max="10531" width="4" style="50" customWidth="1"/>
    <col min="10532" max="10752" width="9.140625" style="50"/>
    <col min="10753" max="10753" width="3.28515625" style="50" customWidth="1"/>
    <col min="10754" max="10754" width="20.28515625" style="50" customWidth="1"/>
    <col min="10755" max="10755" width="9.28515625" style="50" customWidth="1"/>
    <col min="10756" max="10756" width="2.140625" style="50" customWidth="1"/>
    <col min="10757" max="10757" width="2" style="50" customWidth="1"/>
    <col min="10758" max="10758" width="1.5703125" style="50" customWidth="1"/>
    <col min="10759" max="10759" width="2" style="50" customWidth="1"/>
    <col min="10760" max="10760" width="1.85546875" style="50" customWidth="1"/>
    <col min="10761" max="10761" width="1.5703125" style="50" customWidth="1"/>
    <col min="10762" max="10763" width="2" style="50" customWidth="1"/>
    <col min="10764" max="10764" width="1.5703125" style="50" customWidth="1"/>
    <col min="10765" max="10766" width="2" style="50" customWidth="1"/>
    <col min="10767" max="10767" width="1.5703125" style="50" customWidth="1"/>
    <col min="10768" max="10768" width="2" style="50" customWidth="1"/>
    <col min="10769" max="10769" width="1.85546875" style="50" customWidth="1"/>
    <col min="10770" max="10770" width="1.5703125" style="50" customWidth="1"/>
    <col min="10771" max="10772" width="2" style="50" customWidth="1"/>
    <col min="10773" max="10773" width="1.5703125" style="50" customWidth="1"/>
    <col min="10774" max="10775" width="2" style="50" customWidth="1"/>
    <col min="10776" max="10776" width="1.5703125" style="50" customWidth="1"/>
    <col min="10777" max="10778" width="2" style="50" customWidth="1"/>
    <col min="10779" max="10779" width="1.5703125" style="50" customWidth="1"/>
    <col min="10780" max="10780" width="1.85546875" style="50" customWidth="1"/>
    <col min="10781" max="10781" width="3.85546875" style="50" customWidth="1"/>
    <col min="10782" max="10782" width="1.5703125" style="50" customWidth="1"/>
    <col min="10783" max="10783" width="3.7109375" style="50" customWidth="1"/>
    <col min="10784" max="10784" width="4.5703125" style="50" customWidth="1"/>
    <col min="10785" max="10785" width="4.85546875" style="50" customWidth="1"/>
    <col min="10786" max="10786" width="11" style="50" customWidth="1"/>
    <col min="10787" max="10787" width="4" style="50" customWidth="1"/>
    <col min="10788" max="11008" width="9.140625" style="50"/>
    <col min="11009" max="11009" width="3.28515625" style="50" customWidth="1"/>
    <col min="11010" max="11010" width="20.28515625" style="50" customWidth="1"/>
    <col min="11011" max="11011" width="9.28515625" style="50" customWidth="1"/>
    <col min="11012" max="11012" width="2.140625" style="50" customWidth="1"/>
    <col min="11013" max="11013" width="2" style="50" customWidth="1"/>
    <col min="11014" max="11014" width="1.5703125" style="50" customWidth="1"/>
    <col min="11015" max="11015" width="2" style="50" customWidth="1"/>
    <col min="11016" max="11016" width="1.85546875" style="50" customWidth="1"/>
    <col min="11017" max="11017" width="1.5703125" style="50" customWidth="1"/>
    <col min="11018" max="11019" width="2" style="50" customWidth="1"/>
    <col min="11020" max="11020" width="1.5703125" style="50" customWidth="1"/>
    <col min="11021" max="11022" width="2" style="50" customWidth="1"/>
    <col min="11023" max="11023" width="1.5703125" style="50" customWidth="1"/>
    <col min="11024" max="11024" width="2" style="50" customWidth="1"/>
    <col min="11025" max="11025" width="1.85546875" style="50" customWidth="1"/>
    <col min="11026" max="11026" width="1.5703125" style="50" customWidth="1"/>
    <col min="11027" max="11028" width="2" style="50" customWidth="1"/>
    <col min="11029" max="11029" width="1.5703125" style="50" customWidth="1"/>
    <col min="11030" max="11031" width="2" style="50" customWidth="1"/>
    <col min="11032" max="11032" width="1.5703125" style="50" customWidth="1"/>
    <col min="11033" max="11034" width="2" style="50" customWidth="1"/>
    <col min="11035" max="11035" width="1.5703125" style="50" customWidth="1"/>
    <col min="11036" max="11036" width="1.85546875" style="50" customWidth="1"/>
    <col min="11037" max="11037" width="3.85546875" style="50" customWidth="1"/>
    <col min="11038" max="11038" width="1.5703125" style="50" customWidth="1"/>
    <col min="11039" max="11039" width="3.7109375" style="50" customWidth="1"/>
    <col min="11040" max="11040" width="4.5703125" style="50" customWidth="1"/>
    <col min="11041" max="11041" width="4.85546875" style="50" customWidth="1"/>
    <col min="11042" max="11042" width="11" style="50" customWidth="1"/>
    <col min="11043" max="11043" width="4" style="50" customWidth="1"/>
    <col min="11044" max="11264" width="9.140625" style="50"/>
    <col min="11265" max="11265" width="3.28515625" style="50" customWidth="1"/>
    <col min="11266" max="11266" width="20.28515625" style="50" customWidth="1"/>
    <col min="11267" max="11267" width="9.28515625" style="50" customWidth="1"/>
    <col min="11268" max="11268" width="2.140625" style="50" customWidth="1"/>
    <col min="11269" max="11269" width="2" style="50" customWidth="1"/>
    <col min="11270" max="11270" width="1.5703125" style="50" customWidth="1"/>
    <col min="11271" max="11271" width="2" style="50" customWidth="1"/>
    <col min="11272" max="11272" width="1.85546875" style="50" customWidth="1"/>
    <col min="11273" max="11273" width="1.5703125" style="50" customWidth="1"/>
    <col min="11274" max="11275" width="2" style="50" customWidth="1"/>
    <col min="11276" max="11276" width="1.5703125" style="50" customWidth="1"/>
    <col min="11277" max="11278" width="2" style="50" customWidth="1"/>
    <col min="11279" max="11279" width="1.5703125" style="50" customWidth="1"/>
    <col min="11280" max="11280" width="2" style="50" customWidth="1"/>
    <col min="11281" max="11281" width="1.85546875" style="50" customWidth="1"/>
    <col min="11282" max="11282" width="1.5703125" style="50" customWidth="1"/>
    <col min="11283" max="11284" width="2" style="50" customWidth="1"/>
    <col min="11285" max="11285" width="1.5703125" style="50" customWidth="1"/>
    <col min="11286" max="11287" width="2" style="50" customWidth="1"/>
    <col min="11288" max="11288" width="1.5703125" style="50" customWidth="1"/>
    <col min="11289" max="11290" width="2" style="50" customWidth="1"/>
    <col min="11291" max="11291" width="1.5703125" style="50" customWidth="1"/>
    <col min="11292" max="11292" width="1.85546875" style="50" customWidth="1"/>
    <col min="11293" max="11293" width="3.85546875" style="50" customWidth="1"/>
    <col min="11294" max="11294" width="1.5703125" style="50" customWidth="1"/>
    <col min="11295" max="11295" width="3.7109375" style="50" customWidth="1"/>
    <col min="11296" max="11296" width="4.5703125" style="50" customWidth="1"/>
    <col min="11297" max="11297" width="4.85546875" style="50" customWidth="1"/>
    <col min="11298" max="11298" width="11" style="50" customWidth="1"/>
    <col min="11299" max="11299" width="4" style="50" customWidth="1"/>
    <col min="11300" max="11520" width="9.140625" style="50"/>
    <col min="11521" max="11521" width="3.28515625" style="50" customWidth="1"/>
    <col min="11522" max="11522" width="20.28515625" style="50" customWidth="1"/>
    <col min="11523" max="11523" width="9.28515625" style="50" customWidth="1"/>
    <col min="11524" max="11524" width="2.140625" style="50" customWidth="1"/>
    <col min="11525" max="11525" width="2" style="50" customWidth="1"/>
    <col min="11526" max="11526" width="1.5703125" style="50" customWidth="1"/>
    <col min="11527" max="11527" width="2" style="50" customWidth="1"/>
    <col min="11528" max="11528" width="1.85546875" style="50" customWidth="1"/>
    <col min="11529" max="11529" width="1.5703125" style="50" customWidth="1"/>
    <col min="11530" max="11531" width="2" style="50" customWidth="1"/>
    <col min="11532" max="11532" width="1.5703125" style="50" customWidth="1"/>
    <col min="11533" max="11534" width="2" style="50" customWidth="1"/>
    <col min="11535" max="11535" width="1.5703125" style="50" customWidth="1"/>
    <col min="11536" max="11536" width="2" style="50" customWidth="1"/>
    <col min="11537" max="11537" width="1.85546875" style="50" customWidth="1"/>
    <col min="11538" max="11538" width="1.5703125" style="50" customWidth="1"/>
    <col min="11539" max="11540" width="2" style="50" customWidth="1"/>
    <col min="11541" max="11541" width="1.5703125" style="50" customWidth="1"/>
    <col min="11542" max="11543" width="2" style="50" customWidth="1"/>
    <col min="11544" max="11544" width="1.5703125" style="50" customWidth="1"/>
    <col min="11545" max="11546" width="2" style="50" customWidth="1"/>
    <col min="11547" max="11547" width="1.5703125" style="50" customWidth="1"/>
    <col min="11548" max="11548" width="1.85546875" style="50" customWidth="1"/>
    <col min="11549" max="11549" width="3.85546875" style="50" customWidth="1"/>
    <col min="11550" max="11550" width="1.5703125" style="50" customWidth="1"/>
    <col min="11551" max="11551" width="3.7109375" style="50" customWidth="1"/>
    <col min="11552" max="11552" width="4.5703125" style="50" customWidth="1"/>
    <col min="11553" max="11553" width="4.85546875" style="50" customWidth="1"/>
    <col min="11554" max="11554" width="11" style="50" customWidth="1"/>
    <col min="11555" max="11555" width="4" style="50" customWidth="1"/>
    <col min="11556" max="11776" width="9.140625" style="50"/>
    <col min="11777" max="11777" width="3.28515625" style="50" customWidth="1"/>
    <col min="11778" max="11778" width="20.28515625" style="50" customWidth="1"/>
    <col min="11779" max="11779" width="9.28515625" style="50" customWidth="1"/>
    <col min="11780" max="11780" width="2.140625" style="50" customWidth="1"/>
    <col min="11781" max="11781" width="2" style="50" customWidth="1"/>
    <col min="11782" max="11782" width="1.5703125" style="50" customWidth="1"/>
    <col min="11783" max="11783" width="2" style="50" customWidth="1"/>
    <col min="11784" max="11784" width="1.85546875" style="50" customWidth="1"/>
    <col min="11785" max="11785" width="1.5703125" style="50" customWidth="1"/>
    <col min="11786" max="11787" width="2" style="50" customWidth="1"/>
    <col min="11788" max="11788" width="1.5703125" style="50" customWidth="1"/>
    <col min="11789" max="11790" width="2" style="50" customWidth="1"/>
    <col min="11791" max="11791" width="1.5703125" style="50" customWidth="1"/>
    <col min="11792" max="11792" width="2" style="50" customWidth="1"/>
    <col min="11793" max="11793" width="1.85546875" style="50" customWidth="1"/>
    <col min="11794" max="11794" width="1.5703125" style="50" customWidth="1"/>
    <col min="11795" max="11796" width="2" style="50" customWidth="1"/>
    <col min="11797" max="11797" width="1.5703125" style="50" customWidth="1"/>
    <col min="11798" max="11799" width="2" style="50" customWidth="1"/>
    <col min="11800" max="11800" width="1.5703125" style="50" customWidth="1"/>
    <col min="11801" max="11802" width="2" style="50" customWidth="1"/>
    <col min="11803" max="11803" width="1.5703125" style="50" customWidth="1"/>
    <col min="11804" max="11804" width="1.85546875" style="50" customWidth="1"/>
    <col min="11805" max="11805" width="3.85546875" style="50" customWidth="1"/>
    <col min="11806" max="11806" width="1.5703125" style="50" customWidth="1"/>
    <col min="11807" max="11807" width="3.7109375" style="50" customWidth="1"/>
    <col min="11808" max="11808" width="4.5703125" style="50" customWidth="1"/>
    <col min="11809" max="11809" width="4.85546875" style="50" customWidth="1"/>
    <col min="11810" max="11810" width="11" style="50" customWidth="1"/>
    <col min="11811" max="11811" width="4" style="50" customWidth="1"/>
    <col min="11812" max="12032" width="9.140625" style="50"/>
    <col min="12033" max="12033" width="3.28515625" style="50" customWidth="1"/>
    <col min="12034" max="12034" width="20.28515625" style="50" customWidth="1"/>
    <col min="12035" max="12035" width="9.28515625" style="50" customWidth="1"/>
    <col min="12036" max="12036" width="2.140625" style="50" customWidth="1"/>
    <col min="12037" max="12037" width="2" style="50" customWidth="1"/>
    <col min="12038" max="12038" width="1.5703125" style="50" customWidth="1"/>
    <col min="12039" max="12039" width="2" style="50" customWidth="1"/>
    <col min="12040" max="12040" width="1.85546875" style="50" customWidth="1"/>
    <col min="12041" max="12041" width="1.5703125" style="50" customWidth="1"/>
    <col min="12042" max="12043" width="2" style="50" customWidth="1"/>
    <col min="12044" max="12044" width="1.5703125" style="50" customWidth="1"/>
    <col min="12045" max="12046" width="2" style="50" customWidth="1"/>
    <col min="12047" max="12047" width="1.5703125" style="50" customWidth="1"/>
    <col min="12048" max="12048" width="2" style="50" customWidth="1"/>
    <col min="12049" max="12049" width="1.85546875" style="50" customWidth="1"/>
    <col min="12050" max="12050" width="1.5703125" style="50" customWidth="1"/>
    <col min="12051" max="12052" width="2" style="50" customWidth="1"/>
    <col min="12053" max="12053" width="1.5703125" style="50" customWidth="1"/>
    <col min="12054" max="12055" width="2" style="50" customWidth="1"/>
    <col min="12056" max="12056" width="1.5703125" style="50" customWidth="1"/>
    <col min="12057" max="12058" width="2" style="50" customWidth="1"/>
    <col min="12059" max="12059" width="1.5703125" style="50" customWidth="1"/>
    <col min="12060" max="12060" width="1.85546875" style="50" customWidth="1"/>
    <col min="12061" max="12061" width="3.85546875" style="50" customWidth="1"/>
    <col min="12062" max="12062" width="1.5703125" style="50" customWidth="1"/>
    <col min="12063" max="12063" width="3.7109375" style="50" customWidth="1"/>
    <col min="12064" max="12064" width="4.5703125" style="50" customWidth="1"/>
    <col min="12065" max="12065" width="4.85546875" style="50" customWidth="1"/>
    <col min="12066" max="12066" width="11" style="50" customWidth="1"/>
    <col min="12067" max="12067" width="4" style="50" customWidth="1"/>
    <col min="12068" max="12288" width="9.140625" style="50"/>
    <col min="12289" max="12289" width="3.28515625" style="50" customWidth="1"/>
    <col min="12290" max="12290" width="20.28515625" style="50" customWidth="1"/>
    <col min="12291" max="12291" width="9.28515625" style="50" customWidth="1"/>
    <col min="12292" max="12292" width="2.140625" style="50" customWidth="1"/>
    <col min="12293" max="12293" width="2" style="50" customWidth="1"/>
    <col min="12294" max="12294" width="1.5703125" style="50" customWidth="1"/>
    <col min="12295" max="12295" width="2" style="50" customWidth="1"/>
    <col min="12296" max="12296" width="1.85546875" style="50" customWidth="1"/>
    <col min="12297" max="12297" width="1.5703125" style="50" customWidth="1"/>
    <col min="12298" max="12299" width="2" style="50" customWidth="1"/>
    <col min="12300" max="12300" width="1.5703125" style="50" customWidth="1"/>
    <col min="12301" max="12302" width="2" style="50" customWidth="1"/>
    <col min="12303" max="12303" width="1.5703125" style="50" customWidth="1"/>
    <col min="12304" max="12304" width="2" style="50" customWidth="1"/>
    <col min="12305" max="12305" width="1.85546875" style="50" customWidth="1"/>
    <col min="12306" max="12306" width="1.5703125" style="50" customWidth="1"/>
    <col min="12307" max="12308" width="2" style="50" customWidth="1"/>
    <col min="12309" max="12309" width="1.5703125" style="50" customWidth="1"/>
    <col min="12310" max="12311" width="2" style="50" customWidth="1"/>
    <col min="12312" max="12312" width="1.5703125" style="50" customWidth="1"/>
    <col min="12313" max="12314" width="2" style="50" customWidth="1"/>
    <col min="12315" max="12315" width="1.5703125" style="50" customWidth="1"/>
    <col min="12316" max="12316" width="1.85546875" style="50" customWidth="1"/>
    <col min="12317" max="12317" width="3.85546875" style="50" customWidth="1"/>
    <col min="12318" max="12318" width="1.5703125" style="50" customWidth="1"/>
    <col min="12319" max="12319" width="3.7109375" style="50" customWidth="1"/>
    <col min="12320" max="12320" width="4.5703125" style="50" customWidth="1"/>
    <col min="12321" max="12321" width="4.85546875" style="50" customWidth="1"/>
    <col min="12322" max="12322" width="11" style="50" customWidth="1"/>
    <col min="12323" max="12323" width="4" style="50" customWidth="1"/>
    <col min="12324" max="12544" width="9.140625" style="50"/>
    <col min="12545" max="12545" width="3.28515625" style="50" customWidth="1"/>
    <col min="12546" max="12546" width="20.28515625" style="50" customWidth="1"/>
    <col min="12547" max="12547" width="9.28515625" style="50" customWidth="1"/>
    <col min="12548" max="12548" width="2.140625" style="50" customWidth="1"/>
    <col min="12549" max="12549" width="2" style="50" customWidth="1"/>
    <col min="12550" max="12550" width="1.5703125" style="50" customWidth="1"/>
    <col min="12551" max="12551" width="2" style="50" customWidth="1"/>
    <col min="12552" max="12552" width="1.85546875" style="50" customWidth="1"/>
    <col min="12553" max="12553" width="1.5703125" style="50" customWidth="1"/>
    <col min="12554" max="12555" width="2" style="50" customWidth="1"/>
    <col min="12556" max="12556" width="1.5703125" style="50" customWidth="1"/>
    <col min="12557" max="12558" width="2" style="50" customWidth="1"/>
    <col min="12559" max="12559" width="1.5703125" style="50" customWidth="1"/>
    <col min="12560" max="12560" width="2" style="50" customWidth="1"/>
    <col min="12561" max="12561" width="1.85546875" style="50" customWidth="1"/>
    <col min="12562" max="12562" width="1.5703125" style="50" customWidth="1"/>
    <col min="12563" max="12564" width="2" style="50" customWidth="1"/>
    <col min="12565" max="12565" width="1.5703125" style="50" customWidth="1"/>
    <col min="12566" max="12567" width="2" style="50" customWidth="1"/>
    <col min="12568" max="12568" width="1.5703125" style="50" customWidth="1"/>
    <col min="12569" max="12570" width="2" style="50" customWidth="1"/>
    <col min="12571" max="12571" width="1.5703125" style="50" customWidth="1"/>
    <col min="12572" max="12572" width="1.85546875" style="50" customWidth="1"/>
    <col min="12573" max="12573" width="3.85546875" style="50" customWidth="1"/>
    <col min="12574" max="12574" width="1.5703125" style="50" customWidth="1"/>
    <col min="12575" max="12575" width="3.7109375" style="50" customWidth="1"/>
    <col min="12576" max="12576" width="4.5703125" style="50" customWidth="1"/>
    <col min="12577" max="12577" width="4.85546875" style="50" customWidth="1"/>
    <col min="12578" max="12578" width="11" style="50" customWidth="1"/>
    <col min="12579" max="12579" width="4" style="50" customWidth="1"/>
    <col min="12580" max="12800" width="9.140625" style="50"/>
    <col min="12801" max="12801" width="3.28515625" style="50" customWidth="1"/>
    <col min="12802" max="12802" width="20.28515625" style="50" customWidth="1"/>
    <col min="12803" max="12803" width="9.28515625" style="50" customWidth="1"/>
    <col min="12804" max="12804" width="2.140625" style="50" customWidth="1"/>
    <col min="12805" max="12805" width="2" style="50" customWidth="1"/>
    <col min="12806" max="12806" width="1.5703125" style="50" customWidth="1"/>
    <col min="12807" max="12807" width="2" style="50" customWidth="1"/>
    <col min="12808" max="12808" width="1.85546875" style="50" customWidth="1"/>
    <col min="12809" max="12809" width="1.5703125" style="50" customWidth="1"/>
    <col min="12810" max="12811" width="2" style="50" customWidth="1"/>
    <col min="12812" max="12812" width="1.5703125" style="50" customWidth="1"/>
    <col min="12813" max="12814" width="2" style="50" customWidth="1"/>
    <col min="12815" max="12815" width="1.5703125" style="50" customWidth="1"/>
    <col min="12816" max="12816" width="2" style="50" customWidth="1"/>
    <col min="12817" max="12817" width="1.85546875" style="50" customWidth="1"/>
    <col min="12818" max="12818" width="1.5703125" style="50" customWidth="1"/>
    <col min="12819" max="12820" width="2" style="50" customWidth="1"/>
    <col min="12821" max="12821" width="1.5703125" style="50" customWidth="1"/>
    <col min="12822" max="12823" width="2" style="50" customWidth="1"/>
    <col min="12824" max="12824" width="1.5703125" style="50" customWidth="1"/>
    <col min="12825" max="12826" width="2" style="50" customWidth="1"/>
    <col min="12827" max="12827" width="1.5703125" style="50" customWidth="1"/>
    <col min="12828" max="12828" width="1.85546875" style="50" customWidth="1"/>
    <col min="12829" max="12829" width="3.85546875" style="50" customWidth="1"/>
    <col min="12830" max="12830" width="1.5703125" style="50" customWidth="1"/>
    <col min="12831" max="12831" width="3.7109375" style="50" customWidth="1"/>
    <col min="12832" max="12832" width="4.5703125" style="50" customWidth="1"/>
    <col min="12833" max="12833" width="4.85546875" style="50" customWidth="1"/>
    <col min="12834" max="12834" width="11" style="50" customWidth="1"/>
    <col min="12835" max="12835" width="4" style="50" customWidth="1"/>
    <col min="12836" max="13056" width="9.140625" style="50"/>
    <col min="13057" max="13057" width="3.28515625" style="50" customWidth="1"/>
    <col min="13058" max="13058" width="20.28515625" style="50" customWidth="1"/>
    <col min="13059" max="13059" width="9.28515625" style="50" customWidth="1"/>
    <col min="13060" max="13060" width="2.140625" style="50" customWidth="1"/>
    <col min="13061" max="13061" width="2" style="50" customWidth="1"/>
    <col min="13062" max="13062" width="1.5703125" style="50" customWidth="1"/>
    <col min="13063" max="13063" width="2" style="50" customWidth="1"/>
    <col min="13064" max="13064" width="1.85546875" style="50" customWidth="1"/>
    <col min="13065" max="13065" width="1.5703125" style="50" customWidth="1"/>
    <col min="13066" max="13067" width="2" style="50" customWidth="1"/>
    <col min="13068" max="13068" width="1.5703125" style="50" customWidth="1"/>
    <col min="13069" max="13070" width="2" style="50" customWidth="1"/>
    <col min="13071" max="13071" width="1.5703125" style="50" customWidth="1"/>
    <col min="13072" max="13072" width="2" style="50" customWidth="1"/>
    <col min="13073" max="13073" width="1.85546875" style="50" customWidth="1"/>
    <col min="13074" max="13074" width="1.5703125" style="50" customWidth="1"/>
    <col min="13075" max="13076" width="2" style="50" customWidth="1"/>
    <col min="13077" max="13077" width="1.5703125" style="50" customWidth="1"/>
    <col min="13078" max="13079" width="2" style="50" customWidth="1"/>
    <col min="13080" max="13080" width="1.5703125" style="50" customWidth="1"/>
    <col min="13081" max="13082" width="2" style="50" customWidth="1"/>
    <col min="13083" max="13083" width="1.5703125" style="50" customWidth="1"/>
    <col min="13084" max="13084" width="1.85546875" style="50" customWidth="1"/>
    <col min="13085" max="13085" width="3.85546875" style="50" customWidth="1"/>
    <col min="13086" max="13086" width="1.5703125" style="50" customWidth="1"/>
    <col min="13087" max="13087" width="3.7109375" style="50" customWidth="1"/>
    <col min="13088" max="13088" width="4.5703125" style="50" customWidth="1"/>
    <col min="13089" max="13089" width="4.85546875" style="50" customWidth="1"/>
    <col min="13090" max="13090" width="11" style="50" customWidth="1"/>
    <col min="13091" max="13091" width="4" style="50" customWidth="1"/>
    <col min="13092" max="13312" width="9.140625" style="50"/>
    <col min="13313" max="13313" width="3.28515625" style="50" customWidth="1"/>
    <col min="13314" max="13314" width="20.28515625" style="50" customWidth="1"/>
    <col min="13315" max="13315" width="9.28515625" style="50" customWidth="1"/>
    <col min="13316" max="13316" width="2.140625" style="50" customWidth="1"/>
    <col min="13317" max="13317" width="2" style="50" customWidth="1"/>
    <col min="13318" max="13318" width="1.5703125" style="50" customWidth="1"/>
    <col min="13319" max="13319" width="2" style="50" customWidth="1"/>
    <col min="13320" max="13320" width="1.85546875" style="50" customWidth="1"/>
    <col min="13321" max="13321" width="1.5703125" style="50" customWidth="1"/>
    <col min="13322" max="13323" width="2" style="50" customWidth="1"/>
    <col min="13324" max="13324" width="1.5703125" style="50" customWidth="1"/>
    <col min="13325" max="13326" width="2" style="50" customWidth="1"/>
    <col min="13327" max="13327" width="1.5703125" style="50" customWidth="1"/>
    <col min="13328" max="13328" width="2" style="50" customWidth="1"/>
    <col min="13329" max="13329" width="1.85546875" style="50" customWidth="1"/>
    <col min="13330" max="13330" width="1.5703125" style="50" customWidth="1"/>
    <col min="13331" max="13332" width="2" style="50" customWidth="1"/>
    <col min="13333" max="13333" width="1.5703125" style="50" customWidth="1"/>
    <col min="13334" max="13335" width="2" style="50" customWidth="1"/>
    <col min="13336" max="13336" width="1.5703125" style="50" customWidth="1"/>
    <col min="13337" max="13338" width="2" style="50" customWidth="1"/>
    <col min="13339" max="13339" width="1.5703125" style="50" customWidth="1"/>
    <col min="13340" max="13340" width="1.85546875" style="50" customWidth="1"/>
    <col min="13341" max="13341" width="3.85546875" style="50" customWidth="1"/>
    <col min="13342" max="13342" width="1.5703125" style="50" customWidth="1"/>
    <col min="13343" max="13343" width="3.7109375" style="50" customWidth="1"/>
    <col min="13344" max="13344" width="4.5703125" style="50" customWidth="1"/>
    <col min="13345" max="13345" width="4.85546875" style="50" customWidth="1"/>
    <col min="13346" max="13346" width="11" style="50" customWidth="1"/>
    <col min="13347" max="13347" width="4" style="50" customWidth="1"/>
    <col min="13348" max="13568" width="9.140625" style="50"/>
    <col min="13569" max="13569" width="3.28515625" style="50" customWidth="1"/>
    <col min="13570" max="13570" width="20.28515625" style="50" customWidth="1"/>
    <col min="13571" max="13571" width="9.28515625" style="50" customWidth="1"/>
    <col min="13572" max="13572" width="2.140625" style="50" customWidth="1"/>
    <col min="13573" max="13573" width="2" style="50" customWidth="1"/>
    <col min="13574" max="13574" width="1.5703125" style="50" customWidth="1"/>
    <col min="13575" max="13575" width="2" style="50" customWidth="1"/>
    <col min="13576" max="13576" width="1.85546875" style="50" customWidth="1"/>
    <col min="13577" max="13577" width="1.5703125" style="50" customWidth="1"/>
    <col min="13578" max="13579" width="2" style="50" customWidth="1"/>
    <col min="13580" max="13580" width="1.5703125" style="50" customWidth="1"/>
    <col min="13581" max="13582" width="2" style="50" customWidth="1"/>
    <col min="13583" max="13583" width="1.5703125" style="50" customWidth="1"/>
    <col min="13584" max="13584" width="2" style="50" customWidth="1"/>
    <col min="13585" max="13585" width="1.85546875" style="50" customWidth="1"/>
    <col min="13586" max="13586" width="1.5703125" style="50" customWidth="1"/>
    <col min="13587" max="13588" width="2" style="50" customWidth="1"/>
    <col min="13589" max="13589" width="1.5703125" style="50" customWidth="1"/>
    <col min="13590" max="13591" width="2" style="50" customWidth="1"/>
    <col min="13592" max="13592" width="1.5703125" style="50" customWidth="1"/>
    <col min="13593" max="13594" width="2" style="50" customWidth="1"/>
    <col min="13595" max="13595" width="1.5703125" style="50" customWidth="1"/>
    <col min="13596" max="13596" width="1.85546875" style="50" customWidth="1"/>
    <col min="13597" max="13597" width="3.85546875" style="50" customWidth="1"/>
    <col min="13598" max="13598" width="1.5703125" style="50" customWidth="1"/>
    <col min="13599" max="13599" width="3.7109375" style="50" customWidth="1"/>
    <col min="13600" max="13600" width="4.5703125" style="50" customWidth="1"/>
    <col min="13601" max="13601" width="4.85546875" style="50" customWidth="1"/>
    <col min="13602" max="13602" width="11" style="50" customWidth="1"/>
    <col min="13603" max="13603" width="4" style="50" customWidth="1"/>
    <col min="13604" max="13824" width="9.140625" style="50"/>
    <col min="13825" max="13825" width="3.28515625" style="50" customWidth="1"/>
    <col min="13826" max="13826" width="20.28515625" style="50" customWidth="1"/>
    <col min="13827" max="13827" width="9.28515625" style="50" customWidth="1"/>
    <col min="13828" max="13828" width="2.140625" style="50" customWidth="1"/>
    <col min="13829" max="13829" width="2" style="50" customWidth="1"/>
    <col min="13830" max="13830" width="1.5703125" style="50" customWidth="1"/>
    <col min="13831" max="13831" width="2" style="50" customWidth="1"/>
    <col min="13832" max="13832" width="1.85546875" style="50" customWidth="1"/>
    <col min="13833" max="13833" width="1.5703125" style="50" customWidth="1"/>
    <col min="13834" max="13835" width="2" style="50" customWidth="1"/>
    <col min="13836" max="13836" width="1.5703125" style="50" customWidth="1"/>
    <col min="13837" max="13838" width="2" style="50" customWidth="1"/>
    <col min="13839" max="13839" width="1.5703125" style="50" customWidth="1"/>
    <col min="13840" max="13840" width="2" style="50" customWidth="1"/>
    <col min="13841" max="13841" width="1.85546875" style="50" customWidth="1"/>
    <col min="13842" max="13842" width="1.5703125" style="50" customWidth="1"/>
    <col min="13843" max="13844" width="2" style="50" customWidth="1"/>
    <col min="13845" max="13845" width="1.5703125" style="50" customWidth="1"/>
    <col min="13846" max="13847" width="2" style="50" customWidth="1"/>
    <col min="13848" max="13848" width="1.5703125" style="50" customWidth="1"/>
    <col min="13849" max="13850" width="2" style="50" customWidth="1"/>
    <col min="13851" max="13851" width="1.5703125" style="50" customWidth="1"/>
    <col min="13852" max="13852" width="1.85546875" style="50" customWidth="1"/>
    <col min="13853" max="13853" width="3.85546875" style="50" customWidth="1"/>
    <col min="13854" max="13854" width="1.5703125" style="50" customWidth="1"/>
    <col min="13855" max="13855" width="3.7109375" style="50" customWidth="1"/>
    <col min="13856" max="13856" width="4.5703125" style="50" customWidth="1"/>
    <col min="13857" max="13857" width="4.85546875" style="50" customWidth="1"/>
    <col min="13858" max="13858" width="11" style="50" customWidth="1"/>
    <col min="13859" max="13859" width="4" style="50" customWidth="1"/>
    <col min="13860" max="14080" width="9.140625" style="50"/>
    <col min="14081" max="14081" width="3.28515625" style="50" customWidth="1"/>
    <col min="14082" max="14082" width="20.28515625" style="50" customWidth="1"/>
    <col min="14083" max="14083" width="9.28515625" style="50" customWidth="1"/>
    <col min="14084" max="14084" width="2.140625" style="50" customWidth="1"/>
    <col min="14085" max="14085" width="2" style="50" customWidth="1"/>
    <col min="14086" max="14086" width="1.5703125" style="50" customWidth="1"/>
    <col min="14087" max="14087" width="2" style="50" customWidth="1"/>
    <col min="14088" max="14088" width="1.85546875" style="50" customWidth="1"/>
    <col min="14089" max="14089" width="1.5703125" style="50" customWidth="1"/>
    <col min="14090" max="14091" width="2" style="50" customWidth="1"/>
    <col min="14092" max="14092" width="1.5703125" style="50" customWidth="1"/>
    <col min="14093" max="14094" width="2" style="50" customWidth="1"/>
    <col min="14095" max="14095" width="1.5703125" style="50" customWidth="1"/>
    <col min="14096" max="14096" width="2" style="50" customWidth="1"/>
    <col min="14097" max="14097" width="1.85546875" style="50" customWidth="1"/>
    <col min="14098" max="14098" width="1.5703125" style="50" customWidth="1"/>
    <col min="14099" max="14100" width="2" style="50" customWidth="1"/>
    <col min="14101" max="14101" width="1.5703125" style="50" customWidth="1"/>
    <col min="14102" max="14103" width="2" style="50" customWidth="1"/>
    <col min="14104" max="14104" width="1.5703125" style="50" customWidth="1"/>
    <col min="14105" max="14106" width="2" style="50" customWidth="1"/>
    <col min="14107" max="14107" width="1.5703125" style="50" customWidth="1"/>
    <col min="14108" max="14108" width="1.85546875" style="50" customWidth="1"/>
    <col min="14109" max="14109" width="3.85546875" style="50" customWidth="1"/>
    <col min="14110" max="14110" width="1.5703125" style="50" customWidth="1"/>
    <col min="14111" max="14111" width="3.7109375" style="50" customWidth="1"/>
    <col min="14112" max="14112" width="4.5703125" style="50" customWidth="1"/>
    <col min="14113" max="14113" width="4.85546875" style="50" customWidth="1"/>
    <col min="14114" max="14114" width="11" style="50" customWidth="1"/>
    <col min="14115" max="14115" width="4" style="50" customWidth="1"/>
    <col min="14116" max="14336" width="9.140625" style="50"/>
    <col min="14337" max="14337" width="3.28515625" style="50" customWidth="1"/>
    <col min="14338" max="14338" width="20.28515625" style="50" customWidth="1"/>
    <col min="14339" max="14339" width="9.28515625" style="50" customWidth="1"/>
    <col min="14340" max="14340" width="2.140625" style="50" customWidth="1"/>
    <col min="14341" max="14341" width="2" style="50" customWidth="1"/>
    <col min="14342" max="14342" width="1.5703125" style="50" customWidth="1"/>
    <col min="14343" max="14343" width="2" style="50" customWidth="1"/>
    <col min="14344" max="14344" width="1.85546875" style="50" customWidth="1"/>
    <col min="14345" max="14345" width="1.5703125" style="50" customWidth="1"/>
    <col min="14346" max="14347" width="2" style="50" customWidth="1"/>
    <col min="14348" max="14348" width="1.5703125" style="50" customWidth="1"/>
    <col min="14349" max="14350" width="2" style="50" customWidth="1"/>
    <col min="14351" max="14351" width="1.5703125" style="50" customWidth="1"/>
    <col min="14352" max="14352" width="2" style="50" customWidth="1"/>
    <col min="14353" max="14353" width="1.85546875" style="50" customWidth="1"/>
    <col min="14354" max="14354" width="1.5703125" style="50" customWidth="1"/>
    <col min="14355" max="14356" width="2" style="50" customWidth="1"/>
    <col min="14357" max="14357" width="1.5703125" style="50" customWidth="1"/>
    <col min="14358" max="14359" width="2" style="50" customWidth="1"/>
    <col min="14360" max="14360" width="1.5703125" style="50" customWidth="1"/>
    <col min="14361" max="14362" width="2" style="50" customWidth="1"/>
    <col min="14363" max="14363" width="1.5703125" style="50" customWidth="1"/>
    <col min="14364" max="14364" width="1.85546875" style="50" customWidth="1"/>
    <col min="14365" max="14365" width="3.85546875" style="50" customWidth="1"/>
    <col min="14366" max="14366" width="1.5703125" style="50" customWidth="1"/>
    <col min="14367" max="14367" width="3.7109375" style="50" customWidth="1"/>
    <col min="14368" max="14368" width="4.5703125" style="50" customWidth="1"/>
    <col min="14369" max="14369" width="4.85546875" style="50" customWidth="1"/>
    <col min="14370" max="14370" width="11" style="50" customWidth="1"/>
    <col min="14371" max="14371" width="4" style="50" customWidth="1"/>
    <col min="14372" max="14592" width="9.140625" style="50"/>
    <col min="14593" max="14593" width="3.28515625" style="50" customWidth="1"/>
    <col min="14594" max="14594" width="20.28515625" style="50" customWidth="1"/>
    <col min="14595" max="14595" width="9.28515625" style="50" customWidth="1"/>
    <col min="14596" max="14596" width="2.140625" style="50" customWidth="1"/>
    <col min="14597" max="14597" width="2" style="50" customWidth="1"/>
    <col min="14598" max="14598" width="1.5703125" style="50" customWidth="1"/>
    <col min="14599" max="14599" width="2" style="50" customWidth="1"/>
    <col min="14600" max="14600" width="1.85546875" style="50" customWidth="1"/>
    <col min="14601" max="14601" width="1.5703125" style="50" customWidth="1"/>
    <col min="14602" max="14603" width="2" style="50" customWidth="1"/>
    <col min="14604" max="14604" width="1.5703125" style="50" customWidth="1"/>
    <col min="14605" max="14606" width="2" style="50" customWidth="1"/>
    <col min="14607" max="14607" width="1.5703125" style="50" customWidth="1"/>
    <col min="14608" max="14608" width="2" style="50" customWidth="1"/>
    <col min="14609" max="14609" width="1.85546875" style="50" customWidth="1"/>
    <col min="14610" max="14610" width="1.5703125" style="50" customWidth="1"/>
    <col min="14611" max="14612" width="2" style="50" customWidth="1"/>
    <col min="14613" max="14613" width="1.5703125" style="50" customWidth="1"/>
    <col min="14614" max="14615" width="2" style="50" customWidth="1"/>
    <col min="14616" max="14616" width="1.5703125" style="50" customWidth="1"/>
    <col min="14617" max="14618" width="2" style="50" customWidth="1"/>
    <col min="14619" max="14619" width="1.5703125" style="50" customWidth="1"/>
    <col min="14620" max="14620" width="1.85546875" style="50" customWidth="1"/>
    <col min="14621" max="14621" width="3.85546875" style="50" customWidth="1"/>
    <col min="14622" max="14622" width="1.5703125" style="50" customWidth="1"/>
    <col min="14623" max="14623" width="3.7109375" style="50" customWidth="1"/>
    <col min="14624" max="14624" width="4.5703125" style="50" customWidth="1"/>
    <col min="14625" max="14625" width="4.85546875" style="50" customWidth="1"/>
    <col min="14626" max="14626" width="11" style="50" customWidth="1"/>
    <col min="14627" max="14627" width="4" style="50" customWidth="1"/>
    <col min="14628" max="14848" width="9.140625" style="50"/>
    <col min="14849" max="14849" width="3.28515625" style="50" customWidth="1"/>
    <col min="14850" max="14850" width="20.28515625" style="50" customWidth="1"/>
    <col min="14851" max="14851" width="9.28515625" style="50" customWidth="1"/>
    <col min="14852" max="14852" width="2.140625" style="50" customWidth="1"/>
    <col min="14853" max="14853" width="2" style="50" customWidth="1"/>
    <col min="14854" max="14854" width="1.5703125" style="50" customWidth="1"/>
    <col min="14855" max="14855" width="2" style="50" customWidth="1"/>
    <col min="14856" max="14856" width="1.85546875" style="50" customWidth="1"/>
    <col min="14857" max="14857" width="1.5703125" style="50" customWidth="1"/>
    <col min="14858" max="14859" width="2" style="50" customWidth="1"/>
    <col min="14860" max="14860" width="1.5703125" style="50" customWidth="1"/>
    <col min="14861" max="14862" width="2" style="50" customWidth="1"/>
    <col min="14863" max="14863" width="1.5703125" style="50" customWidth="1"/>
    <col min="14864" max="14864" width="2" style="50" customWidth="1"/>
    <col min="14865" max="14865" width="1.85546875" style="50" customWidth="1"/>
    <col min="14866" max="14866" width="1.5703125" style="50" customWidth="1"/>
    <col min="14867" max="14868" width="2" style="50" customWidth="1"/>
    <col min="14869" max="14869" width="1.5703125" style="50" customWidth="1"/>
    <col min="14870" max="14871" width="2" style="50" customWidth="1"/>
    <col min="14872" max="14872" width="1.5703125" style="50" customWidth="1"/>
    <col min="14873" max="14874" width="2" style="50" customWidth="1"/>
    <col min="14875" max="14875" width="1.5703125" style="50" customWidth="1"/>
    <col min="14876" max="14876" width="1.85546875" style="50" customWidth="1"/>
    <col min="14877" max="14877" width="3.85546875" style="50" customWidth="1"/>
    <col min="14878" max="14878" width="1.5703125" style="50" customWidth="1"/>
    <col min="14879" max="14879" width="3.7109375" style="50" customWidth="1"/>
    <col min="14880" max="14880" width="4.5703125" style="50" customWidth="1"/>
    <col min="14881" max="14881" width="4.85546875" style="50" customWidth="1"/>
    <col min="14882" max="14882" width="11" style="50" customWidth="1"/>
    <col min="14883" max="14883" width="4" style="50" customWidth="1"/>
    <col min="14884" max="15104" width="9.140625" style="50"/>
    <col min="15105" max="15105" width="3.28515625" style="50" customWidth="1"/>
    <col min="15106" max="15106" width="20.28515625" style="50" customWidth="1"/>
    <col min="15107" max="15107" width="9.28515625" style="50" customWidth="1"/>
    <col min="15108" max="15108" width="2.140625" style="50" customWidth="1"/>
    <col min="15109" max="15109" width="2" style="50" customWidth="1"/>
    <col min="15110" max="15110" width="1.5703125" style="50" customWidth="1"/>
    <col min="15111" max="15111" width="2" style="50" customWidth="1"/>
    <col min="15112" max="15112" width="1.85546875" style="50" customWidth="1"/>
    <col min="15113" max="15113" width="1.5703125" style="50" customWidth="1"/>
    <col min="15114" max="15115" width="2" style="50" customWidth="1"/>
    <col min="15116" max="15116" width="1.5703125" style="50" customWidth="1"/>
    <col min="15117" max="15118" width="2" style="50" customWidth="1"/>
    <col min="15119" max="15119" width="1.5703125" style="50" customWidth="1"/>
    <col min="15120" max="15120" width="2" style="50" customWidth="1"/>
    <col min="15121" max="15121" width="1.85546875" style="50" customWidth="1"/>
    <col min="15122" max="15122" width="1.5703125" style="50" customWidth="1"/>
    <col min="15123" max="15124" width="2" style="50" customWidth="1"/>
    <col min="15125" max="15125" width="1.5703125" style="50" customWidth="1"/>
    <col min="15126" max="15127" width="2" style="50" customWidth="1"/>
    <col min="15128" max="15128" width="1.5703125" style="50" customWidth="1"/>
    <col min="15129" max="15130" width="2" style="50" customWidth="1"/>
    <col min="15131" max="15131" width="1.5703125" style="50" customWidth="1"/>
    <col min="15132" max="15132" width="1.85546875" style="50" customWidth="1"/>
    <col min="15133" max="15133" width="3.85546875" style="50" customWidth="1"/>
    <col min="15134" max="15134" width="1.5703125" style="50" customWidth="1"/>
    <col min="15135" max="15135" width="3.7109375" style="50" customWidth="1"/>
    <col min="15136" max="15136" width="4.5703125" style="50" customWidth="1"/>
    <col min="15137" max="15137" width="4.85546875" style="50" customWidth="1"/>
    <col min="15138" max="15138" width="11" style="50" customWidth="1"/>
    <col min="15139" max="15139" width="4" style="50" customWidth="1"/>
    <col min="15140" max="15360" width="9.140625" style="50"/>
    <col min="15361" max="15361" width="3.28515625" style="50" customWidth="1"/>
    <col min="15362" max="15362" width="20.28515625" style="50" customWidth="1"/>
    <col min="15363" max="15363" width="9.28515625" style="50" customWidth="1"/>
    <col min="15364" max="15364" width="2.140625" style="50" customWidth="1"/>
    <col min="15365" max="15365" width="2" style="50" customWidth="1"/>
    <col min="15366" max="15366" width="1.5703125" style="50" customWidth="1"/>
    <col min="15367" max="15367" width="2" style="50" customWidth="1"/>
    <col min="15368" max="15368" width="1.85546875" style="50" customWidth="1"/>
    <col min="15369" max="15369" width="1.5703125" style="50" customWidth="1"/>
    <col min="15370" max="15371" width="2" style="50" customWidth="1"/>
    <col min="15372" max="15372" width="1.5703125" style="50" customWidth="1"/>
    <col min="15373" max="15374" width="2" style="50" customWidth="1"/>
    <col min="15375" max="15375" width="1.5703125" style="50" customWidth="1"/>
    <col min="15376" max="15376" width="2" style="50" customWidth="1"/>
    <col min="15377" max="15377" width="1.85546875" style="50" customWidth="1"/>
    <col min="15378" max="15378" width="1.5703125" style="50" customWidth="1"/>
    <col min="15379" max="15380" width="2" style="50" customWidth="1"/>
    <col min="15381" max="15381" width="1.5703125" style="50" customWidth="1"/>
    <col min="15382" max="15383" width="2" style="50" customWidth="1"/>
    <col min="15384" max="15384" width="1.5703125" style="50" customWidth="1"/>
    <col min="15385" max="15386" width="2" style="50" customWidth="1"/>
    <col min="15387" max="15387" width="1.5703125" style="50" customWidth="1"/>
    <col min="15388" max="15388" width="1.85546875" style="50" customWidth="1"/>
    <col min="15389" max="15389" width="3.85546875" style="50" customWidth="1"/>
    <col min="15390" max="15390" width="1.5703125" style="50" customWidth="1"/>
    <col min="15391" max="15391" width="3.7109375" style="50" customWidth="1"/>
    <col min="15392" max="15392" width="4.5703125" style="50" customWidth="1"/>
    <col min="15393" max="15393" width="4.85546875" style="50" customWidth="1"/>
    <col min="15394" max="15394" width="11" style="50" customWidth="1"/>
    <col min="15395" max="15395" width="4" style="50" customWidth="1"/>
    <col min="15396" max="15616" width="9.140625" style="50"/>
    <col min="15617" max="15617" width="3.28515625" style="50" customWidth="1"/>
    <col min="15618" max="15618" width="20.28515625" style="50" customWidth="1"/>
    <col min="15619" max="15619" width="9.28515625" style="50" customWidth="1"/>
    <col min="15620" max="15620" width="2.140625" style="50" customWidth="1"/>
    <col min="15621" max="15621" width="2" style="50" customWidth="1"/>
    <col min="15622" max="15622" width="1.5703125" style="50" customWidth="1"/>
    <col min="15623" max="15623" width="2" style="50" customWidth="1"/>
    <col min="15624" max="15624" width="1.85546875" style="50" customWidth="1"/>
    <col min="15625" max="15625" width="1.5703125" style="50" customWidth="1"/>
    <col min="15626" max="15627" width="2" style="50" customWidth="1"/>
    <col min="15628" max="15628" width="1.5703125" style="50" customWidth="1"/>
    <col min="15629" max="15630" width="2" style="50" customWidth="1"/>
    <col min="15631" max="15631" width="1.5703125" style="50" customWidth="1"/>
    <col min="15632" max="15632" width="2" style="50" customWidth="1"/>
    <col min="15633" max="15633" width="1.85546875" style="50" customWidth="1"/>
    <col min="15634" max="15634" width="1.5703125" style="50" customWidth="1"/>
    <col min="15635" max="15636" width="2" style="50" customWidth="1"/>
    <col min="15637" max="15637" width="1.5703125" style="50" customWidth="1"/>
    <col min="15638" max="15639" width="2" style="50" customWidth="1"/>
    <col min="15640" max="15640" width="1.5703125" style="50" customWidth="1"/>
    <col min="15641" max="15642" width="2" style="50" customWidth="1"/>
    <col min="15643" max="15643" width="1.5703125" style="50" customWidth="1"/>
    <col min="15644" max="15644" width="1.85546875" style="50" customWidth="1"/>
    <col min="15645" max="15645" width="3.85546875" style="50" customWidth="1"/>
    <col min="15646" max="15646" width="1.5703125" style="50" customWidth="1"/>
    <col min="15647" max="15647" width="3.7109375" style="50" customWidth="1"/>
    <col min="15648" max="15648" width="4.5703125" style="50" customWidth="1"/>
    <col min="15649" max="15649" width="4.85546875" style="50" customWidth="1"/>
    <col min="15650" max="15650" width="11" style="50" customWidth="1"/>
    <col min="15651" max="15651" width="4" style="50" customWidth="1"/>
    <col min="15652" max="15872" width="9.140625" style="50"/>
    <col min="15873" max="15873" width="3.28515625" style="50" customWidth="1"/>
    <col min="15874" max="15874" width="20.28515625" style="50" customWidth="1"/>
    <col min="15875" max="15875" width="9.28515625" style="50" customWidth="1"/>
    <col min="15876" max="15876" width="2.140625" style="50" customWidth="1"/>
    <col min="15877" max="15877" width="2" style="50" customWidth="1"/>
    <col min="15878" max="15878" width="1.5703125" style="50" customWidth="1"/>
    <col min="15879" max="15879" width="2" style="50" customWidth="1"/>
    <col min="15880" max="15880" width="1.85546875" style="50" customWidth="1"/>
    <col min="15881" max="15881" width="1.5703125" style="50" customWidth="1"/>
    <col min="15882" max="15883" width="2" style="50" customWidth="1"/>
    <col min="15884" max="15884" width="1.5703125" style="50" customWidth="1"/>
    <col min="15885" max="15886" width="2" style="50" customWidth="1"/>
    <col min="15887" max="15887" width="1.5703125" style="50" customWidth="1"/>
    <col min="15888" max="15888" width="2" style="50" customWidth="1"/>
    <col min="15889" max="15889" width="1.85546875" style="50" customWidth="1"/>
    <col min="15890" max="15890" width="1.5703125" style="50" customWidth="1"/>
    <col min="15891" max="15892" width="2" style="50" customWidth="1"/>
    <col min="15893" max="15893" width="1.5703125" style="50" customWidth="1"/>
    <col min="15894" max="15895" width="2" style="50" customWidth="1"/>
    <col min="15896" max="15896" width="1.5703125" style="50" customWidth="1"/>
    <col min="15897" max="15898" width="2" style="50" customWidth="1"/>
    <col min="15899" max="15899" width="1.5703125" style="50" customWidth="1"/>
    <col min="15900" max="15900" width="1.85546875" style="50" customWidth="1"/>
    <col min="15901" max="15901" width="3.85546875" style="50" customWidth="1"/>
    <col min="15902" max="15902" width="1.5703125" style="50" customWidth="1"/>
    <col min="15903" max="15903" width="3.7109375" style="50" customWidth="1"/>
    <col min="15904" max="15904" width="4.5703125" style="50" customWidth="1"/>
    <col min="15905" max="15905" width="4.85546875" style="50" customWidth="1"/>
    <col min="15906" max="15906" width="11" style="50" customWidth="1"/>
    <col min="15907" max="15907" width="4" style="50" customWidth="1"/>
    <col min="15908" max="16128" width="9.140625" style="50"/>
    <col min="16129" max="16129" width="3.28515625" style="50" customWidth="1"/>
    <col min="16130" max="16130" width="20.28515625" style="50" customWidth="1"/>
    <col min="16131" max="16131" width="9.28515625" style="50" customWidth="1"/>
    <col min="16132" max="16132" width="2.140625" style="50" customWidth="1"/>
    <col min="16133" max="16133" width="2" style="50" customWidth="1"/>
    <col min="16134" max="16134" width="1.5703125" style="50" customWidth="1"/>
    <col min="16135" max="16135" width="2" style="50" customWidth="1"/>
    <col min="16136" max="16136" width="1.85546875" style="50" customWidth="1"/>
    <col min="16137" max="16137" width="1.5703125" style="50" customWidth="1"/>
    <col min="16138" max="16139" width="2" style="50" customWidth="1"/>
    <col min="16140" max="16140" width="1.5703125" style="50" customWidth="1"/>
    <col min="16141" max="16142" width="2" style="50" customWidth="1"/>
    <col min="16143" max="16143" width="1.5703125" style="50" customWidth="1"/>
    <col min="16144" max="16144" width="2" style="50" customWidth="1"/>
    <col min="16145" max="16145" width="1.85546875" style="50" customWidth="1"/>
    <col min="16146" max="16146" width="1.5703125" style="50" customWidth="1"/>
    <col min="16147" max="16148" width="2" style="50" customWidth="1"/>
    <col min="16149" max="16149" width="1.5703125" style="50" customWidth="1"/>
    <col min="16150" max="16151" width="2" style="50" customWidth="1"/>
    <col min="16152" max="16152" width="1.5703125" style="50" customWidth="1"/>
    <col min="16153" max="16154" width="2" style="50" customWidth="1"/>
    <col min="16155" max="16155" width="1.5703125" style="50" customWidth="1"/>
    <col min="16156" max="16156" width="1.85546875" style="50" customWidth="1"/>
    <col min="16157" max="16157" width="3.85546875" style="50" customWidth="1"/>
    <col min="16158" max="16158" width="1.5703125" style="50" customWidth="1"/>
    <col min="16159" max="16159" width="3.7109375" style="50" customWidth="1"/>
    <col min="16160" max="16160" width="4.5703125" style="50" customWidth="1"/>
    <col min="16161" max="16161" width="4.85546875" style="50" customWidth="1"/>
    <col min="16162" max="16162" width="11" style="50" customWidth="1"/>
    <col min="16163" max="16163" width="4" style="50" customWidth="1"/>
    <col min="16164" max="16384" width="9.140625" style="50"/>
  </cols>
  <sheetData>
    <row r="1" spans="1:39" x14ac:dyDescent="0.25">
      <c r="A1" s="48"/>
      <c r="B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51"/>
      <c r="AE1" s="51"/>
      <c r="AF1" s="51"/>
      <c r="AG1" s="49"/>
      <c r="AH1" s="49"/>
      <c r="AI1" s="52"/>
    </row>
    <row r="2" spans="1:39" ht="46.5" customHeight="1" x14ac:dyDescent="0.7">
      <c r="A2" s="48"/>
      <c r="B2" s="49"/>
      <c r="D2" s="53" t="s">
        <v>147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49"/>
      <c r="AH2" s="49"/>
      <c r="AI2" s="52"/>
    </row>
    <row r="3" spans="1:39" ht="33.75" x14ac:dyDescent="0.5">
      <c r="A3" s="54"/>
      <c r="B3" s="55"/>
      <c r="C3" s="56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49"/>
      <c r="AH3" s="49"/>
      <c r="AI3" s="52"/>
    </row>
    <row r="4" spans="1:39" ht="31.5" x14ac:dyDescent="0.5">
      <c r="A4" s="54"/>
      <c r="B4" s="58"/>
      <c r="C4" s="59"/>
      <c r="D4" s="60" t="s">
        <v>17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49"/>
      <c r="AH4" s="49"/>
      <c r="AI4" s="52"/>
    </row>
    <row r="5" spans="1:39" ht="31.5" x14ac:dyDescent="0.5">
      <c r="A5" s="54"/>
      <c r="B5" s="61"/>
      <c r="C5" s="62"/>
      <c r="D5" s="63" t="s">
        <v>130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  <c r="AH5" s="49"/>
      <c r="AI5" s="52"/>
    </row>
    <row r="6" spans="1:39" ht="18.75" customHeight="1" x14ac:dyDescent="0.25">
      <c r="A6" s="65"/>
      <c r="B6" s="66"/>
      <c r="C6" s="67"/>
      <c r="D6" s="68" t="s">
        <v>2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9"/>
      <c r="AH6" s="69"/>
      <c r="AI6" s="70"/>
      <c r="AJ6" s="67"/>
    </row>
    <row r="7" spans="1:39" ht="18.75" x14ac:dyDescent="0.3">
      <c r="A7" s="71"/>
      <c r="B7" s="72"/>
      <c r="C7" s="67"/>
      <c r="D7" s="73"/>
      <c r="E7" s="73"/>
      <c r="F7" s="74"/>
      <c r="G7" s="75"/>
      <c r="H7" s="76"/>
      <c r="I7" s="76"/>
      <c r="J7" s="76"/>
      <c r="K7" s="76"/>
      <c r="L7" s="76"/>
      <c r="M7" s="76"/>
      <c r="N7" s="76"/>
      <c r="O7" s="76"/>
      <c r="P7" s="74"/>
      <c r="Q7" s="74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77"/>
      <c r="AE7" s="77"/>
      <c r="AF7" s="77"/>
      <c r="AG7" s="69"/>
      <c r="AH7" s="69"/>
      <c r="AI7" s="70"/>
      <c r="AJ7" s="67"/>
    </row>
    <row r="8" spans="1:39" x14ac:dyDescent="0.25">
      <c r="A8" s="54"/>
      <c r="B8" s="78" t="s">
        <v>0</v>
      </c>
      <c r="C8" s="78" t="s">
        <v>1</v>
      </c>
      <c r="D8" s="79"/>
      <c r="E8" s="79"/>
      <c r="F8" s="80" t="s">
        <v>3</v>
      </c>
      <c r="G8" s="80"/>
      <c r="H8" s="80"/>
      <c r="I8" s="81" t="s">
        <v>4</v>
      </c>
      <c r="J8" s="81"/>
      <c r="K8" s="81"/>
      <c r="L8" s="80" t="s">
        <v>5</v>
      </c>
      <c r="M8" s="80"/>
      <c r="N8" s="80"/>
      <c r="O8" s="81" t="s">
        <v>6</v>
      </c>
      <c r="P8" s="81"/>
      <c r="Q8" s="81"/>
      <c r="R8" s="80" t="s">
        <v>7</v>
      </c>
      <c r="S8" s="80"/>
      <c r="T8" s="80"/>
      <c r="U8" s="81" t="s">
        <v>8</v>
      </c>
      <c r="V8" s="81"/>
      <c r="W8" s="81"/>
      <c r="X8" s="80" t="s">
        <v>9</v>
      </c>
      <c r="Y8" s="80"/>
      <c r="Z8" s="80"/>
      <c r="AA8" s="81" t="s">
        <v>10</v>
      </c>
      <c r="AB8" s="81"/>
      <c r="AC8" s="81"/>
      <c r="AD8" s="82" t="s">
        <v>11</v>
      </c>
      <c r="AE8" s="82"/>
      <c r="AF8" s="82" t="s">
        <v>12</v>
      </c>
      <c r="AG8" s="81" t="s">
        <v>13</v>
      </c>
      <c r="AH8" s="80" t="s">
        <v>14</v>
      </c>
      <c r="AI8" s="83" t="s">
        <v>16</v>
      </c>
    </row>
    <row r="9" spans="1:39" x14ac:dyDescent="0.25">
      <c r="A9" s="54"/>
      <c r="B9" s="84" t="s">
        <v>129</v>
      </c>
      <c r="C9" s="78"/>
      <c r="D9" s="79"/>
      <c r="E9" s="79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2"/>
      <c r="AE9" s="82"/>
      <c r="AF9" s="82"/>
      <c r="AG9" s="80"/>
      <c r="AH9" s="80"/>
      <c r="AI9" s="85"/>
    </row>
    <row r="10" spans="1:39" x14ac:dyDescent="0.25">
      <c r="A10" s="54">
        <v>1</v>
      </c>
      <c r="B10" s="86" t="s">
        <v>63</v>
      </c>
      <c r="C10" s="86" t="s">
        <v>49</v>
      </c>
      <c r="D10" s="87">
        <v>1</v>
      </c>
      <c r="E10" s="87" t="s">
        <v>21</v>
      </c>
      <c r="F10" s="88">
        <v>6</v>
      </c>
      <c r="G10" s="89" t="s">
        <v>15</v>
      </c>
      <c r="H10" s="90">
        <v>3</v>
      </c>
      <c r="I10" s="91">
        <v>5</v>
      </c>
      <c r="J10" s="92" t="s">
        <v>15</v>
      </c>
      <c r="K10" s="91">
        <v>4</v>
      </c>
      <c r="L10" s="90">
        <v>6</v>
      </c>
      <c r="M10" s="89" t="s">
        <v>15</v>
      </c>
      <c r="N10" s="90">
        <v>2</v>
      </c>
      <c r="O10" s="91">
        <v>6</v>
      </c>
      <c r="P10" s="93" t="s">
        <v>15</v>
      </c>
      <c r="Q10" s="91">
        <v>4</v>
      </c>
      <c r="R10" s="90">
        <v>6</v>
      </c>
      <c r="S10" s="89" t="s">
        <v>15</v>
      </c>
      <c r="T10" s="90">
        <v>4</v>
      </c>
      <c r="U10" s="91">
        <v>5</v>
      </c>
      <c r="V10" s="93" t="s">
        <v>15</v>
      </c>
      <c r="W10" s="91">
        <v>3</v>
      </c>
      <c r="X10" s="90">
        <v>5</v>
      </c>
      <c r="Y10" s="89" t="s">
        <v>15</v>
      </c>
      <c r="Z10" s="90">
        <v>4</v>
      </c>
      <c r="AA10" s="91">
        <v>5</v>
      </c>
      <c r="AB10" s="93" t="s">
        <v>15</v>
      </c>
      <c r="AC10" s="91">
        <v>5</v>
      </c>
      <c r="AD10" s="94">
        <f t="shared" ref="AD10:AD27" si="0">F10+I10+L10+O10+R10+U10+X10+AA10</f>
        <v>44</v>
      </c>
      <c r="AE10" s="89" t="s">
        <v>15</v>
      </c>
      <c r="AF10" s="94">
        <f t="shared" ref="AF10:AF27" si="1">H10+K10+N10+Q10+T10+W10+Z10+AC10</f>
        <v>29</v>
      </c>
      <c r="AG10" s="89">
        <f t="shared" ref="AG10:AG19" si="2">AD10+AF10</f>
        <v>73</v>
      </c>
      <c r="AH10" s="95">
        <v>25</v>
      </c>
      <c r="AI10" s="96" t="s">
        <v>146</v>
      </c>
    </row>
    <row r="11" spans="1:39" x14ac:dyDescent="0.25">
      <c r="A11" s="54">
        <v>2</v>
      </c>
      <c r="B11" s="86" t="s">
        <v>62</v>
      </c>
      <c r="C11" s="86" t="s">
        <v>49</v>
      </c>
      <c r="D11" s="87">
        <v>1</v>
      </c>
      <c r="E11" s="87" t="s">
        <v>21</v>
      </c>
      <c r="F11" s="88">
        <v>6</v>
      </c>
      <c r="G11" s="89" t="s">
        <v>15</v>
      </c>
      <c r="H11" s="90">
        <v>3</v>
      </c>
      <c r="I11" s="91">
        <v>4</v>
      </c>
      <c r="J11" s="92" t="s">
        <v>15</v>
      </c>
      <c r="K11" s="91">
        <v>3</v>
      </c>
      <c r="L11" s="90">
        <v>5</v>
      </c>
      <c r="M11" s="89" t="s">
        <v>15</v>
      </c>
      <c r="N11" s="90">
        <v>2</v>
      </c>
      <c r="O11" s="91">
        <v>5</v>
      </c>
      <c r="P11" s="93" t="s">
        <v>15</v>
      </c>
      <c r="Q11" s="91">
        <v>4</v>
      </c>
      <c r="R11" s="90">
        <v>6</v>
      </c>
      <c r="S11" s="89" t="s">
        <v>15</v>
      </c>
      <c r="T11" s="90">
        <v>4</v>
      </c>
      <c r="U11" s="91">
        <v>6</v>
      </c>
      <c r="V11" s="93" t="s">
        <v>15</v>
      </c>
      <c r="W11" s="91">
        <v>3</v>
      </c>
      <c r="X11" s="90">
        <v>5</v>
      </c>
      <c r="Y11" s="89" t="s">
        <v>15</v>
      </c>
      <c r="Z11" s="90">
        <v>4</v>
      </c>
      <c r="AA11" s="91">
        <v>6</v>
      </c>
      <c r="AB11" s="93" t="s">
        <v>15</v>
      </c>
      <c r="AC11" s="91">
        <v>6</v>
      </c>
      <c r="AD11" s="94">
        <f t="shared" si="0"/>
        <v>43</v>
      </c>
      <c r="AE11" s="89" t="s">
        <v>15</v>
      </c>
      <c r="AF11" s="94">
        <f t="shared" si="1"/>
        <v>29</v>
      </c>
      <c r="AG11" s="89">
        <f t="shared" si="2"/>
        <v>72</v>
      </c>
      <c r="AH11" s="95">
        <v>23</v>
      </c>
      <c r="AI11" s="95"/>
      <c r="AJ11" s="67"/>
      <c r="AK11" s="67"/>
      <c r="AL11" s="67"/>
      <c r="AM11" s="67"/>
    </row>
    <row r="12" spans="1:39" x14ac:dyDescent="0.25">
      <c r="A12" s="54">
        <v>3</v>
      </c>
      <c r="B12" s="86" t="s">
        <v>46</v>
      </c>
      <c r="C12" s="86" t="s">
        <v>47</v>
      </c>
      <c r="D12" s="87">
        <v>1</v>
      </c>
      <c r="E12" s="87" t="s">
        <v>21</v>
      </c>
      <c r="F12" s="88">
        <v>6</v>
      </c>
      <c r="G12" s="89" t="s">
        <v>15</v>
      </c>
      <c r="H12" s="90">
        <v>3</v>
      </c>
      <c r="I12" s="91">
        <v>6</v>
      </c>
      <c r="J12" s="92" t="s">
        <v>15</v>
      </c>
      <c r="K12" s="91">
        <v>4</v>
      </c>
      <c r="L12" s="90">
        <v>6</v>
      </c>
      <c r="M12" s="89" t="s">
        <v>15</v>
      </c>
      <c r="N12" s="90">
        <v>2</v>
      </c>
      <c r="O12" s="91">
        <v>6</v>
      </c>
      <c r="P12" s="93" t="s">
        <v>15</v>
      </c>
      <c r="Q12" s="91">
        <v>4</v>
      </c>
      <c r="R12" s="90">
        <v>4</v>
      </c>
      <c r="S12" s="89" t="s">
        <v>15</v>
      </c>
      <c r="T12" s="90">
        <v>3</v>
      </c>
      <c r="U12" s="91">
        <v>6</v>
      </c>
      <c r="V12" s="93" t="s">
        <v>15</v>
      </c>
      <c r="W12" s="91">
        <v>3</v>
      </c>
      <c r="X12" s="90">
        <v>6</v>
      </c>
      <c r="Y12" s="89" t="s">
        <v>15</v>
      </c>
      <c r="Z12" s="90">
        <v>5</v>
      </c>
      <c r="AA12" s="91">
        <v>3</v>
      </c>
      <c r="AB12" s="93" t="s">
        <v>15</v>
      </c>
      <c r="AC12" s="91">
        <v>3</v>
      </c>
      <c r="AD12" s="94">
        <f t="shared" si="0"/>
        <v>43</v>
      </c>
      <c r="AE12" s="89" t="s">
        <v>15</v>
      </c>
      <c r="AF12" s="94">
        <f t="shared" si="1"/>
        <v>27</v>
      </c>
      <c r="AG12" s="89">
        <f t="shared" si="2"/>
        <v>70</v>
      </c>
      <c r="AH12" s="95">
        <v>29</v>
      </c>
      <c r="AI12" s="95"/>
      <c r="AJ12" s="67"/>
      <c r="AK12" s="67"/>
      <c r="AL12" s="67"/>
      <c r="AM12" s="67"/>
    </row>
    <row r="13" spans="1:39" x14ac:dyDescent="0.25">
      <c r="A13" s="54">
        <v>4</v>
      </c>
      <c r="B13" s="86" t="s">
        <v>30</v>
      </c>
      <c r="C13" s="86" t="s">
        <v>31</v>
      </c>
      <c r="D13" s="87">
        <v>1</v>
      </c>
      <c r="E13" s="87" t="s">
        <v>21</v>
      </c>
      <c r="F13" s="88">
        <v>5</v>
      </c>
      <c r="G13" s="89" t="s">
        <v>15</v>
      </c>
      <c r="H13" s="90">
        <v>3</v>
      </c>
      <c r="I13" s="91">
        <v>5</v>
      </c>
      <c r="J13" s="92" t="s">
        <v>15</v>
      </c>
      <c r="K13" s="91">
        <v>4</v>
      </c>
      <c r="L13" s="90">
        <v>5</v>
      </c>
      <c r="M13" s="89" t="s">
        <v>15</v>
      </c>
      <c r="N13" s="90">
        <v>2</v>
      </c>
      <c r="O13" s="91">
        <v>5</v>
      </c>
      <c r="P13" s="93" t="s">
        <v>15</v>
      </c>
      <c r="Q13" s="91">
        <v>4</v>
      </c>
      <c r="R13" s="90">
        <v>6</v>
      </c>
      <c r="S13" s="89" t="s">
        <v>15</v>
      </c>
      <c r="T13" s="90">
        <v>4</v>
      </c>
      <c r="U13" s="91">
        <v>5</v>
      </c>
      <c r="V13" s="93" t="s">
        <v>15</v>
      </c>
      <c r="W13" s="91">
        <v>3</v>
      </c>
      <c r="X13" s="90">
        <v>5</v>
      </c>
      <c r="Y13" s="89" t="s">
        <v>15</v>
      </c>
      <c r="Z13" s="90">
        <v>4</v>
      </c>
      <c r="AA13" s="91">
        <v>6</v>
      </c>
      <c r="AB13" s="93" t="s">
        <v>15</v>
      </c>
      <c r="AC13" s="91">
        <v>6</v>
      </c>
      <c r="AD13" s="94">
        <f t="shared" si="0"/>
        <v>42</v>
      </c>
      <c r="AE13" s="89" t="s">
        <v>15</v>
      </c>
      <c r="AF13" s="94">
        <f t="shared" si="1"/>
        <v>30</v>
      </c>
      <c r="AG13" s="89">
        <f t="shared" si="2"/>
        <v>72</v>
      </c>
      <c r="AH13" s="95">
        <v>29</v>
      </c>
      <c r="AI13" s="95"/>
      <c r="AJ13" s="67"/>
      <c r="AK13" s="67"/>
      <c r="AL13" s="67"/>
      <c r="AM13" s="67"/>
    </row>
    <row r="14" spans="1:39" x14ac:dyDescent="0.25">
      <c r="A14" s="54">
        <v>5</v>
      </c>
      <c r="B14" s="86" t="s">
        <v>119</v>
      </c>
      <c r="C14" s="86" t="s">
        <v>31</v>
      </c>
      <c r="D14" s="87">
        <v>1</v>
      </c>
      <c r="E14" s="87" t="s">
        <v>21</v>
      </c>
      <c r="F14" s="88">
        <v>6</v>
      </c>
      <c r="G14" s="89" t="s">
        <v>15</v>
      </c>
      <c r="H14" s="90">
        <v>3</v>
      </c>
      <c r="I14" s="91">
        <v>5</v>
      </c>
      <c r="J14" s="92" t="s">
        <v>15</v>
      </c>
      <c r="K14" s="91">
        <v>4</v>
      </c>
      <c r="L14" s="90">
        <v>6</v>
      </c>
      <c r="M14" s="89" t="s">
        <v>15</v>
      </c>
      <c r="N14" s="90">
        <v>2</v>
      </c>
      <c r="O14" s="91">
        <v>6</v>
      </c>
      <c r="P14" s="93" t="s">
        <v>15</v>
      </c>
      <c r="Q14" s="91">
        <v>4</v>
      </c>
      <c r="R14" s="90">
        <v>4</v>
      </c>
      <c r="S14" s="89" t="s">
        <v>15</v>
      </c>
      <c r="T14" s="90">
        <v>3</v>
      </c>
      <c r="U14" s="91">
        <v>6</v>
      </c>
      <c r="V14" s="93" t="s">
        <v>15</v>
      </c>
      <c r="W14" s="91">
        <v>3</v>
      </c>
      <c r="X14" s="90">
        <v>5</v>
      </c>
      <c r="Y14" s="89" t="s">
        <v>15</v>
      </c>
      <c r="Z14" s="90">
        <v>4</v>
      </c>
      <c r="AA14" s="91">
        <v>3</v>
      </c>
      <c r="AB14" s="93" t="s">
        <v>15</v>
      </c>
      <c r="AC14" s="91">
        <v>3</v>
      </c>
      <c r="AD14" s="94">
        <f t="shared" si="0"/>
        <v>41</v>
      </c>
      <c r="AE14" s="89" t="s">
        <v>15</v>
      </c>
      <c r="AF14" s="94">
        <f t="shared" si="1"/>
        <v>26</v>
      </c>
      <c r="AG14" s="89">
        <f t="shared" si="2"/>
        <v>67</v>
      </c>
      <c r="AH14" s="95">
        <v>19</v>
      </c>
      <c r="AI14" s="95"/>
      <c r="AJ14" s="67"/>
      <c r="AK14" s="67"/>
      <c r="AL14" s="67"/>
      <c r="AM14" s="67"/>
    </row>
    <row r="15" spans="1:39" x14ac:dyDescent="0.25">
      <c r="A15" s="113">
        <v>6</v>
      </c>
      <c r="B15" s="114" t="s">
        <v>81</v>
      </c>
      <c r="C15" s="114" t="s">
        <v>56</v>
      </c>
      <c r="D15" s="115">
        <v>1</v>
      </c>
      <c r="E15" s="115" t="s">
        <v>21</v>
      </c>
      <c r="F15" s="116">
        <v>6</v>
      </c>
      <c r="G15" s="117" t="s">
        <v>15</v>
      </c>
      <c r="H15" s="118">
        <v>3</v>
      </c>
      <c r="I15" s="118">
        <v>3</v>
      </c>
      <c r="J15" s="119" t="s">
        <v>15</v>
      </c>
      <c r="K15" s="118">
        <v>3</v>
      </c>
      <c r="L15" s="118">
        <v>6</v>
      </c>
      <c r="M15" s="117" t="s">
        <v>15</v>
      </c>
      <c r="N15" s="118">
        <v>2</v>
      </c>
      <c r="O15" s="118">
        <v>6</v>
      </c>
      <c r="P15" s="117" t="s">
        <v>15</v>
      </c>
      <c r="Q15" s="118">
        <v>4</v>
      </c>
      <c r="R15" s="118">
        <v>6</v>
      </c>
      <c r="S15" s="117" t="s">
        <v>15</v>
      </c>
      <c r="T15" s="118">
        <v>4</v>
      </c>
      <c r="U15" s="118">
        <v>2</v>
      </c>
      <c r="V15" s="117" t="s">
        <v>15</v>
      </c>
      <c r="W15" s="118">
        <v>1</v>
      </c>
      <c r="X15" s="118">
        <v>5</v>
      </c>
      <c r="Y15" s="117" t="s">
        <v>15</v>
      </c>
      <c r="Z15" s="118">
        <v>4</v>
      </c>
      <c r="AA15" s="118">
        <v>6</v>
      </c>
      <c r="AB15" s="117" t="s">
        <v>15</v>
      </c>
      <c r="AC15" s="118">
        <v>6</v>
      </c>
      <c r="AD15" s="120">
        <f t="shared" si="0"/>
        <v>40</v>
      </c>
      <c r="AE15" s="117" t="s">
        <v>15</v>
      </c>
      <c r="AF15" s="120">
        <f t="shared" si="1"/>
        <v>27</v>
      </c>
      <c r="AG15" s="117">
        <f t="shared" si="2"/>
        <v>67</v>
      </c>
      <c r="AH15" s="116">
        <v>28</v>
      </c>
      <c r="AI15" s="95"/>
      <c r="AJ15" s="67"/>
      <c r="AK15" s="67"/>
      <c r="AL15" s="67"/>
      <c r="AM15" s="67"/>
    </row>
    <row r="16" spans="1:39" x14ac:dyDescent="0.25">
      <c r="A16" s="54">
        <v>7</v>
      </c>
      <c r="B16" s="86" t="s">
        <v>42</v>
      </c>
      <c r="C16" s="86" t="s">
        <v>19</v>
      </c>
      <c r="D16" s="87">
        <v>1</v>
      </c>
      <c r="E16" s="87" t="s">
        <v>21</v>
      </c>
      <c r="F16" s="88">
        <v>6</v>
      </c>
      <c r="G16" s="89" t="s">
        <v>15</v>
      </c>
      <c r="H16" s="90">
        <v>3</v>
      </c>
      <c r="I16" s="91">
        <v>5</v>
      </c>
      <c r="J16" s="92" t="s">
        <v>15</v>
      </c>
      <c r="K16" s="91">
        <v>4</v>
      </c>
      <c r="L16" s="90">
        <v>6</v>
      </c>
      <c r="M16" s="89" t="s">
        <v>15</v>
      </c>
      <c r="N16" s="90">
        <v>2</v>
      </c>
      <c r="O16" s="91">
        <v>4</v>
      </c>
      <c r="P16" s="93" t="s">
        <v>15</v>
      </c>
      <c r="Q16" s="91">
        <v>3</v>
      </c>
      <c r="R16" s="90">
        <v>5</v>
      </c>
      <c r="S16" s="89" t="s">
        <v>15</v>
      </c>
      <c r="T16" s="90">
        <v>4</v>
      </c>
      <c r="U16" s="91">
        <v>6</v>
      </c>
      <c r="V16" s="93" t="s">
        <v>15</v>
      </c>
      <c r="W16" s="91">
        <v>3</v>
      </c>
      <c r="X16" s="90">
        <v>3</v>
      </c>
      <c r="Y16" s="89" t="s">
        <v>15</v>
      </c>
      <c r="Z16" s="90">
        <v>2</v>
      </c>
      <c r="AA16" s="91">
        <v>5</v>
      </c>
      <c r="AB16" s="93" t="s">
        <v>15</v>
      </c>
      <c r="AC16" s="91">
        <v>5</v>
      </c>
      <c r="AD16" s="94">
        <f t="shared" si="0"/>
        <v>40</v>
      </c>
      <c r="AE16" s="89" t="s">
        <v>15</v>
      </c>
      <c r="AF16" s="94">
        <f t="shared" si="1"/>
        <v>26</v>
      </c>
      <c r="AG16" s="89">
        <f t="shared" si="2"/>
        <v>66</v>
      </c>
      <c r="AH16" s="95">
        <v>28</v>
      </c>
      <c r="AI16" s="95"/>
      <c r="AJ16" s="67"/>
      <c r="AK16" s="67"/>
      <c r="AL16" s="67"/>
      <c r="AM16" s="67"/>
    </row>
    <row r="17" spans="1:39" x14ac:dyDescent="0.25">
      <c r="A17" s="54">
        <v>8</v>
      </c>
      <c r="B17" s="86" t="s">
        <v>113</v>
      </c>
      <c r="C17" s="86" t="s">
        <v>31</v>
      </c>
      <c r="D17" s="87">
        <v>1</v>
      </c>
      <c r="E17" s="87" t="s">
        <v>21</v>
      </c>
      <c r="F17" s="88">
        <v>4</v>
      </c>
      <c r="G17" s="89" t="s">
        <v>15</v>
      </c>
      <c r="H17" s="90">
        <v>2</v>
      </c>
      <c r="I17" s="91">
        <v>3</v>
      </c>
      <c r="J17" s="92" t="s">
        <v>15</v>
      </c>
      <c r="K17" s="91">
        <v>3</v>
      </c>
      <c r="L17" s="90">
        <v>4</v>
      </c>
      <c r="M17" s="89" t="s">
        <v>15</v>
      </c>
      <c r="N17" s="90">
        <v>2</v>
      </c>
      <c r="O17" s="91">
        <v>6</v>
      </c>
      <c r="P17" s="93" t="s">
        <v>15</v>
      </c>
      <c r="Q17" s="91">
        <v>4</v>
      </c>
      <c r="R17" s="90">
        <v>5</v>
      </c>
      <c r="S17" s="89" t="s">
        <v>15</v>
      </c>
      <c r="T17" s="90">
        <v>4</v>
      </c>
      <c r="U17" s="91">
        <v>6</v>
      </c>
      <c r="V17" s="93" t="s">
        <v>15</v>
      </c>
      <c r="W17" s="91">
        <v>3</v>
      </c>
      <c r="X17" s="90">
        <v>4</v>
      </c>
      <c r="Y17" s="89" t="s">
        <v>15</v>
      </c>
      <c r="Z17" s="90">
        <v>4</v>
      </c>
      <c r="AA17" s="91">
        <v>6</v>
      </c>
      <c r="AB17" s="93" t="s">
        <v>15</v>
      </c>
      <c r="AC17" s="91">
        <v>5</v>
      </c>
      <c r="AD17" s="94">
        <f t="shared" si="0"/>
        <v>38</v>
      </c>
      <c r="AE17" s="89" t="s">
        <v>15</v>
      </c>
      <c r="AF17" s="94">
        <f t="shared" si="1"/>
        <v>27</v>
      </c>
      <c r="AG17" s="89">
        <f t="shared" si="2"/>
        <v>65</v>
      </c>
      <c r="AH17" s="88">
        <v>23</v>
      </c>
      <c r="AI17" s="95"/>
      <c r="AJ17" s="67"/>
      <c r="AK17" s="67"/>
      <c r="AL17" s="67"/>
      <c r="AM17" s="67"/>
    </row>
    <row r="18" spans="1:39" s="49" customFormat="1" x14ac:dyDescent="0.25">
      <c r="A18" s="54">
        <v>9</v>
      </c>
      <c r="B18" s="86" t="s">
        <v>66</v>
      </c>
      <c r="C18" s="86" t="s">
        <v>49</v>
      </c>
      <c r="D18" s="87">
        <v>1</v>
      </c>
      <c r="E18" s="87" t="s">
        <v>21</v>
      </c>
      <c r="F18" s="88">
        <v>6</v>
      </c>
      <c r="G18" s="89" t="s">
        <v>15</v>
      </c>
      <c r="H18" s="90">
        <v>3</v>
      </c>
      <c r="I18" s="91">
        <v>3</v>
      </c>
      <c r="J18" s="92" t="s">
        <v>15</v>
      </c>
      <c r="K18" s="91">
        <v>3</v>
      </c>
      <c r="L18" s="90">
        <v>5</v>
      </c>
      <c r="M18" s="89" t="s">
        <v>15</v>
      </c>
      <c r="N18" s="90">
        <v>2</v>
      </c>
      <c r="O18" s="91">
        <v>5</v>
      </c>
      <c r="P18" s="93" t="s">
        <v>15</v>
      </c>
      <c r="Q18" s="91">
        <v>4</v>
      </c>
      <c r="R18" s="90">
        <v>5</v>
      </c>
      <c r="S18" s="89" t="s">
        <v>15</v>
      </c>
      <c r="T18" s="90">
        <v>3</v>
      </c>
      <c r="U18" s="91">
        <v>4</v>
      </c>
      <c r="V18" s="93" t="s">
        <v>15</v>
      </c>
      <c r="W18" s="91">
        <v>3</v>
      </c>
      <c r="X18" s="90">
        <v>5</v>
      </c>
      <c r="Y18" s="89" t="s">
        <v>15</v>
      </c>
      <c r="Z18" s="90">
        <v>5</v>
      </c>
      <c r="AA18" s="91">
        <v>4</v>
      </c>
      <c r="AB18" s="93" t="s">
        <v>15</v>
      </c>
      <c r="AC18" s="91">
        <v>4</v>
      </c>
      <c r="AD18" s="94">
        <f t="shared" si="0"/>
        <v>37</v>
      </c>
      <c r="AE18" s="89" t="s">
        <v>15</v>
      </c>
      <c r="AF18" s="94">
        <f t="shared" si="1"/>
        <v>27</v>
      </c>
      <c r="AG18" s="89">
        <f t="shared" si="2"/>
        <v>64</v>
      </c>
      <c r="AH18" s="95">
        <v>22</v>
      </c>
      <c r="AI18" s="95"/>
      <c r="AJ18" s="69"/>
      <c r="AK18" s="69"/>
      <c r="AL18" s="69"/>
      <c r="AM18" s="69"/>
    </row>
    <row r="19" spans="1:39" s="49" customFormat="1" x14ac:dyDescent="0.25">
      <c r="A19" s="54">
        <v>10</v>
      </c>
      <c r="B19" s="86" t="s">
        <v>88</v>
      </c>
      <c r="C19" s="86" t="s">
        <v>35</v>
      </c>
      <c r="D19" s="87">
        <v>1</v>
      </c>
      <c r="E19" s="87" t="s">
        <v>21</v>
      </c>
      <c r="F19" s="88">
        <v>5</v>
      </c>
      <c r="G19" s="89" t="s">
        <v>15</v>
      </c>
      <c r="H19" s="90">
        <v>3</v>
      </c>
      <c r="I19" s="91">
        <v>5</v>
      </c>
      <c r="J19" s="92" t="s">
        <v>15</v>
      </c>
      <c r="K19" s="91">
        <v>3</v>
      </c>
      <c r="L19" s="90">
        <v>6</v>
      </c>
      <c r="M19" s="89" t="s">
        <v>15</v>
      </c>
      <c r="N19" s="90">
        <v>2</v>
      </c>
      <c r="O19" s="91">
        <v>6</v>
      </c>
      <c r="P19" s="93" t="s">
        <v>15</v>
      </c>
      <c r="Q19" s="91">
        <v>4</v>
      </c>
      <c r="R19" s="90">
        <v>3</v>
      </c>
      <c r="S19" s="89" t="s">
        <v>15</v>
      </c>
      <c r="T19" s="90">
        <v>3</v>
      </c>
      <c r="U19" s="91">
        <v>4</v>
      </c>
      <c r="V19" s="93" t="s">
        <v>15</v>
      </c>
      <c r="W19" s="91">
        <v>3</v>
      </c>
      <c r="X19" s="90">
        <v>5</v>
      </c>
      <c r="Y19" s="89" t="s">
        <v>15</v>
      </c>
      <c r="Z19" s="90">
        <v>4</v>
      </c>
      <c r="AA19" s="91">
        <v>3</v>
      </c>
      <c r="AB19" s="93" t="s">
        <v>15</v>
      </c>
      <c r="AC19" s="91">
        <v>3</v>
      </c>
      <c r="AD19" s="94">
        <f t="shared" si="0"/>
        <v>37</v>
      </c>
      <c r="AE19" s="89" t="s">
        <v>15</v>
      </c>
      <c r="AF19" s="94">
        <f t="shared" si="1"/>
        <v>25</v>
      </c>
      <c r="AG19" s="89">
        <f t="shared" si="2"/>
        <v>62</v>
      </c>
      <c r="AH19" s="95">
        <v>19</v>
      </c>
      <c r="AI19" s="95"/>
      <c r="AJ19" s="69"/>
      <c r="AK19" s="69"/>
      <c r="AL19" s="69"/>
      <c r="AM19" s="69"/>
    </row>
    <row r="20" spans="1:39" s="49" customFormat="1" x14ac:dyDescent="0.25">
      <c r="A20" s="54">
        <v>11</v>
      </c>
      <c r="B20" s="86" t="s">
        <v>135</v>
      </c>
      <c r="C20" s="86" t="s">
        <v>49</v>
      </c>
      <c r="D20" s="87">
        <v>1</v>
      </c>
      <c r="E20" s="87" t="s">
        <v>21</v>
      </c>
      <c r="F20" s="88">
        <v>6</v>
      </c>
      <c r="G20" s="89" t="s">
        <v>15</v>
      </c>
      <c r="H20" s="90">
        <v>3</v>
      </c>
      <c r="I20" s="91">
        <v>5</v>
      </c>
      <c r="J20" s="92" t="s">
        <v>15</v>
      </c>
      <c r="K20" s="91">
        <v>3</v>
      </c>
      <c r="L20" s="90">
        <v>4</v>
      </c>
      <c r="M20" s="89" t="s">
        <v>15</v>
      </c>
      <c r="N20" s="90">
        <v>2</v>
      </c>
      <c r="O20" s="91">
        <v>5</v>
      </c>
      <c r="P20" s="93" t="s">
        <v>15</v>
      </c>
      <c r="Q20" s="91">
        <v>4</v>
      </c>
      <c r="R20" s="90">
        <v>3</v>
      </c>
      <c r="S20" s="89" t="s">
        <v>15</v>
      </c>
      <c r="T20" s="90">
        <v>3</v>
      </c>
      <c r="U20" s="91">
        <v>6</v>
      </c>
      <c r="V20" s="93" t="s">
        <v>15</v>
      </c>
      <c r="W20" s="91">
        <v>3</v>
      </c>
      <c r="X20" s="90">
        <v>4</v>
      </c>
      <c r="Y20" s="89" t="s">
        <v>15</v>
      </c>
      <c r="Z20" s="90">
        <v>4</v>
      </c>
      <c r="AA20" s="91">
        <v>3</v>
      </c>
      <c r="AB20" s="93" t="s">
        <v>15</v>
      </c>
      <c r="AC20" s="91">
        <v>3</v>
      </c>
      <c r="AD20" s="94">
        <f t="shared" si="0"/>
        <v>36</v>
      </c>
      <c r="AE20" s="89" t="s">
        <v>15</v>
      </c>
      <c r="AF20" s="94">
        <f t="shared" si="1"/>
        <v>25</v>
      </c>
      <c r="AG20" s="89"/>
      <c r="AH20" s="95">
        <v>15</v>
      </c>
      <c r="AI20" s="88"/>
      <c r="AJ20" s="69"/>
      <c r="AK20" s="69"/>
      <c r="AL20" s="69"/>
      <c r="AM20" s="69"/>
    </row>
    <row r="21" spans="1:39" s="49" customFormat="1" x14ac:dyDescent="0.25">
      <c r="A21" s="54">
        <v>12</v>
      </c>
      <c r="B21" s="86" t="s">
        <v>64</v>
      </c>
      <c r="C21" s="86" t="s">
        <v>49</v>
      </c>
      <c r="D21" s="87">
        <v>1</v>
      </c>
      <c r="E21" s="87" t="s">
        <v>21</v>
      </c>
      <c r="F21" s="88">
        <v>6</v>
      </c>
      <c r="G21" s="89" t="s">
        <v>15</v>
      </c>
      <c r="H21" s="90">
        <v>3</v>
      </c>
      <c r="I21" s="91">
        <v>5</v>
      </c>
      <c r="J21" s="92" t="s">
        <v>15</v>
      </c>
      <c r="K21" s="91">
        <v>3</v>
      </c>
      <c r="L21" s="90">
        <v>5</v>
      </c>
      <c r="M21" s="89" t="s">
        <v>15</v>
      </c>
      <c r="N21" s="90">
        <v>2</v>
      </c>
      <c r="O21" s="91">
        <v>5</v>
      </c>
      <c r="P21" s="93" t="s">
        <v>15</v>
      </c>
      <c r="Q21" s="91">
        <v>4</v>
      </c>
      <c r="R21" s="90">
        <v>5</v>
      </c>
      <c r="S21" s="89" t="s">
        <v>15</v>
      </c>
      <c r="T21" s="90">
        <v>4</v>
      </c>
      <c r="U21" s="91">
        <v>6</v>
      </c>
      <c r="V21" s="93" t="s">
        <v>15</v>
      </c>
      <c r="W21" s="91">
        <v>3</v>
      </c>
      <c r="X21" s="90">
        <v>2</v>
      </c>
      <c r="Y21" s="89" t="s">
        <v>15</v>
      </c>
      <c r="Z21" s="90">
        <v>2</v>
      </c>
      <c r="AA21" s="91">
        <v>2</v>
      </c>
      <c r="AB21" s="93" t="s">
        <v>15</v>
      </c>
      <c r="AC21" s="91">
        <v>2</v>
      </c>
      <c r="AD21" s="94">
        <f t="shared" si="0"/>
        <v>36</v>
      </c>
      <c r="AE21" s="89" t="s">
        <v>15</v>
      </c>
      <c r="AF21" s="94">
        <f t="shared" si="1"/>
        <v>23</v>
      </c>
      <c r="AG21" s="89">
        <f t="shared" ref="AG21:AG27" si="3">AD21+AF21</f>
        <v>59</v>
      </c>
      <c r="AH21" s="95">
        <v>20</v>
      </c>
      <c r="AI21" s="97"/>
      <c r="AJ21" s="69"/>
      <c r="AK21" s="69"/>
      <c r="AL21" s="69"/>
      <c r="AM21" s="69"/>
    </row>
    <row r="22" spans="1:39" s="49" customFormat="1" x14ac:dyDescent="0.25">
      <c r="A22" s="54">
        <v>13</v>
      </c>
      <c r="B22" s="86" t="s">
        <v>23</v>
      </c>
      <c r="C22" s="86" t="s">
        <v>19</v>
      </c>
      <c r="D22" s="87">
        <v>1</v>
      </c>
      <c r="E22" s="87" t="s">
        <v>21</v>
      </c>
      <c r="F22" s="88">
        <v>5</v>
      </c>
      <c r="G22" s="89" t="s">
        <v>15</v>
      </c>
      <c r="H22" s="90">
        <v>3</v>
      </c>
      <c r="I22" s="91">
        <v>5</v>
      </c>
      <c r="J22" s="92" t="s">
        <v>15</v>
      </c>
      <c r="K22" s="91">
        <v>3</v>
      </c>
      <c r="L22" s="90">
        <v>5</v>
      </c>
      <c r="M22" s="89" t="s">
        <v>15</v>
      </c>
      <c r="N22" s="90">
        <v>2</v>
      </c>
      <c r="O22" s="91">
        <v>6</v>
      </c>
      <c r="P22" s="93" t="s">
        <v>15</v>
      </c>
      <c r="Q22" s="91">
        <v>4</v>
      </c>
      <c r="R22" s="90">
        <v>6</v>
      </c>
      <c r="S22" s="89" t="s">
        <v>15</v>
      </c>
      <c r="T22" s="90">
        <v>4</v>
      </c>
      <c r="U22" s="91">
        <v>5</v>
      </c>
      <c r="V22" s="93" t="s">
        <v>15</v>
      </c>
      <c r="W22" s="91">
        <v>3</v>
      </c>
      <c r="X22" s="90">
        <v>3</v>
      </c>
      <c r="Y22" s="89" t="s">
        <v>15</v>
      </c>
      <c r="Z22" s="90">
        <v>2</v>
      </c>
      <c r="AA22" s="91">
        <v>1</v>
      </c>
      <c r="AB22" s="93" t="s">
        <v>15</v>
      </c>
      <c r="AC22" s="91">
        <v>1</v>
      </c>
      <c r="AD22" s="94">
        <f t="shared" si="0"/>
        <v>36</v>
      </c>
      <c r="AE22" s="89" t="s">
        <v>15</v>
      </c>
      <c r="AF22" s="94">
        <f t="shared" si="1"/>
        <v>22</v>
      </c>
      <c r="AG22" s="89">
        <f t="shared" si="3"/>
        <v>58</v>
      </c>
      <c r="AH22" s="88">
        <v>12</v>
      </c>
      <c r="AI22" s="97"/>
      <c r="AJ22" s="69"/>
      <c r="AK22" s="69"/>
      <c r="AL22" s="69"/>
      <c r="AM22" s="69"/>
    </row>
    <row r="23" spans="1:39" s="49" customFormat="1" x14ac:dyDescent="0.25">
      <c r="A23" s="54">
        <v>14</v>
      </c>
      <c r="B23" s="86" t="s">
        <v>71</v>
      </c>
      <c r="C23" s="86" t="s">
        <v>19</v>
      </c>
      <c r="D23" s="87">
        <v>1</v>
      </c>
      <c r="E23" s="87" t="s">
        <v>21</v>
      </c>
      <c r="F23" s="88">
        <v>4</v>
      </c>
      <c r="G23" s="89" t="s">
        <v>15</v>
      </c>
      <c r="H23" s="90">
        <v>2</v>
      </c>
      <c r="I23" s="91">
        <v>5</v>
      </c>
      <c r="J23" s="92" t="s">
        <v>15</v>
      </c>
      <c r="K23" s="91">
        <v>4</v>
      </c>
      <c r="L23" s="90">
        <v>5</v>
      </c>
      <c r="M23" s="89" t="s">
        <v>15</v>
      </c>
      <c r="N23" s="90">
        <v>2</v>
      </c>
      <c r="O23" s="91">
        <v>2</v>
      </c>
      <c r="P23" s="93" t="s">
        <v>15</v>
      </c>
      <c r="Q23" s="91">
        <v>1</v>
      </c>
      <c r="R23" s="90">
        <v>4</v>
      </c>
      <c r="S23" s="89" t="s">
        <v>15</v>
      </c>
      <c r="T23" s="90">
        <v>3</v>
      </c>
      <c r="U23" s="91">
        <v>5</v>
      </c>
      <c r="V23" s="93" t="s">
        <v>15</v>
      </c>
      <c r="W23" s="91">
        <v>3</v>
      </c>
      <c r="X23" s="90">
        <v>6</v>
      </c>
      <c r="Y23" s="89" t="s">
        <v>15</v>
      </c>
      <c r="Z23" s="90">
        <v>5</v>
      </c>
      <c r="AA23" s="91">
        <v>4</v>
      </c>
      <c r="AB23" s="93" t="s">
        <v>15</v>
      </c>
      <c r="AC23" s="91">
        <v>4</v>
      </c>
      <c r="AD23" s="94">
        <f t="shared" si="0"/>
        <v>35</v>
      </c>
      <c r="AE23" s="89" t="s">
        <v>15</v>
      </c>
      <c r="AF23" s="94">
        <f t="shared" si="1"/>
        <v>24</v>
      </c>
      <c r="AG23" s="89">
        <f t="shared" si="3"/>
        <v>59</v>
      </c>
      <c r="AH23" s="95">
        <v>18</v>
      </c>
      <c r="AI23" s="95"/>
      <c r="AJ23" s="69"/>
      <c r="AK23" s="69"/>
      <c r="AL23" s="69"/>
      <c r="AM23" s="69"/>
    </row>
    <row r="24" spans="1:39" s="49" customFormat="1" x14ac:dyDescent="0.25">
      <c r="A24" s="54">
        <v>15</v>
      </c>
      <c r="B24" s="86" t="s">
        <v>70</v>
      </c>
      <c r="C24" s="86" t="s">
        <v>68</v>
      </c>
      <c r="D24" s="87">
        <v>1</v>
      </c>
      <c r="E24" s="87" t="s">
        <v>21</v>
      </c>
      <c r="F24" s="88">
        <v>5</v>
      </c>
      <c r="G24" s="89" t="s">
        <v>15</v>
      </c>
      <c r="H24" s="90">
        <v>3</v>
      </c>
      <c r="I24" s="91">
        <v>5</v>
      </c>
      <c r="J24" s="92" t="s">
        <v>15</v>
      </c>
      <c r="K24" s="91">
        <v>4</v>
      </c>
      <c r="L24" s="90">
        <v>4</v>
      </c>
      <c r="M24" s="89" t="s">
        <v>15</v>
      </c>
      <c r="N24" s="90">
        <v>2</v>
      </c>
      <c r="O24" s="91">
        <v>5</v>
      </c>
      <c r="P24" s="93" t="s">
        <v>15</v>
      </c>
      <c r="Q24" s="91">
        <v>3</v>
      </c>
      <c r="R24" s="90">
        <v>4</v>
      </c>
      <c r="S24" s="89" t="s">
        <v>15</v>
      </c>
      <c r="T24" s="90">
        <v>3</v>
      </c>
      <c r="U24" s="91">
        <v>4</v>
      </c>
      <c r="V24" s="93" t="s">
        <v>15</v>
      </c>
      <c r="W24" s="91">
        <v>3</v>
      </c>
      <c r="X24" s="90">
        <v>4</v>
      </c>
      <c r="Y24" s="89" t="s">
        <v>15</v>
      </c>
      <c r="Z24" s="90">
        <v>3</v>
      </c>
      <c r="AA24" s="91">
        <v>3</v>
      </c>
      <c r="AB24" s="93" t="s">
        <v>15</v>
      </c>
      <c r="AC24" s="91">
        <v>3</v>
      </c>
      <c r="AD24" s="94">
        <f t="shared" si="0"/>
        <v>34</v>
      </c>
      <c r="AE24" s="89" t="s">
        <v>15</v>
      </c>
      <c r="AF24" s="94">
        <f t="shared" si="1"/>
        <v>24</v>
      </c>
      <c r="AG24" s="89">
        <f t="shared" si="3"/>
        <v>58</v>
      </c>
      <c r="AH24" s="95">
        <v>19</v>
      </c>
      <c r="AI24" s="97"/>
      <c r="AJ24" s="69"/>
      <c r="AK24" s="69"/>
      <c r="AL24" s="69"/>
      <c r="AM24" s="69"/>
    </row>
    <row r="25" spans="1:39" x14ac:dyDescent="0.25">
      <c r="A25" s="54">
        <v>16</v>
      </c>
      <c r="B25" s="86" t="s">
        <v>59</v>
      </c>
      <c r="C25" s="86" t="s">
        <v>49</v>
      </c>
      <c r="D25" s="87">
        <v>1</v>
      </c>
      <c r="E25" s="87" t="s">
        <v>21</v>
      </c>
      <c r="F25" s="88">
        <v>6</v>
      </c>
      <c r="G25" s="89" t="s">
        <v>15</v>
      </c>
      <c r="H25" s="90">
        <v>3</v>
      </c>
      <c r="I25" s="91">
        <v>3</v>
      </c>
      <c r="J25" s="92" t="s">
        <v>15</v>
      </c>
      <c r="K25" s="91">
        <v>3</v>
      </c>
      <c r="L25" s="90">
        <v>1</v>
      </c>
      <c r="M25" s="89" t="s">
        <v>15</v>
      </c>
      <c r="N25" s="90">
        <v>1</v>
      </c>
      <c r="O25" s="91">
        <v>2</v>
      </c>
      <c r="P25" s="93" t="s">
        <v>15</v>
      </c>
      <c r="Q25" s="91">
        <v>1</v>
      </c>
      <c r="R25" s="90">
        <v>4</v>
      </c>
      <c r="S25" s="89" t="s">
        <v>15</v>
      </c>
      <c r="T25" s="90">
        <v>3</v>
      </c>
      <c r="U25" s="91">
        <v>6</v>
      </c>
      <c r="V25" s="93" t="s">
        <v>15</v>
      </c>
      <c r="W25" s="91">
        <v>3</v>
      </c>
      <c r="X25" s="90">
        <v>6</v>
      </c>
      <c r="Y25" s="89" t="s">
        <v>15</v>
      </c>
      <c r="Z25" s="90">
        <v>5</v>
      </c>
      <c r="AA25" s="91">
        <v>4</v>
      </c>
      <c r="AB25" s="93" t="s">
        <v>15</v>
      </c>
      <c r="AC25" s="91">
        <v>4</v>
      </c>
      <c r="AD25" s="94">
        <f t="shared" si="0"/>
        <v>32</v>
      </c>
      <c r="AE25" s="89" t="s">
        <v>15</v>
      </c>
      <c r="AF25" s="94">
        <f t="shared" si="1"/>
        <v>23</v>
      </c>
      <c r="AG25" s="89">
        <f t="shared" si="3"/>
        <v>55</v>
      </c>
      <c r="AH25" s="95">
        <v>10</v>
      </c>
      <c r="AI25" s="95"/>
      <c r="AJ25" s="67"/>
      <c r="AK25" s="67"/>
      <c r="AL25" s="67"/>
      <c r="AM25" s="67"/>
    </row>
    <row r="26" spans="1:39" s="49" customFormat="1" x14ac:dyDescent="0.25">
      <c r="A26" s="113">
        <v>17</v>
      </c>
      <c r="B26" s="114" t="s">
        <v>82</v>
      </c>
      <c r="C26" s="114" t="s">
        <v>56</v>
      </c>
      <c r="D26" s="115">
        <v>1</v>
      </c>
      <c r="E26" s="115" t="s">
        <v>21</v>
      </c>
      <c r="F26" s="116">
        <v>6</v>
      </c>
      <c r="G26" s="117" t="s">
        <v>15</v>
      </c>
      <c r="H26" s="118">
        <v>3</v>
      </c>
      <c r="I26" s="118">
        <v>3</v>
      </c>
      <c r="J26" s="119" t="s">
        <v>15</v>
      </c>
      <c r="K26" s="118">
        <v>2</v>
      </c>
      <c r="L26" s="118">
        <v>5</v>
      </c>
      <c r="M26" s="117" t="s">
        <v>15</v>
      </c>
      <c r="N26" s="118">
        <v>2</v>
      </c>
      <c r="O26" s="118">
        <v>4</v>
      </c>
      <c r="P26" s="117" t="s">
        <v>15</v>
      </c>
      <c r="Q26" s="118">
        <v>3</v>
      </c>
      <c r="R26" s="118">
        <v>5</v>
      </c>
      <c r="S26" s="117" t="s">
        <v>15</v>
      </c>
      <c r="T26" s="118">
        <v>3</v>
      </c>
      <c r="U26" s="118">
        <v>6</v>
      </c>
      <c r="V26" s="117" t="s">
        <v>15</v>
      </c>
      <c r="W26" s="118">
        <v>3</v>
      </c>
      <c r="X26" s="118">
        <v>1</v>
      </c>
      <c r="Y26" s="117" t="s">
        <v>15</v>
      </c>
      <c r="Z26" s="118">
        <v>1</v>
      </c>
      <c r="AA26" s="118">
        <v>2</v>
      </c>
      <c r="AB26" s="117" t="s">
        <v>15</v>
      </c>
      <c r="AC26" s="118">
        <v>2</v>
      </c>
      <c r="AD26" s="120">
        <f t="shared" si="0"/>
        <v>32</v>
      </c>
      <c r="AE26" s="117" t="s">
        <v>15</v>
      </c>
      <c r="AF26" s="120">
        <f t="shared" si="1"/>
        <v>19</v>
      </c>
      <c r="AG26" s="117">
        <f t="shared" si="3"/>
        <v>51</v>
      </c>
      <c r="AH26" s="116">
        <v>23</v>
      </c>
      <c r="AI26" s="95"/>
      <c r="AJ26" s="69"/>
      <c r="AK26" s="69"/>
      <c r="AL26" s="69"/>
      <c r="AM26" s="69"/>
    </row>
    <row r="27" spans="1:39" s="49" customFormat="1" x14ac:dyDescent="0.25">
      <c r="A27" s="54">
        <v>18</v>
      </c>
      <c r="B27" s="86" t="s">
        <v>86</v>
      </c>
      <c r="C27" s="86" t="s">
        <v>19</v>
      </c>
      <c r="D27" s="87">
        <v>1</v>
      </c>
      <c r="E27" s="87" t="s">
        <v>21</v>
      </c>
      <c r="F27" s="88">
        <v>6</v>
      </c>
      <c r="G27" s="89" t="s">
        <v>15</v>
      </c>
      <c r="H27" s="90">
        <v>3</v>
      </c>
      <c r="I27" s="91">
        <v>4</v>
      </c>
      <c r="J27" s="92" t="s">
        <v>15</v>
      </c>
      <c r="K27" s="91">
        <v>3</v>
      </c>
      <c r="L27" s="90">
        <v>2</v>
      </c>
      <c r="M27" s="89" t="s">
        <v>15</v>
      </c>
      <c r="N27" s="90">
        <v>1</v>
      </c>
      <c r="O27" s="91">
        <v>4</v>
      </c>
      <c r="P27" s="93" t="s">
        <v>15</v>
      </c>
      <c r="Q27" s="91">
        <v>4</v>
      </c>
      <c r="R27" s="90">
        <v>3</v>
      </c>
      <c r="S27" s="89" t="s">
        <v>15</v>
      </c>
      <c r="T27" s="90">
        <v>3</v>
      </c>
      <c r="U27" s="91">
        <v>5</v>
      </c>
      <c r="V27" s="93" t="s">
        <v>15</v>
      </c>
      <c r="W27" s="91">
        <v>3</v>
      </c>
      <c r="X27" s="90">
        <v>4</v>
      </c>
      <c r="Y27" s="89" t="s">
        <v>15</v>
      </c>
      <c r="Z27" s="90">
        <v>3</v>
      </c>
      <c r="AA27" s="91">
        <v>3</v>
      </c>
      <c r="AB27" s="93" t="s">
        <v>15</v>
      </c>
      <c r="AC27" s="91">
        <v>3</v>
      </c>
      <c r="AD27" s="94">
        <f t="shared" si="0"/>
        <v>31</v>
      </c>
      <c r="AE27" s="89" t="s">
        <v>15</v>
      </c>
      <c r="AF27" s="94">
        <f t="shared" si="1"/>
        <v>23</v>
      </c>
      <c r="AG27" s="89">
        <f t="shared" si="3"/>
        <v>54</v>
      </c>
      <c r="AH27" s="95">
        <v>19</v>
      </c>
      <c r="AI27" s="95"/>
      <c r="AJ27" s="69"/>
      <c r="AK27" s="69"/>
      <c r="AL27" s="69"/>
      <c r="AM27" s="69"/>
    </row>
    <row r="28" spans="1:39" s="49" customFormat="1" x14ac:dyDescent="0.25">
      <c r="A28" s="54"/>
      <c r="B28" s="86"/>
      <c r="C28" s="86"/>
      <c r="D28" s="87"/>
      <c r="E28" s="87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89"/>
      <c r="AF28" s="94"/>
      <c r="AG28" s="89"/>
      <c r="AH28" s="95"/>
      <c r="AI28" s="95"/>
      <c r="AJ28" s="69"/>
      <c r="AK28" s="69"/>
      <c r="AL28" s="69"/>
      <c r="AM28" s="69"/>
    </row>
    <row r="29" spans="1:39" s="49" customFormat="1" x14ac:dyDescent="0.25">
      <c r="A29" s="54"/>
      <c r="B29" s="98" t="s">
        <v>127</v>
      </c>
      <c r="C29" s="86"/>
      <c r="D29" s="87"/>
      <c r="E29" s="87"/>
      <c r="F29" s="88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95"/>
      <c r="AI29" s="95"/>
      <c r="AJ29" s="69"/>
      <c r="AK29" s="69"/>
      <c r="AL29" s="69"/>
      <c r="AM29" s="69"/>
    </row>
    <row r="30" spans="1:39" s="49" customFormat="1" x14ac:dyDescent="0.25">
      <c r="A30" s="54">
        <v>1</v>
      </c>
      <c r="B30" s="86" t="s">
        <v>110</v>
      </c>
      <c r="C30" s="86" t="s">
        <v>19</v>
      </c>
      <c r="D30" s="87">
        <v>2</v>
      </c>
      <c r="E30" s="87" t="s">
        <v>21</v>
      </c>
      <c r="F30" s="88">
        <v>6</v>
      </c>
      <c r="G30" s="89" t="s">
        <v>15</v>
      </c>
      <c r="H30" s="90">
        <v>3</v>
      </c>
      <c r="I30" s="91">
        <v>5</v>
      </c>
      <c r="J30" s="92" t="s">
        <v>15</v>
      </c>
      <c r="K30" s="91">
        <v>3</v>
      </c>
      <c r="L30" s="90">
        <v>5</v>
      </c>
      <c r="M30" s="89" t="s">
        <v>15</v>
      </c>
      <c r="N30" s="90">
        <v>2</v>
      </c>
      <c r="O30" s="91">
        <v>6</v>
      </c>
      <c r="P30" s="93" t="s">
        <v>15</v>
      </c>
      <c r="Q30" s="91">
        <v>4</v>
      </c>
      <c r="R30" s="90">
        <v>6</v>
      </c>
      <c r="S30" s="89" t="s">
        <v>15</v>
      </c>
      <c r="T30" s="90">
        <v>4</v>
      </c>
      <c r="U30" s="91">
        <v>6</v>
      </c>
      <c r="V30" s="93" t="s">
        <v>15</v>
      </c>
      <c r="W30" s="91">
        <v>3</v>
      </c>
      <c r="X30" s="90">
        <v>6</v>
      </c>
      <c r="Y30" s="89" t="s">
        <v>15</v>
      </c>
      <c r="Z30" s="90">
        <v>5</v>
      </c>
      <c r="AA30" s="91">
        <v>6</v>
      </c>
      <c r="AB30" s="93" t="s">
        <v>15</v>
      </c>
      <c r="AC30" s="91">
        <v>6</v>
      </c>
      <c r="AD30" s="94">
        <f t="shared" ref="AD30:AD38" si="4">F30+I30+L30+O30+R30+U30+X30+AA30</f>
        <v>46</v>
      </c>
      <c r="AE30" s="89" t="s">
        <v>15</v>
      </c>
      <c r="AF30" s="94">
        <f t="shared" ref="AF30:AF38" si="5">H30+K30+N30+Q30+T30+W30+Z30+AC30</f>
        <v>30</v>
      </c>
      <c r="AG30" s="89">
        <f>AD30+AF30</f>
        <v>76</v>
      </c>
      <c r="AH30" s="95">
        <v>39</v>
      </c>
      <c r="AI30" s="99" t="s">
        <v>145</v>
      </c>
      <c r="AJ30" s="67"/>
      <c r="AK30" s="67"/>
      <c r="AL30" s="67"/>
      <c r="AM30" s="67"/>
    </row>
    <row r="31" spans="1:39" s="49" customFormat="1" x14ac:dyDescent="0.25">
      <c r="A31" s="54">
        <v>2</v>
      </c>
      <c r="B31" s="86" t="s">
        <v>39</v>
      </c>
      <c r="C31" s="86" t="s">
        <v>35</v>
      </c>
      <c r="D31" s="87">
        <v>2</v>
      </c>
      <c r="E31" s="87" t="s">
        <v>21</v>
      </c>
      <c r="F31" s="88">
        <v>5</v>
      </c>
      <c r="G31" s="89" t="s">
        <v>15</v>
      </c>
      <c r="H31" s="90">
        <v>3</v>
      </c>
      <c r="I31" s="91">
        <v>5</v>
      </c>
      <c r="J31" s="92" t="s">
        <v>15</v>
      </c>
      <c r="K31" s="91">
        <v>4</v>
      </c>
      <c r="L31" s="90">
        <v>5</v>
      </c>
      <c r="M31" s="89" t="s">
        <v>15</v>
      </c>
      <c r="N31" s="90">
        <v>2</v>
      </c>
      <c r="O31" s="91">
        <v>6</v>
      </c>
      <c r="P31" s="93" t="s">
        <v>15</v>
      </c>
      <c r="Q31" s="91">
        <v>4</v>
      </c>
      <c r="R31" s="90">
        <v>6</v>
      </c>
      <c r="S31" s="89" t="s">
        <v>15</v>
      </c>
      <c r="T31" s="90">
        <v>4</v>
      </c>
      <c r="U31" s="91">
        <v>6</v>
      </c>
      <c r="V31" s="93" t="s">
        <v>15</v>
      </c>
      <c r="W31" s="91">
        <v>3</v>
      </c>
      <c r="X31" s="90">
        <v>5</v>
      </c>
      <c r="Y31" s="89" t="s">
        <v>15</v>
      </c>
      <c r="Z31" s="90">
        <v>4</v>
      </c>
      <c r="AA31" s="91">
        <v>6</v>
      </c>
      <c r="AB31" s="93" t="s">
        <v>15</v>
      </c>
      <c r="AC31" s="91">
        <v>6</v>
      </c>
      <c r="AD31" s="94">
        <f t="shared" si="4"/>
        <v>44</v>
      </c>
      <c r="AE31" s="89" t="s">
        <v>15</v>
      </c>
      <c r="AF31" s="94">
        <f t="shared" si="5"/>
        <v>30</v>
      </c>
      <c r="AG31" s="89">
        <f>AD31+AF31</f>
        <v>74</v>
      </c>
      <c r="AH31" s="95">
        <v>15</v>
      </c>
      <c r="AI31" s="99" t="s">
        <v>146</v>
      </c>
      <c r="AJ31" s="67"/>
      <c r="AK31" s="67"/>
      <c r="AL31" s="67"/>
      <c r="AM31" s="67"/>
    </row>
    <row r="32" spans="1:39" x14ac:dyDescent="0.25">
      <c r="A32" s="54">
        <v>3</v>
      </c>
      <c r="B32" s="86" t="s">
        <v>50</v>
      </c>
      <c r="C32" s="86" t="s">
        <v>31</v>
      </c>
      <c r="D32" s="87">
        <v>2</v>
      </c>
      <c r="E32" s="87" t="s">
        <v>21</v>
      </c>
      <c r="F32" s="88">
        <v>6</v>
      </c>
      <c r="G32" s="89" t="s">
        <v>15</v>
      </c>
      <c r="H32" s="90">
        <v>3</v>
      </c>
      <c r="I32" s="91">
        <v>6</v>
      </c>
      <c r="J32" s="92" t="s">
        <v>15</v>
      </c>
      <c r="K32" s="91">
        <v>4</v>
      </c>
      <c r="L32" s="90">
        <v>6</v>
      </c>
      <c r="M32" s="89" t="s">
        <v>15</v>
      </c>
      <c r="N32" s="90">
        <v>2</v>
      </c>
      <c r="O32" s="91">
        <v>6</v>
      </c>
      <c r="P32" s="93" t="s">
        <v>15</v>
      </c>
      <c r="Q32" s="91">
        <v>4</v>
      </c>
      <c r="R32" s="90">
        <v>4</v>
      </c>
      <c r="S32" s="89" t="s">
        <v>15</v>
      </c>
      <c r="T32" s="90">
        <v>3</v>
      </c>
      <c r="U32" s="91">
        <v>5</v>
      </c>
      <c r="V32" s="93" t="s">
        <v>15</v>
      </c>
      <c r="W32" s="91">
        <v>3</v>
      </c>
      <c r="X32" s="90">
        <v>5</v>
      </c>
      <c r="Y32" s="89" t="s">
        <v>15</v>
      </c>
      <c r="Z32" s="90">
        <v>4</v>
      </c>
      <c r="AA32" s="91">
        <v>6</v>
      </c>
      <c r="AB32" s="93" t="s">
        <v>15</v>
      </c>
      <c r="AC32" s="91">
        <v>6</v>
      </c>
      <c r="AD32" s="94">
        <f t="shared" si="4"/>
        <v>44</v>
      </c>
      <c r="AE32" s="89" t="s">
        <v>15</v>
      </c>
      <c r="AF32" s="94">
        <f t="shared" si="5"/>
        <v>29</v>
      </c>
      <c r="AG32" s="89">
        <f>AD32+AF32</f>
        <v>73</v>
      </c>
      <c r="AH32" s="95">
        <v>15</v>
      </c>
      <c r="AI32" s="99" t="s">
        <v>146</v>
      </c>
      <c r="AJ32" s="67"/>
      <c r="AK32" s="67"/>
      <c r="AL32" s="67"/>
      <c r="AM32" s="67"/>
    </row>
    <row r="33" spans="1:39" x14ac:dyDescent="0.25">
      <c r="A33" s="54">
        <v>4</v>
      </c>
      <c r="B33" s="86" t="s">
        <v>53</v>
      </c>
      <c r="C33" s="86" t="s">
        <v>47</v>
      </c>
      <c r="D33" s="87">
        <v>2</v>
      </c>
      <c r="E33" s="87" t="s">
        <v>21</v>
      </c>
      <c r="F33" s="88">
        <v>5</v>
      </c>
      <c r="G33" s="89" t="s">
        <v>15</v>
      </c>
      <c r="H33" s="90">
        <v>3</v>
      </c>
      <c r="I33" s="91">
        <v>6</v>
      </c>
      <c r="J33" s="92" t="s">
        <v>15</v>
      </c>
      <c r="K33" s="91">
        <v>4</v>
      </c>
      <c r="L33" s="90">
        <v>4</v>
      </c>
      <c r="M33" s="89" t="s">
        <v>15</v>
      </c>
      <c r="N33" s="90">
        <v>2</v>
      </c>
      <c r="O33" s="91">
        <v>6</v>
      </c>
      <c r="P33" s="93" t="s">
        <v>15</v>
      </c>
      <c r="Q33" s="91">
        <v>4</v>
      </c>
      <c r="R33" s="90">
        <v>6</v>
      </c>
      <c r="S33" s="89" t="s">
        <v>15</v>
      </c>
      <c r="T33" s="90">
        <v>4</v>
      </c>
      <c r="U33" s="91">
        <v>5</v>
      </c>
      <c r="V33" s="93" t="s">
        <v>15</v>
      </c>
      <c r="W33" s="91">
        <v>3</v>
      </c>
      <c r="X33" s="90">
        <v>5</v>
      </c>
      <c r="Y33" s="89" t="s">
        <v>15</v>
      </c>
      <c r="Z33" s="90">
        <v>4</v>
      </c>
      <c r="AA33" s="91">
        <v>6</v>
      </c>
      <c r="AB33" s="93" t="s">
        <v>15</v>
      </c>
      <c r="AC33" s="91">
        <v>6</v>
      </c>
      <c r="AD33" s="94">
        <f t="shared" si="4"/>
        <v>43</v>
      </c>
      <c r="AE33" s="89" t="s">
        <v>15</v>
      </c>
      <c r="AF33" s="94">
        <f t="shared" si="5"/>
        <v>30</v>
      </c>
      <c r="AG33" s="89">
        <f>AD33+AF33</f>
        <v>73</v>
      </c>
      <c r="AH33" s="95">
        <v>21</v>
      </c>
      <c r="AI33" s="95"/>
      <c r="AJ33" s="69"/>
      <c r="AK33" s="69"/>
      <c r="AL33" s="69"/>
      <c r="AM33" s="69"/>
    </row>
    <row r="34" spans="1:39" x14ac:dyDescent="0.25">
      <c r="A34" s="54">
        <v>5</v>
      </c>
      <c r="B34" s="86" t="s">
        <v>116</v>
      </c>
      <c r="C34" s="86" t="s">
        <v>68</v>
      </c>
      <c r="D34" s="87">
        <v>2</v>
      </c>
      <c r="E34" s="87" t="s">
        <v>21</v>
      </c>
      <c r="F34" s="88">
        <v>6</v>
      </c>
      <c r="G34" s="89" t="s">
        <v>15</v>
      </c>
      <c r="H34" s="90">
        <v>3</v>
      </c>
      <c r="I34" s="91">
        <v>6</v>
      </c>
      <c r="J34" s="92" t="s">
        <v>15</v>
      </c>
      <c r="K34" s="91">
        <v>4</v>
      </c>
      <c r="L34" s="90">
        <v>6</v>
      </c>
      <c r="M34" s="89" t="s">
        <v>15</v>
      </c>
      <c r="N34" s="90">
        <v>2</v>
      </c>
      <c r="O34" s="91">
        <v>6</v>
      </c>
      <c r="P34" s="93" t="s">
        <v>15</v>
      </c>
      <c r="Q34" s="91">
        <v>4</v>
      </c>
      <c r="R34" s="90">
        <v>5</v>
      </c>
      <c r="S34" s="89" t="s">
        <v>15</v>
      </c>
      <c r="T34" s="90">
        <v>4</v>
      </c>
      <c r="U34" s="91">
        <v>4</v>
      </c>
      <c r="V34" s="93" t="s">
        <v>15</v>
      </c>
      <c r="W34" s="91">
        <v>2</v>
      </c>
      <c r="X34" s="90">
        <v>5</v>
      </c>
      <c r="Y34" s="89" t="s">
        <v>15</v>
      </c>
      <c r="Z34" s="90">
        <v>5</v>
      </c>
      <c r="AA34" s="91">
        <v>4</v>
      </c>
      <c r="AB34" s="93" t="s">
        <v>15</v>
      </c>
      <c r="AC34" s="91">
        <v>4</v>
      </c>
      <c r="AD34" s="94">
        <f t="shared" si="4"/>
        <v>42</v>
      </c>
      <c r="AE34" s="89" t="s">
        <v>15</v>
      </c>
      <c r="AF34" s="94">
        <f t="shared" si="5"/>
        <v>28</v>
      </c>
      <c r="AG34" s="89">
        <f>AD34+AF34</f>
        <v>70</v>
      </c>
      <c r="AH34" s="95">
        <v>18</v>
      </c>
      <c r="AI34" s="99"/>
      <c r="AJ34" s="67"/>
      <c r="AK34" s="67"/>
      <c r="AL34" s="67"/>
      <c r="AM34" s="67"/>
    </row>
    <row r="35" spans="1:39" x14ac:dyDescent="0.25">
      <c r="A35" s="54">
        <v>6</v>
      </c>
      <c r="B35" s="86" t="s">
        <v>136</v>
      </c>
      <c r="C35" s="86" t="s">
        <v>19</v>
      </c>
      <c r="D35" s="87">
        <v>2</v>
      </c>
      <c r="E35" s="87" t="s">
        <v>21</v>
      </c>
      <c r="F35" s="88">
        <v>6</v>
      </c>
      <c r="G35" s="89" t="s">
        <v>15</v>
      </c>
      <c r="H35" s="90">
        <v>3</v>
      </c>
      <c r="I35" s="91">
        <v>6</v>
      </c>
      <c r="J35" s="92" t="s">
        <v>15</v>
      </c>
      <c r="K35" s="91">
        <v>4</v>
      </c>
      <c r="L35" s="90">
        <v>3</v>
      </c>
      <c r="M35" s="89" t="s">
        <v>15</v>
      </c>
      <c r="N35" s="90">
        <v>2</v>
      </c>
      <c r="O35" s="91">
        <v>6</v>
      </c>
      <c r="P35" s="93" t="s">
        <v>15</v>
      </c>
      <c r="Q35" s="91">
        <v>4</v>
      </c>
      <c r="R35" s="90">
        <v>6</v>
      </c>
      <c r="S35" s="89" t="s">
        <v>15</v>
      </c>
      <c r="T35" s="90">
        <v>4</v>
      </c>
      <c r="U35" s="91">
        <v>5</v>
      </c>
      <c r="V35" s="93" t="s">
        <v>15</v>
      </c>
      <c r="W35" s="91">
        <v>3</v>
      </c>
      <c r="X35" s="90">
        <v>3</v>
      </c>
      <c r="Y35" s="89" t="s">
        <v>15</v>
      </c>
      <c r="Z35" s="90">
        <v>3</v>
      </c>
      <c r="AA35" s="91">
        <v>5</v>
      </c>
      <c r="AB35" s="93" t="s">
        <v>15</v>
      </c>
      <c r="AC35" s="91">
        <v>5</v>
      </c>
      <c r="AD35" s="94">
        <f t="shared" si="4"/>
        <v>40</v>
      </c>
      <c r="AE35" s="89" t="s">
        <v>15</v>
      </c>
      <c r="AF35" s="94">
        <f t="shared" si="5"/>
        <v>28</v>
      </c>
      <c r="AG35" s="89"/>
      <c r="AH35" s="95">
        <v>16</v>
      </c>
      <c r="AI35" s="99"/>
      <c r="AJ35" s="67"/>
      <c r="AK35" s="67"/>
      <c r="AL35" s="67"/>
      <c r="AM35" s="67"/>
    </row>
    <row r="36" spans="1:39" x14ac:dyDescent="0.25">
      <c r="A36" s="113">
        <v>7</v>
      </c>
      <c r="B36" s="114" t="s">
        <v>84</v>
      </c>
      <c r="C36" s="114" t="s">
        <v>56</v>
      </c>
      <c r="D36" s="115">
        <v>2</v>
      </c>
      <c r="E36" s="115" t="s">
        <v>21</v>
      </c>
      <c r="F36" s="116">
        <v>6</v>
      </c>
      <c r="G36" s="117" t="s">
        <v>15</v>
      </c>
      <c r="H36" s="118">
        <v>3</v>
      </c>
      <c r="I36" s="118">
        <v>5</v>
      </c>
      <c r="J36" s="119" t="s">
        <v>15</v>
      </c>
      <c r="K36" s="118">
        <v>3</v>
      </c>
      <c r="L36" s="118">
        <v>4</v>
      </c>
      <c r="M36" s="117" t="s">
        <v>15</v>
      </c>
      <c r="N36" s="118">
        <v>2</v>
      </c>
      <c r="O36" s="118">
        <v>5</v>
      </c>
      <c r="P36" s="117" t="s">
        <v>15</v>
      </c>
      <c r="Q36" s="118">
        <v>3</v>
      </c>
      <c r="R36" s="118">
        <v>4</v>
      </c>
      <c r="S36" s="117" t="s">
        <v>15</v>
      </c>
      <c r="T36" s="118">
        <v>2</v>
      </c>
      <c r="U36" s="118">
        <v>6</v>
      </c>
      <c r="V36" s="117" t="s">
        <v>15</v>
      </c>
      <c r="W36" s="118">
        <v>3</v>
      </c>
      <c r="X36" s="118">
        <v>6</v>
      </c>
      <c r="Y36" s="117" t="s">
        <v>15</v>
      </c>
      <c r="Z36" s="118">
        <v>5</v>
      </c>
      <c r="AA36" s="118">
        <v>4</v>
      </c>
      <c r="AB36" s="117" t="s">
        <v>15</v>
      </c>
      <c r="AC36" s="118">
        <v>4</v>
      </c>
      <c r="AD36" s="120">
        <f t="shared" si="4"/>
        <v>40</v>
      </c>
      <c r="AE36" s="117" t="s">
        <v>15</v>
      </c>
      <c r="AF36" s="120">
        <f t="shared" si="5"/>
        <v>25</v>
      </c>
      <c r="AG36" s="117">
        <f>AD36+AF36</f>
        <v>65</v>
      </c>
      <c r="AH36" s="116">
        <v>29</v>
      </c>
      <c r="AI36" s="95"/>
      <c r="AJ36" s="69"/>
      <c r="AK36" s="69"/>
      <c r="AL36" s="69"/>
      <c r="AM36" s="69"/>
    </row>
    <row r="37" spans="1:39" x14ac:dyDescent="0.25">
      <c r="A37" s="54">
        <v>8</v>
      </c>
      <c r="B37" s="86" t="s">
        <v>114</v>
      </c>
      <c r="C37" s="86" t="s">
        <v>35</v>
      </c>
      <c r="D37" s="87">
        <v>2</v>
      </c>
      <c r="E37" s="87" t="s">
        <v>21</v>
      </c>
      <c r="F37" s="88">
        <v>5</v>
      </c>
      <c r="G37" s="89" t="s">
        <v>15</v>
      </c>
      <c r="H37" s="90">
        <v>3</v>
      </c>
      <c r="I37" s="91">
        <v>3</v>
      </c>
      <c r="J37" s="92" t="s">
        <v>15</v>
      </c>
      <c r="K37" s="91">
        <v>3</v>
      </c>
      <c r="L37" s="90">
        <v>5</v>
      </c>
      <c r="M37" s="89" t="s">
        <v>15</v>
      </c>
      <c r="N37" s="90">
        <v>2</v>
      </c>
      <c r="O37" s="91">
        <v>6</v>
      </c>
      <c r="P37" s="93" t="s">
        <v>15</v>
      </c>
      <c r="Q37" s="91">
        <v>4</v>
      </c>
      <c r="R37" s="90">
        <v>4</v>
      </c>
      <c r="S37" s="89" t="s">
        <v>15</v>
      </c>
      <c r="T37" s="90">
        <v>3</v>
      </c>
      <c r="U37" s="91">
        <v>6</v>
      </c>
      <c r="V37" s="93" t="s">
        <v>15</v>
      </c>
      <c r="W37" s="91">
        <v>3</v>
      </c>
      <c r="X37" s="90">
        <v>4</v>
      </c>
      <c r="Y37" s="89" t="s">
        <v>15</v>
      </c>
      <c r="Z37" s="90">
        <v>4</v>
      </c>
      <c r="AA37" s="91">
        <v>3</v>
      </c>
      <c r="AB37" s="93" t="s">
        <v>15</v>
      </c>
      <c r="AC37" s="91">
        <v>3</v>
      </c>
      <c r="AD37" s="94">
        <f t="shared" si="4"/>
        <v>36</v>
      </c>
      <c r="AE37" s="89" t="s">
        <v>15</v>
      </c>
      <c r="AF37" s="94">
        <f t="shared" si="5"/>
        <v>25</v>
      </c>
      <c r="AG37" s="89">
        <f>AD37+AF37</f>
        <v>61</v>
      </c>
      <c r="AH37" s="95">
        <v>27</v>
      </c>
      <c r="AI37" s="99"/>
      <c r="AJ37" s="67"/>
      <c r="AK37" s="67"/>
      <c r="AL37" s="67"/>
      <c r="AM37" s="67"/>
    </row>
    <row r="38" spans="1:39" x14ac:dyDescent="0.25">
      <c r="A38" s="54">
        <v>9</v>
      </c>
      <c r="B38" s="86" t="s">
        <v>41</v>
      </c>
      <c r="C38" s="86" t="s">
        <v>19</v>
      </c>
      <c r="D38" s="87">
        <v>2</v>
      </c>
      <c r="E38" s="87" t="s">
        <v>21</v>
      </c>
      <c r="F38" s="88">
        <v>4</v>
      </c>
      <c r="G38" s="89" t="s">
        <v>15</v>
      </c>
      <c r="H38" s="90">
        <v>2</v>
      </c>
      <c r="I38" s="91">
        <v>5</v>
      </c>
      <c r="J38" s="92" t="s">
        <v>15</v>
      </c>
      <c r="K38" s="91">
        <v>4</v>
      </c>
      <c r="L38" s="90">
        <v>3</v>
      </c>
      <c r="M38" s="89" t="s">
        <v>15</v>
      </c>
      <c r="N38" s="90">
        <v>2</v>
      </c>
      <c r="O38" s="91">
        <v>5</v>
      </c>
      <c r="P38" s="93" t="s">
        <v>15</v>
      </c>
      <c r="Q38" s="91">
        <v>3</v>
      </c>
      <c r="R38" s="90">
        <v>2</v>
      </c>
      <c r="S38" s="89" t="s">
        <v>15</v>
      </c>
      <c r="T38" s="90">
        <v>2</v>
      </c>
      <c r="U38" s="91">
        <v>5</v>
      </c>
      <c r="V38" s="93" t="s">
        <v>15</v>
      </c>
      <c r="W38" s="91">
        <v>3</v>
      </c>
      <c r="X38" s="90">
        <v>4</v>
      </c>
      <c r="Y38" s="89" t="s">
        <v>15</v>
      </c>
      <c r="Z38" s="90">
        <v>3</v>
      </c>
      <c r="AA38" s="91">
        <v>4</v>
      </c>
      <c r="AB38" s="93" t="s">
        <v>15</v>
      </c>
      <c r="AC38" s="91">
        <v>4</v>
      </c>
      <c r="AD38" s="94">
        <f t="shared" si="4"/>
        <v>32</v>
      </c>
      <c r="AE38" s="89" t="s">
        <v>15</v>
      </c>
      <c r="AF38" s="94">
        <f t="shared" si="5"/>
        <v>23</v>
      </c>
      <c r="AG38" s="89">
        <f>AD38+AF38</f>
        <v>55</v>
      </c>
      <c r="AH38" s="95">
        <v>16</v>
      </c>
      <c r="AI38" s="99"/>
      <c r="AJ38" s="67"/>
      <c r="AK38" s="67"/>
      <c r="AL38" s="67"/>
      <c r="AM38" s="67"/>
    </row>
    <row r="39" spans="1:39" x14ac:dyDescent="0.25">
      <c r="A39" s="54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9"/>
      <c r="AJ39" s="67"/>
      <c r="AK39" s="67"/>
      <c r="AL39" s="67"/>
      <c r="AM39" s="67"/>
    </row>
    <row r="40" spans="1:39" x14ac:dyDescent="0.25">
      <c r="A40" s="54"/>
      <c r="B40" s="98" t="s">
        <v>128</v>
      </c>
      <c r="C40" s="86"/>
      <c r="D40" s="87"/>
      <c r="E40" s="87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9"/>
      <c r="AJ40" s="67"/>
      <c r="AK40" s="67"/>
      <c r="AL40" s="67"/>
      <c r="AM40" s="67"/>
    </row>
    <row r="41" spans="1:39" x14ac:dyDescent="0.25">
      <c r="A41" s="54">
        <v>1</v>
      </c>
      <c r="B41" s="86" t="s">
        <v>67</v>
      </c>
      <c r="C41" s="86" t="s">
        <v>68</v>
      </c>
      <c r="D41" s="87">
        <v>3</v>
      </c>
      <c r="E41" s="87" t="s">
        <v>21</v>
      </c>
      <c r="F41" s="88">
        <v>6</v>
      </c>
      <c r="G41" s="89" t="s">
        <v>15</v>
      </c>
      <c r="H41" s="90">
        <v>3</v>
      </c>
      <c r="I41" s="91">
        <v>5</v>
      </c>
      <c r="J41" s="92" t="s">
        <v>15</v>
      </c>
      <c r="K41" s="91">
        <v>4</v>
      </c>
      <c r="L41" s="90">
        <v>6</v>
      </c>
      <c r="M41" s="89" t="s">
        <v>15</v>
      </c>
      <c r="N41" s="90">
        <v>2</v>
      </c>
      <c r="O41" s="91">
        <v>6</v>
      </c>
      <c r="P41" s="93" t="s">
        <v>15</v>
      </c>
      <c r="Q41" s="91">
        <v>4</v>
      </c>
      <c r="R41" s="90">
        <v>6</v>
      </c>
      <c r="S41" s="89" t="s">
        <v>15</v>
      </c>
      <c r="T41" s="90">
        <v>4</v>
      </c>
      <c r="U41" s="91">
        <v>6</v>
      </c>
      <c r="V41" s="93" t="s">
        <v>15</v>
      </c>
      <c r="W41" s="91">
        <v>3</v>
      </c>
      <c r="X41" s="90">
        <v>6</v>
      </c>
      <c r="Y41" s="89" t="s">
        <v>15</v>
      </c>
      <c r="Z41" s="90">
        <v>5</v>
      </c>
      <c r="AA41" s="91">
        <v>6</v>
      </c>
      <c r="AB41" s="93" t="s">
        <v>15</v>
      </c>
      <c r="AC41" s="91">
        <v>6</v>
      </c>
      <c r="AD41" s="94">
        <f t="shared" ref="AD41:AD72" si="6">F41+I41+L41+O41+R41+U41+X41+AA41</f>
        <v>47</v>
      </c>
      <c r="AE41" s="89" t="s">
        <v>15</v>
      </c>
      <c r="AF41" s="94">
        <f t="shared" ref="AF41:AF72" si="7">H41+K41+N41+Q41+T41+W41+Z41+AC41</f>
        <v>31</v>
      </c>
      <c r="AG41" s="89">
        <f t="shared" ref="AG41:AG62" si="8">AD41+AF41</f>
        <v>78</v>
      </c>
      <c r="AH41" s="95">
        <v>47</v>
      </c>
      <c r="AI41" s="95" t="s">
        <v>145</v>
      </c>
      <c r="AJ41" s="67"/>
      <c r="AK41" s="67"/>
      <c r="AL41" s="67"/>
      <c r="AM41" s="67"/>
    </row>
    <row r="42" spans="1:39" x14ac:dyDescent="0.25">
      <c r="A42" s="54">
        <v>2</v>
      </c>
      <c r="B42" s="86" t="s">
        <v>28</v>
      </c>
      <c r="C42" s="86" t="s">
        <v>19</v>
      </c>
      <c r="D42" s="87">
        <v>3</v>
      </c>
      <c r="E42" s="87" t="s">
        <v>21</v>
      </c>
      <c r="F42" s="88">
        <v>6</v>
      </c>
      <c r="G42" s="89" t="s">
        <v>15</v>
      </c>
      <c r="H42" s="90">
        <v>3</v>
      </c>
      <c r="I42" s="91">
        <v>5</v>
      </c>
      <c r="J42" s="92" t="s">
        <v>15</v>
      </c>
      <c r="K42" s="91">
        <v>4</v>
      </c>
      <c r="L42" s="90">
        <v>6</v>
      </c>
      <c r="M42" s="89" t="s">
        <v>15</v>
      </c>
      <c r="N42" s="90">
        <v>2</v>
      </c>
      <c r="O42" s="91">
        <v>6</v>
      </c>
      <c r="P42" s="93">
        <v>4</v>
      </c>
      <c r="Q42" s="91">
        <v>4</v>
      </c>
      <c r="R42" s="90">
        <v>6</v>
      </c>
      <c r="S42" s="89">
        <v>4</v>
      </c>
      <c r="T42" s="90">
        <v>4</v>
      </c>
      <c r="U42" s="91">
        <v>6</v>
      </c>
      <c r="V42" s="93">
        <v>3</v>
      </c>
      <c r="W42" s="91">
        <v>3</v>
      </c>
      <c r="X42" s="90">
        <v>6</v>
      </c>
      <c r="Y42" s="89">
        <v>5</v>
      </c>
      <c r="Z42" s="90">
        <v>5</v>
      </c>
      <c r="AA42" s="91">
        <v>6</v>
      </c>
      <c r="AB42" s="93">
        <v>6</v>
      </c>
      <c r="AC42" s="91">
        <v>6</v>
      </c>
      <c r="AD42" s="94">
        <f t="shared" si="6"/>
        <v>47</v>
      </c>
      <c r="AE42" s="89" t="s">
        <v>15</v>
      </c>
      <c r="AF42" s="94">
        <f t="shared" si="7"/>
        <v>31</v>
      </c>
      <c r="AG42" s="89">
        <f t="shared" si="8"/>
        <v>78</v>
      </c>
      <c r="AH42" s="95">
        <v>46</v>
      </c>
      <c r="AI42" s="95" t="s">
        <v>145</v>
      </c>
      <c r="AJ42" s="67"/>
      <c r="AK42" s="67"/>
      <c r="AL42" s="67"/>
      <c r="AM42" s="67"/>
    </row>
    <row r="43" spans="1:39" x14ac:dyDescent="0.25">
      <c r="A43" s="113">
        <v>3</v>
      </c>
      <c r="B43" s="114" t="s">
        <v>57</v>
      </c>
      <c r="C43" s="114" t="s">
        <v>56</v>
      </c>
      <c r="D43" s="115">
        <v>3</v>
      </c>
      <c r="E43" s="115" t="s">
        <v>21</v>
      </c>
      <c r="F43" s="116">
        <v>6</v>
      </c>
      <c r="G43" s="117" t="s">
        <v>15</v>
      </c>
      <c r="H43" s="118">
        <v>3</v>
      </c>
      <c r="I43" s="118">
        <v>6</v>
      </c>
      <c r="J43" s="119" t="s">
        <v>15</v>
      </c>
      <c r="K43" s="118">
        <v>4</v>
      </c>
      <c r="L43" s="118">
        <v>6</v>
      </c>
      <c r="M43" s="117" t="s">
        <v>15</v>
      </c>
      <c r="N43" s="118">
        <v>2</v>
      </c>
      <c r="O43" s="118">
        <v>5</v>
      </c>
      <c r="P43" s="117" t="s">
        <v>15</v>
      </c>
      <c r="Q43" s="118">
        <v>4</v>
      </c>
      <c r="R43" s="118">
        <v>6</v>
      </c>
      <c r="S43" s="117" t="s">
        <v>15</v>
      </c>
      <c r="T43" s="118">
        <v>4</v>
      </c>
      <c r="U43" s="118">
        <v>6</v>
      </c>
      <c r="V43" s="117" t="s">
        <v>15</v>
      </c>
      <c r="W43" s="118">
        <v>3</v>
      </c>
      <c r="X43" s="118">
        <v>6</v>
      </c>
      <c r="Y43" s="117" t="s">
        <v>15</v>
      </c>
      <c r="Z43" s="118">
        <v>5</v>
      </c>
      <c r="AA43" s="118">
        <v>6</v>
      </c>
      <c r="AB43" s="117" t="s">
        <v>15</v>
      </c>
      <c r="AC43" s="118">
        <v>6</v>
      </c>
      <c r="AD43" s="120">
        <f t="shared" si="6"/>
        <v>47</v>
      </c>
      <c r="AE43" s="117" t="s">
        <v>15</v>
      </c>
      <c r="AF43" s="120">
        <f t="shared" si="7"/>
        <v>31</v>
      </c>
      <c r="AG43" s="117">
        <f t="shared" si="8"/>
        <v>78</v>
      </c>
      <c r="AH43" s="121">
        <v>24</v>
      </c>
      <c r="AI43" s="116" t="s">
        <v>145</v>
      </c>
      <c r="AJ43" s="67"/>
      <c r="AK43" s="67"/>
      <c r="AL43" s="67"/>
      <c r="AM43" s="67"/>
    </row>
    <row r="44" spans="1:39" x14ac:dyDescent="0.25">
      <c r="A44" s="54">
        <v>4</v>
      </c>
      <c r="B44" s="86" t="s">
        <v>65</v>
      </c>
      <c r="C44" s="86" t="s">
        <v>49</v>
      </c>
      <c r="D44" s="87">
        <v>3</v>
      </c>
      <c r="E44" s="87" t="s">
        <v>21</v>
      </c>
      <c r="F44" s="88">
        <v>6</v>
      </c>
      <c r="G44" s="89" t="s">
        <v>15</v>
      </c>
      <c r="H44" s="90">
        <v>3</v>
      </c>
      <c r="I44" s="91">
        <v>6</v>
      </c>
      <c r="J44" s="92" t="s">
        <v>15</v>
      </c>
      <c r="K44" s="91">
        <v>4</v>
      </c>
      <c r="L44" s="90">
        <v>6</v>
      </c>
      <c r="M44" s="89" t="s">
        <v>15</v>
      </c>
      <c r="N44" s="90">
        <v>2</v>
      </c>
      <c r="O44" s="91">
        <v>6</v>
      </c>
      <c r="P44" s="93" t="s">
        <v>15</v>
      </c>
      <c r="Q44" s="91">
        <v>4</v>
      </c>
      <c r="R44" s="90">
        <v>6</v>
      </c>
      <c r="S44" s="89" t="s">
        <v>15</v>
      </c>
      <c r="T44" s="90">
        <v>4</v>
      </c>
      <c r="U44" s="91">
        <v>5</v>
      </c>
      <c r="V44" s="93" t="s">
        <v>15</v>
      </c>
      <c r="W44" s="91">
        <v>2</v>
      </c>
      <c r="X44" s="90">
        <v>6</v>
      </c>
      <c r="Y44" s="89" t="s">
        <v>15</v>
      </c>
      <c r="Z44" s="90">
        <v>5</v>
      </c>
      <c r="AA44" s="91">
        <v>6</v>
      </c>
      <c r="AB44" s="93" t="s">
        <v>15</v>
      </c>
      <c r="AC44" s="91">
        <v>6</v>
      </c>
      <c r="AD44" s="94">
        <f t="shared" si="6"/>
        <v>47</v>
      </c>
      <c r="AE44" s="89" t="s">
        <v>15</v>
      </c>
      <c r="AF44" s="94">
        <f t="shared" si="7"/>
        <v>30</v>
      </c>
      <c r="AG44" s="89">
        <f t="shared" si="8"/>
        <v>77</v>
      </c>
      <c r="AH44" s="95">
        <v>41</v>
      </c>
      <c r="AI44" s="95" t="s">
        <v>145</v>
      </c>
      <c r="AJ44" s="67"/>
      <c r="AK44" s="67"/>
      <c r="AL44" s="67"/>
      <c r="AM44" s="67"/>
    </row>
    <row r="45" spans="1:39" x14ac:dyDescent="0.25">
      <c r="A45" s="54">
        <v>5</v>
      </c>
      <c r="B45" s="86" t="s">
        <v>44</v>
      </c>
      <c r="C45" s="86" t="s">
        <v>29</v>
      </c>
      <c r="D45" s="87">
        <v>3</v>
      </c>
      <c r="E45" s="87" t="s">
        <v>21</v>
      </c>
      <c r="F45" s="88">
        <v>6</v>
      </c>
      <c r="G45" s="89" t="s">
        <v>15</v>
      </c>
      <c r="H45" s="90">
        <v>3</v>
      </c>
      <c r="I45" s="91">
        <v>6</v>
      </c>
      <c r="J45" s="92" t="s">
        <v>15</v>
      </c>
      <c r="K45" s="91">
        <v>4</v>
      </c>
      <c r="L45" s="90">
        <v>6</v>
      </c>
      <c r="M45" s="89" t="s">
        <v>15</v>
      </c>
      <c r="N45" s="90">
        <v>2</v>
      </c>
      <c r="O45" s="91">
        <v>6</v>
      </c>
      <c r="P45" s="93" t="s">
        <v>15</v>
      </c>
      <c r="Q45" s="91">
        <v>4</v>
      </c>
      <c r="R45" s="90">
        <v>6</v>
      </c>
      <c r="S45" s="89" t="s">
        <v>15</v>
      </c>
      <c r="T45" s="90">
        <v>4</v>
      </c>
      <c r="U45" s="91">
        <v>6</v>
      </c>
      <c r="V45" s="93" t="s">
        <v>15</v>
      </c>
      <c r="W45" s="91">
        <v>3</v>
      </c>
      <c r="X45" s="90">
        <v>6</v>
      </c>
      <c r="Y45" s="89" t="s">
        <v>15</v>
      </c>
      <c r="Z45" s="90">
        <v>5</v>
      </c>
      <c r="AA45" s="91">
        <v>5</v>
      </c>
      <c r="AB45" s="93" t="s">
        <v>15</v>
      </c>
      <c r="AC45" s="91">
        <v>5</v>
      </c>
      <c r="AD45" s="94">
        <f t="shared" si="6"/>
        <v>47</v>
      </c>
      <c r="AE45" s="89" t="s">
        <v>15</v>
      </c>
      <c r="AF45" s="94">
        <f t="shared" si="7"/>
        <v>30</v>
      </c>
      <c r="AG45" s="89">
        <f t="shared" si="8"/>
        <v>77</v>
      </c>
      <c r="AH45" s="95">
        <v>39</v>
      </c>
      <c r="AI45" s="95" t="s">
        <v>145</v>
      </c>
      <c r="AJ45" s="67"/>
      <c r="AK45" s="67"/>
      <c r="AL45" s="67"/>
      <c r="AM45" s="67"/>
    </row>
    <row r="46" spans="1:39" ht="15" customHeight="1" x14ac:dyDescent="0.25">
      <c r="A46" s="54">
        <v>6</v>
      </c>
      <c r="B46" s="86" t="s">
        <v>33</v>
      </c>
      <c r="C46" s="86" t="s">
        <v>31</v>
      </c>
      <c r="D46" s="87">
        <v>3</v>
      </c>
      <c r="E46" s="87" t="s">
        <v>21</v>
      </c>
      <c r="F46" s="88">
        <v>6</v>
      </c>
      <c r="G46" s="89" t="s">
        <v>15</v>
      </c>
      <c r="H46" s="90">
        <v>3</v>
      </c>
      <c r="I46" s="91">
        <v>6</v>
      </c>
      <c r="J46" s="92" t="s">
        <v>15</v>
      </c>
      <c r="K46" s="91">
        <v>4</v>
      </c>
      <c r="L46" s="90">
        <v>6</v>
      </c>
      <c r="M46" s="89" t="s">
        <v>15</v>
      </c>
      <c r="N46" s="90">
        <v>2</v>
      </c>
      <c r="O46" s="91">
        <v>6</v>
      </c>
      <c r="P46" s="93" t="s">
        <v>15</v>
      </c>
      <c r="Q46" s="91">
        <v>4</v>
      </c>
      <c r="R46" s="90">
        <v>6</v>
      </c>
      <c r="S46" s="89" t="s">
        <v>15</v>
      </c>
      <c r="T46" s="90">
        <v>4</v>
      </c>
      <c r="U46" s="91">
        <v>5</v>
      </c>
      <c r="V46" s="93" t="s">
        <v>15</v>
      </c>
      <c r="W46" s="91">
        <v>2</v>
      </c>
      <c r="X46" s="90">
        <v>6</v>
      </c>
      <c r="Y46" s="89" t="s">
        <v>15</v>
      </c>
      <c r="Z46" s="90">
        <v>5</v>
      </c>
      <c r="AA46" s="91">
        <v>6</v>
      </c>
      <c r="AB46" s="93" t="s">
        <v>15</v>
      </c>
      <c r="AC46" s="91">
        <v>6</v>
      </c>
      <c r="AD46" s="94">
        <f t="shared" ref="AD46:AD59" si="9">F46+I46+L46+O46+R46+U46+X46+AA46</f>
        <v>47</v>
      </c>
      <c r="AE46" s="89" t="s">
        <v>15</v>
      </c>
      <c r="AF46" s="94">
        <f t="shared" ref="AF46:AF59" si="10">H46+K46+N46+Q46+T46+W46+Z46+AC46</f>
        <v>30</v>
      </c>
      <c r="AG46" s="89">
        <f t="shared" ref="AG46:AG59" si="11">AD46+AF46</f>
        <v>77</v>
      </c>
      <c r="AH46" s="99">
        <v>32</v>
      </c>
      <c r="AI46" s="95" t="s">
        <v>145</v>
      </c>
      <c r="AJ46" s="67"/>
      <c r="AK46" s="67"/>
      <c r="AL46" s="67"/>
      <c r="AM46" s="67"/>
    </row>
    <row r="47" spans="1:39" x14ac:dyDescent="0.25">
      <c r="A47" s="54">
        <v>7</v>
      </c>
      <c r="B47" s="86" t="s">
        <v>101</v>
      </c>
      <c r="C47" s="86" t="s">
        <v>47</v>
      </c>
      <c r="D47" s="87">
        <v>3</v>
      </c>
      <c r="E47" s="87" t="s">
        <v>21</v>
      </c>
      <c r="F47" s="88">
        <v>6</v>
      </c>
      <c r="G47" s="89" t="s">
        <v>15</v>
      </c>
      <c r="H47" s="90">
        <v>3</v>
      </c>
      <c r="I47" s="91">
        <v>6</v>
      </c>
      <c r="J47" s="92" t="s">
        <v>15</v>
      </c>
      <c r="K47" s="91">
        <v>4</v>
      </c>
      <c r="L47" s="90">
        <v>5</v>
      </c>
      <c r="M47" s="89" t="s">
        <v>15</v>
      </c>
      <c r="N47" s="90">
        <v>2</v>
      </c>
      <c r="O47" s="91">
        <v>6</v>
      </c>
      <c r="P47" s="93" t="s">
        <v>15</v>
      </c>
      <c r="Q47" s="91">
        <v>4</v>
      </c>
      <c r="R47" s="90">
        <v>5</v>
      </c>
      <c r="S47" s="89" t="s">
        <v>15</v>
      </c>
      <c r="T47" s="90">
        <v>4</v>
      </c>
      <c r="U47" s="91">
        <v>6</v>
      </c>
      <c r="V47" s="93" t="s">
        <v>15</v>
      </c>
      <c r="W47" s="91">
        <v>3</v>
      </c>
      <c r="X47" s="90">
        <v>6</v>
      </c>
      <c r="Y47" s="89" t="s">
        <v>15</v>
      </c>
      <c r="Z47" s="90">
        <v>5</v>
      </c>
      <c r="AA47" s="91">
        <v>6</v>
      </c>
      <c r="AB47" s="93" t="s">
        <v>15</v>
      </c>
      <c r="AC47" s="91">
        <v>6</v>
      </c>
      <c r="AD47" s="94">
        <f t="shared" si="9"/>
        <v>46</v>
      </c>
      <c r="AE47" s="89" t="s">
        <v>15</v>
      </c>
      <c r="AF47" s="94">
        <f t="shared" si="10"/>
        <v>31</v>
      </c>
      <c r="AG47" s="89">
        <f t="shared" si="11"/>
        <v>77</v>
      </c>
      <c r="AH47" s="95">
        <v>34</v>
      </c>
      <c r="AI47" s="95" t="s">
        <v>145</v>
      </c>
      <c r="AJ47" s="67"/>
      <c r="AK47" s="67"/>
      <c r="AL47" s="67"/>
      <c r="AM47" s="67"/>
    </row>
    <row r="48" spans="1:39" x14ac:dyDescent="0.25">
      <c r="A48" s="113">
        <v>8</v>
      </c>
      <c r="B48" s="114" t="s">
        <v>55</v>
      </c>
      <c r="C48" s="114" t="s">
        <v>56</v>
      </c>
      <c r="D48" s="115">
        <v>3</v>
      </c>
      <c r="E48" s="115" t="s">
        <v>21</v>
      </c>
      <c r="F48" s="116">
        <v>6</v>
      </c>
      <c r="G48" s="117" t="s">
        <v>15</v>
      </c>
      <c r="H48" s="118">
        <v>3</v>
      </c>
      <c r="I48" s="118">
        <v>6</v>
      </c>
      <c r="J48" s="119" t="s">
        <v>15</v>
      </c>
      <c r="K48" s="118">
        <v>4</v>
      </c>
      <c r="L48" s="118">
        <v>5</v>
      </c>
      <c r="M48" s="117" t="s">
        <v>15</v>
      </c>
      <c r="N48" s="118">
        <v>2</v>
      </c>
      <c r="O48" s="118">
        <v>6</v>
      </c>
      <c r="P48" s="117" t="s">
        <v>15</v>
      </c>
      <c r="Q48" s="118">
        <v>4</v>
      </c>
      <c r="R48" s="118">
        <v>6</v>
      </c>
      <c r="S48" s="117" t="s">
        <v>15</v>
      </c>
      <c r="T48" s="118">
        <v>4</v>
      </c>
      <c r="U48" s="118">
        <v>6</v>
      </c>
      <c r="V48" s="117" t="s">
        <v>15</v>
      </c>
      <c r="W48" s="118">
        <v>3</v>
      </c>
      <c r="X48" s="118">
        <v>6</v>
      </c>
      <c r="Y48" s="117" t="s">
        <v>15</v>
      </c>
      <c r="Z48" s="118">
        <v>5</v>
      </c>
      <c r="AA48" s="118">
        <v>5</v>
      </c>
      <c r="AB48" s="117" t="s">
        <v>15</v>
      </c>
      <c r="AC48" s="118">
        <v>5</v>
      </c>
      <c r="AD48" s="120">
        <f t="shared" si="9"/>
        <v>46</v>
      </c>
      <c r="AE48" s="117" t="s">
        <v>15</v>
      </c>
      <c r="AF48" s="120">
        <f t="shared" si="10"/>
        <v>30</v>
      </c>
      <c r="AG48" s="117">
        <f t="shared" si="11"/>
        <v>76</v>
      </c>
      <c r="AH48" s="121">
        <v>39</v>
      </c>
      <c r="AI48" s="116" t="s">
        <v>145</v>
      </c>
      <c r="AJ48" s="67"/>
      <c r="AK48" s="67"/>
      <c r="AL48" s="67"/>
      <c r="AM48" s="67"/>
    </row>
    <row r="49" spans="1:39" x14ac:dyDescent="0.25">
      <c r="A49" s="54">
        <v>9</v>
      </c>
      <c r="B49" s="86" t="s">
        <v>69</v>
      </c>
      <c r="C49" s="86" t="s">
        <v>31</v>
      </c>
      <c r="D49" s="87">
        <v>3</v>
      </c>
      <c r="E49" s="87" t="s">
        <v>21</v>
      </c>
      <c r="F49" s="88">
        <v>6</v>
      </c>
      <c r="G49" s="89" t="s">
        <v>15</v>
      </c>
      <c r="H49" s="90">
        <v>3</v>
      </c>
      <c r="I49" s="91">
        <v>5</v>
      </c>
      <c r="J49" s="92" t="s">
        <v>15</v>
      </c>
      <c r="K49" s="91">
        <v>4</v>
      </c>
      <c r="L49" s="90">
        <v>6</v>
      </c>
      <c r="M49" s="89" t="s">
        <v>15</v>
      </c>
      <c r="N49" s="90">
        <v>2</v>
      </c>
      <c r="O49" s="91">
        <v>6</v>
      </c>
      <c r="P49" s="93" t="s">
        <v>15</v>
      </c>
      <c r="Q49" s="91">
        <v>4</v>
      </c>
      <c r="R49" s="90">
        <v>6</v>
      </c>
      <c r="S49" s="89" t="s">
        <v>15</v>
      </c>
      <c r="T49" s="90">
        <v>4</v>
      </c>
      <c r="U49" s="91">
        <v>6</v>
      </c>
      <c r="V49" s="93" t="s">
        <v>15</v>
      </c>
      <c r="W49" s="91">
        <v>3</v>
      </c>
      <c r="X49" s="90">
        <v>6</v>
      </c>
      <c r="Y49" s="89" t="s">
        <v>15</v>
      </c>
      <c r="Z49" s="90">
        <v>5</v>
      </c>
      <c r="AA49" s="91">
        <v>5</v>
      </c>
      <c r="AB49" s="93" t="s">
        <v>15</v>
      </c>
      <c r="AC49" s="91">
        <v>5</v>
      </c>
      <c r="AD49" s="94">
        <f t="shared" si="9"/>
        <v>46</v>
      </c>
      <c r="AE49" s="89" t="s">
        <v>15</v>
      </c>
      <c r="AF49" s="94">
        <f t="shared" si="10"/>
        <v>30</v>
      </c>
      <c r="AG49" s="89">
        <f t="shared" si="11"/>
        <v>76</v>
      </c>
      <c r="AH49" s="100">
        <v>38</v>
      </c>
      <c r="AI49" s="95" t="s">
        <v>145</v>
      </c>
      <c r="AJ49" s="67"/>
      <c r="AK49" s="67"/>
      <c r="AL49" s="67"/>
      <c r="AM49" s="67"/>
    </row>
    <row r="50" spans="1:39" x14ac:dyDescent="0.25">
      <c r="A50" s="54">
        <v>10</v>
      </c>
      <c r="B50" s="86" t="s">
        <v>93</v>
      </c>
      <c r="C50" s="86" t="s">
        <v>29</v>
      </c>
      <c r="D50" s="87">
        <v>3</v>
      </c>
      <c r="E50" s="87" t="s">
        <v>21</v>
      </c>
      <c r="F50" s="88">
        <v>6</v>
      </c>
      <c r="G50" s="89" t="s">
        <v>15</v>
      </c>
      <c r="H50" s="90">
        <v>3</v>
      </c>
      <c r="I50" s="91">
        <v>6</v>
      </c>
      <c r="J50" s="92" t="s">
        <v>15</v>
      </c>
      <c r="K50" s="91">
        <v>4</v>
      </c>
      <c r="L50" s="90">
        <v>6</v>
      </c>
      <c r="M50" s="89" t="s">
        <v>15</v>
      </c>
      <c r="N50" s="90">
        <v>2</v>
      </c>
      <c r="O50" s="91">
        <v>6</v>
      </c>
      <c r="P50" s="93" t="s">
        <v>15</v>
      </c>
      <c r="Q50" s="91">
        <v>4</v>
      </c>
      <c r="R50" s="90">
        <v>5</v>
      </c>
      <c r="S50" s="89" t="s">
        <v>15</v>
      </c>
      <c r="T50" s="90">
        <v>4</v>
      </c>
      <c r="U50" s="91">
        <v>6</v>
      </c>
      <c r="V50" s="93" t="s">
        <v>15</v>
      </c>
      <c r="W50" s="91">
        <v>3</v>
      </c>
      <c r="X50" s="90">
        <v>6</v>
      </c>
      <c r="Y50" s="89" t="s">
        <v>15</v>
      </c>
      <c r="Z50" s="90">
        <v>5</v>
      </c>
      <c r="AA50" s="91">
        <v>5</v>
      </c>
      <c r="AB50" s="93" t="s">
        <v>15</v>
      </c>
      <c r="AC50" s="91">
        <v>5</v>
      </c>
      <c r="AD50" s="94">
        <f t="shared" si="9"/>
        <v>46</v>
      </c>
      <c r="AE50" s="89" t="s">
        <v>15</v>
      </c>
      <c r="AF50" s="94">
        <f t="shared" si="10"/>
        <v>30</v>
      </c>
      <c r="AG50" s="89">
        <f t="shared" si="11"/>
        <v>76</v>
      </c>
      <c r="AH50" s="88">
        <v>36</v>
      </c>
      <c r="AI50" s="95" t="s">
        <v>145</v>
      </c>
      <c r="AJ50" s="67"/>
      <c r="AK50" s="67"/>
      <c r="AL50" s="67"/>
      <c r="AM50" s="67"/>
    </row>
    <row r="51" spans="1:39" x14ac:dyDescent="0.25">
      <c r="A51" s="54">
        <v>11</v>
      </c>
      <c r="B51" s="86" t="s">
        <v>118</v>
      </c>
      <c r="C51" s="86" t="s">
        <v>19</v>
      </c>
      <c r="D51" s="87">
        <v>3</v>
      </c>
      <c r="E51" s="87" t="s">
        <v>21</v>
      </c>
      <c r="F51" s="88">
        <v>6</v>
      </c>
      <c r="G51" s="89" t="s">
        <v>15</v>
      </c>
      <c r="H51" s="90">
        <v>3</v>
      </c>
      <c r="I51" s="91">
        <v>6</v>
      </c>
      <c r="J51" s="92" t="s">
        <v>15</v>
      </c>
      <c r="K51" s="91">
        <v>4</v>
      </c>
      <c r="L51" s="90">
        <v>5</v>
      </c>
      <c r="M51" s="89" t="s">
        <v>15</v>
      </c>
      <c r="N51" s="90">
        <v>2</v>
      </c>
      <c r="O51" s="91">
        <v>6</v>
      </c>
      <c r="P51" s="93" t="s">
        <v>15</v>
      </c>
      <c r="Q51" s="91">
        <v>4</v>
      </c>
      <c r="R51" s="90">
        <v>6</v>
      </c>
      <c r="S51" s="89" t="s">
        <v>15</v>
      </c>
      <c r="T51" s="90">
        <v>4</v>
      </c>
      <c r="U51" s="91">
        <v>6</v>
      </c>
      <c r="V51" s="93" t="s">
        <v>15</v>
      </c>
      <c r="W51" s="91">
        <v>3</v>
      </c>
      <c r="X51" s="90">
        <v>6</v>
      </c>
      <c r="Y51" s="89" t="s">
        <v>15</v>
      </c>
      <c r="Z51" s="90">
        <v>5</v>
      </c>
      <c r="AA51" s="91">
        <v>5</v>
      </c>
      <c r="AB51" s="93" t="s">
        <v>15</v>
      </c>
      <c r="AC51" s="91">
        <v>5</v>
      </c>
      <c r="AD51" s="94">
        <f t="shared" si="9"/>
        <v>46</v>
      </c>
      <c r="AE51" s="89" t="s">
        <v>15</v>
      </c>
      <c r="AF51" s="94">
        <f t="shared" si="10"/>
        <v>30</v>
      </c>
      <c r="AG51" s="89">
        <f t="shared" si="11"/>
        <v>76</v>
      </c>
      <c r="AH51" s="95">
        <v>33</v>
      </c>
      <c r="AI51" s="95" t="s">
        <v>145</v>
      </c>
      <c r="AJ51" s="67"/>
      <c r="AK51" s="67"/>
      <c r="AL51" s="67"/>
      <c r="AM51" s="67"/>
    </row>
    <row r="52" spans="1:39" x14ac:dyDescent="0.25">
      <c r="A52" s="113">
        <v>12</v>
      </c>
      <c r="B52" s="114" t="s">
        <v>58</v>
      </c>
      <c r="C52" s="114" t="s">
        <v>56</v>
      </c>
      <c r="D52" s="115">
        <v>3</v>
      </c>
      <c r="E52" s="115" t="s">
        <v>21</v>
      </c>
      <c r="F52" s="116">
        <v>6</v>
      </c>
      <c r="G52" s="117" t="s">
        <v>15</v>
      </c>
      <c r="H52" s="118">
        <v>3</v>
      </c>
      <c r="I52" s="118">
        <v>6</v>
      </c>
      <c r="J52" s="119" t="s">
        <v>15</v>
      </c>
      <c r="K52" s="118">
        <v>4</v>
      </c>
      <c r="L52" s="118">
        <v>6</v>
      </c>
      <c r="M52" s="117" t="s">
        <v>15</v>
      </c>
      <c r="N52" s="118">
        <v>2</v>
      </c>
      <c r="O52" s="118">
        <v>6</v>
      </c>
      <c r="P52" s="117" t="s">
        <v>15</v>
      </c>
      <c r="Q52" s="118">
        <v>4</v>
      </c>
      <c r="R52" s="118">
        <v>6</v>
      </c>
      <c r="S52" s="117" t="s">
        <v>15</v>
      </c>
      <c r="T52" s="118">
        <v>4</v>
      </c>
      <c r="U52" s="118">
        <v>6</v>
      </c>
      <c r="V52" s="117" t="s">
        <v>15</v>
      </c>
      <c r="W52" s="118">
        <v>3</v>
      </c>
      <c r="X52" s="118">
        <v>4</v>
      </c>
      <c r="Y52" s="117" t="s">
        <v>15</v>
      </c>
      <c r="Z52" s="118">
        <v>4</v>
      </c>
      <c r="AA52" s="118">
        <v>6</v>
      </c>
      <c r="AB52" s="117" t="s">
        <v>15</v>
      </c>
      <c r="AC52" s="118">
        <v>6</v>
      </c>
      <c r="AD52" s="120">
        <f t="shared" si="9"/>
        <v>46</v>
      </c>
      <c r="AE52" s="117" t="s">
        <v>15</v>
      </c>
      <c r="AF52" s="120">
        <f t="shared" si="10"/>
        <v>30</v>
      </c>
      <c r="AG52" s="117">
        <f t="shared" si="11"/>
        <v>76</v>
      </c>
      <c r="AH52" s="121">
        <v>23</v>
      </c>
      <c r="AI52" s="116" t="s">
        <v>145</v>
      </c>
      <c r="AJ52" s="67"/>
      <c r="AK52" s="67"/>
      <c r="AL52" s="67"/>
      <c r="AM52" s="67"/>
    </row>
    <row r="53" spans="1:39" x14ac:dyDescent="0.25">
      <c r="A53" s="54">
        <v>13</v>
      </c>
      <c r="B53" s="86" t="s">
        <v>60</v>
      </c>
      <c r="C53" s="86" t="s">
        <v>47</v>
      </c>
      <c r="D53" s="87">
        <v>3</v>
      </c>
      <c r="E53" s="87" t="s">
        <v>21</v>
      </c>
      <c r="F53" s="88">
        <v>6</v>
      </c>
      <c r="G53" s="89" t="s">
        <v>15</v>
      </c>
      <c r="H53" s="90">
        <v>3</v>
      </c>
      <c r="I53" s="91">
        <v>6</v>
      </c>
      <c r="J53" s="92" t="s">
        <v>15</v>
      </c>
      <c r="K53" s="91">
        <v>4</v>
      </c>
      <c r="L53" s="90">
        <v>6</v>
      </c>
      <c r="M53" s="89" t="s">
        <v>15</v>
      </c>
      <c r="N53" s="90">
        <v>2</v>
      </c>
      <c r="O53" s="91">
        <v>6</v>
      </c>
      <c r="P53" s="93" t="s">
        <v>15</v>
      </c>
      <c r="Q53" s="91">
        <v>4</v>
      </c>
      <c r="R53" s="90">
        <v>6</v>
      </c>
      <c r="S53" s="89" t="s">
        <v>15</v>
      </c>
      <c r="T53" s="90">
        <v>4</v>
      </c>
      <c r="U53" s="91">
        <v>6</v>
      </c>
      <c r="V53" s="93" t="s">
        <v>15</v>
      </c>
      <c r="W53" s="91">
        <v>3</v>
      </c>
      <c r="X53" s="90">
        <v>6</v>
      </c>
      <c r="Y53" s="89" t="s">
        <v>15</v>
      </c>
      <c r="Z53" s="90">
        <v>5</v>
      </c>
      <c r="AA53" s="91">
        <v>4</v>
      </c>
      <c r="AB53" s="93" t="s">
        <v>15</v>
      </c>
      <c r="AC53" s="91">
        <v>4</v>
      </c>
      <c r="AD53" s="94">
        <f t="shared" si="9"/>
        <v>46</v>
      </c>
      <c r="AE53" s="89" t="s">
        <v>15</v>
      </c>
      <c r="AF53" s="94">
        <f t="shared" si="10"/>
        <v>29</v>
      </c>
      <c r="AG53" s="89">
        <f t="shared" si="11"/>
        <v>75</v>
      </c>
      <c r="AH53" s="95">
        <v>43</v>
      </c>
      <c r="AI53" s="95" t="s">
        <v>145</v>
      </c>
      <c r="AJ53" s="67"/>
      <c r="AK53" s="67"/>
      <c r="AL53" s="67"/>
      <c r="AM53" s="67"/>
    </row>
    <row r="54" spans="1:39" x14ac:dyDescent="0.25">
      <c r="A54" s="54">
        <v>14</v>
      </c>
      <c r="B54" s="86" t="s">
        <v>48</v>
      </c>
      <c r="C54" s="86" t="s">
        <v>49</v>
      </c>
      <c r="D54" s="87">
        <v>3</v>
      </c>
      <c r="E54" s="87" t="s">
        <v>21</v>
      </c>
      <c r="F54" s="88">
        <v>6</v>
      </c>
      <c r="G54" s="89" t="s">
        <v>15</v>
      </c>
      <c r="H54" s="90">
        <v>3</v>
      </c>
      <c r="I54" s="91">
        <v>6</v>
      </c>
      <c r="J54" s="92" t="s">
        <v>15</v>
      </c>
      <c r="K54" s="91">
        <v>4</v>
      </c>
      <c r="L54" s="90">
        <v>6</v>
      </c>
      <c r="M54" s="89" t="s">
        <v>15</v>
      </c>
      <c r="N54" s="90">
        <v>2</v>
      </c>
      <c r="O54" s="91">
        <v>6</v>
      </c>
      <c r="P54" s="93" t="s">
        <v>15</v>
      </c>
      <c r="Q54" s="91">
        <v>4</v>
      </c>
      <c r="R54" s="90">
        <v>6</v>
      </c>
      <c r="S54" s="89" t="s">
        <v>15</v>
      </c>
      <c r="T54" s="90">
        <v>4</v>
      </c>
      <c r="U54" s="91">
        <v>6</v>
      </c>
      <c r="V54" s="93" t="s">
        <v>15</v>
      </c>
      <c r="W54" s="91">
        <v>3</v>
      </c>
      <c r="X54" s="90">
        <v>6</v>
      </c>
      <c r="Y54" s="89" t="s">
        <v>15</v>
      </c>
      <c r="Z54" s="90">
        <v>5</v>
      </c>
      <c r="AA54" s="91">
        <v>4</v>
      </c>
      <c r="AB54" s="93" t="s">
        <v>15</v>
      </c>
      <c r="AC54" s="91">
        <v>4</v>
      </c>
      <c r="AD54" s="94">
        <f t="shared" si="9"/>
        <v>46</v>
      </c>
      <c r="AE54" s="89" t="s">
        <v>15</v>
      </c>
      <c r="AF54" s="94">
        <f t="shared" si="10"/>
        <v>29</v>
      </c>
      <c r="AG54" s="89">
        <f t="shared" si="11"/>
        <v>75</v>
      </c>
      <c r="AH54" s="95">
        <v>41</v>
      </c>
      <c r="AI54" s="95" t="s">
        <v>145</v>
      </c>
      <c r="AJ54" s="67"/>
      <c r="AK54" s="67"/>
      <c r="AL54" s="67"/>
      <c r="AM54" s="67"/>
    </row>
    <row r="55" spans="1:39" x14ac:dyDescent="0.25">
      <c r="A55" s="54">
        <v>15</v>
      </c>
      <c r="B55" s="86" t="s">
        <v>102</v>
      </c>
      <c r="C55" s="86" t="s">
        <v>37</v>
      </c>
      <c r="D55" s="87">
        <v>3</v>
      </c>
      <c r="E55" s="87" t="s">
        <v>21</v>
      </c>
      <c r="F55" s="88">
        <v>6</v>
      </c>
      <c r="G55" s="89" t="s">
        <v>15</v>
      </c>
      <c r="H55" s="90">
        <v>3</v>
      </c>
      <c r="I55" s="91">
        <v>6</v>
      </c>
      <c r="J55" s="92" t="s">
        <v>15</v>
      </c>
      <c r="K55" s="91">
        <v>4</v>
      </c>
      <c r="L55" s="90">
        <v>6</v>
      </c>
      <c r="M55" s="89" t="s">
        <v>15</v>
      </c>
      <c r="N55" s="90">
        <v>2</v>
      </c>
      <c r="O55" s="91">
        <v>6</v>
      </c>
      <c r="P55" s="93" t="s">
        <v>15</v>
      </c>
      <c r="Q55" s="91">
        <v>4</v>
      </c>
      <c r="R55" s="90">
        <v>6</v>
      </c>
      <c r="S55" s="89" t="s">
        <v>15</v>
      </c>
      <c r="T55" s="90">
        <v>4</v>
      </c>
      <c r="U55" s="91">
        <v>6</v>
      </c>
      <c r="V55" s="93" t="s">
        <v>15</v>
      </c>
      <c r="W55" s="91">
        <v>3</v>
      </c>
      <c r="X55" s="90">
        <v>5</v>
      </c>
      <c r="Y55" s="89" t="s">
        <v>15</v>
      </c>
      <c r="Z55" s="90">
        <v>4</v>
      </c>
      <c r="AA55" s="91">
        <v>5</v>
      </c>
      <c r="AB55" s="93" t="s">
        <v>15</v>
      </c>
      <c r="AC55" s="91">
        <v>5</v>
      </c>
      <c r="AD55" s="94">
        <f t="shared" si="9"/>
        <v>46</v>
      </c>
      <c r="AE55" s="89" t="s">
        <v>15</v>
      </c>
      <c r="AF55" s="94">
        <f t="shared" si="10"/>
        <v>29</v>
      </c>
      <c r="AG55" s="89">
        <f t="shared" si="11"/>
        <v>75</v>
      </c>
      <c r="AH55" s="95">
        <v>38</v>
      </c>
      <c r="AI55" s="95" t="s">
        <v>145</v>
      </c>
      <c r="AJ55" s="67"/>
      <c r="AK55" s="67"/>
      <c r="AL55" s="67"/>
      <c r="AM55" s="67"/>
    </row>
    <row r="56" spans="1:39" x14ac:dyDescent="0.25">
      <c r="A56" s="54">
        <v>16</v>
      </c>
      <c r="B56" s="86" t="s">
        <v>51</v>
      </c>
      <c r="C56" s="86" t="s">
        <v>47</v>
      </c>
      <c r="D56" s="87">
        <v>3</v>
      </c>
      <c r="E56" s="87" t="s">
        <v>21</v>
      </c>
      <c r="F56" s="88">
        <v>6</v>
      </c>
      <c r="G56" s="89" t="s">
        <v>15</v>
      </c>
      <c r="H56" s="90">
        <v>3</v>
      </c>
      <c r="I56" s="91">
        <v>6</v>
      </c>
      <c r="J56" s="92" t="s">
        <v>15</v>
      </c>
      <c r="K56" s="91">
        <v>4</v>
      </c>
      <c r="L56" s="90">
        <v>4</v>
      </c>
      <c r="M56" s="89" t="s">
        <v>15</v>
      </c>
      <c r="N56" s="90">
        <v>2</v>
      </c>
      <c r="O56" s="91">
        <v>6</v>
      </c>
      <c r="P56" s="93" t="s">
        <v>15</v>
      </c>
      <c r="Q56" s="91">
        <v>4</v>
      </c>
      <c r="R56" s="90">
        <v>6</v>
      </c>
      <c r="S56" s="89" t="s">
        <v>15</v>
      </c>
      <c r="T56" s="90">
        <v>4</v>
      </c>
      <c r="U56" s="91">
        <v>6</v>
      </c>
      <c r="V56" s="93" t="s">
        <v>15</v>
      </c>
      <c r="W56" s="91">
        <v>3</v>
      </c>
      <c r="X56" s="90">
        <v>6</v>
      </c>
      <c r="Y56" s="89" t="s">
        <v>15</v>
      </c>
      <c r="Z56" s="90">
        <v>5</v>
      </c>
      <c r="AA56" s="91">
        <v>5</v>
      </c>
      <c r="AB56" s="93" t="s">
        <v>15</v>
      </c>
      <c r="AC56" s="91">
        <v>5</v>
      </c>
      <c r="AD56" s="94">
        <f t="shared" si="9"/>
        <v>45</v>
      </c>
      <c r="AE56" s="89" t="s">
        <v>15</v>
      </c>
      <c r="AF56" s="94">
        <f t="shared" si="10"/>
        <v>30</v>
      </c>
      <c r="AG56" s="89">
        <f t="shared" si="11"/>
        <v>75</v>
      </c>
      <c r="AH56" s="95">
        <v>44</v>
      </c>
      <c r="AI56" s="99" t="s">
        <v>146</v>
      </c>
      <c r="AJ56" s="67"/>
      <c r="AK56" s="67"/>
      <c r="AL56" s="67"/>
      <c r="AM56" s="67"/>
    </row>
    <row r="57" spans="1:39" x14ac:dyDescent="0.25">
      <c r="A57" s="54">
        <v>17</v>
      </c>
      <c r="B57" s="86" t="s">
        <v>100</v>
      </c>
      <c r="C57" s="86" t="s">
        <v>47</v>
      </c>
      <c r="D57" s="87">
        <v>3</v>
      </c>
      <c r="E57" s="87" t="s">
        <v>21</v>
      </c>
      <c r="F57" s="88">
        <v>6</v>
      </c>
      <c r="G57" s="89" t="s">
        <v>15</v>
      </c>
      <c r="H57" s="90">
        <v>3</v>
      </c>
      <c r="I57" s="91">
        <v>6</v>
      </c>
      <c r="J57" s="92" t="s">
        <v>15</v>
      </c>
      <c r="K57" s="91">
        <v>4</v>
      </c>
      <c r="L57" s="90">
        <v>5</v>
      </c>
      <c r="M57" s="89" t="s">
        <v>15</v>
      </c>
      <c r="N57" s="90">
        <v>2</v>
      </c>
      <c r="O57" s="91">
        <v>6</v>
      </c>
      <c r="P57" s="93" t="s">
        <v>15</v>
      </c>
      <c r="Q57" s="91">
        <v>4</v>
      </c>
      <c r="R57" s="90">
        <v>5</v>
      </c>
      <c r="S57" s="89" t="s">
        <v>15</v>
      </c>
      <c r="T57" s="90">
        <v>4</v>
      </c>
      <c r="U57" s="91">
        <v>6</v>
      </c>
      <c r="V57" s="93" t="s">
        <v>15</v>
      </c>
      <c r="W57" s="91">
        <v>3</v>
      </c>
      <c r="X57" s="90">
        <v>6</v>
      </c>
      <c r="Y57" s="89" t="s">
        <v>15</v>
      </c>
      <c r="Z57" s="90">
        <v>5</v>
      </c>
      <c r="AA57" s="91">
        <v>5</v>
      </c>
      <c r="AB57" s="93" t="s">
        <v>15</v>
      </c>
      <c r="AC57" s="91">
        <v>5</v>
      </c>
      <c r="AD57" s="94">
        <f t="shared" si="9"/>
        <v>45</v>
      </c>
      <c r="AE57" s="89" t="s">
        <v>15</v>
      </c>
      <c r="AF57" s="94">
        <f t="shared" si="10"/>
        <v>30</v>
      </c>
      <c r="AG57" s="89">
        <f t="shared" si="11"/>
        <v>75</v>
      </c>
      <c r="AH57" s="95">
        <v>27</v>
      </c>
      <c r="AI57" s="99" t="s">
        <v>146</v>
      </c>
      <c r="AJ57" s="67"/>
      <c r="AK57" s="67"/>
      <c r="AL57" s="67"/>
      <c r="AM57" s="67"/>
    </row>
    <row r="58" spans="1:39" x14ac:dyDescent="0.25">
      <c r="A58" s="54">
        <v>18</v>
      </c>
      <c r="B58" s="86" t="s">
        <v>25</v>
      </c>
      <c r="C58" s="86" t="s">
        <v>19</v>
      </c>
      <c r="D58" s="87">
        <v>3</v>
      </c>
      <c r="E58" s="87" t="s">
        <v>21</v>
      </c>
      <c r="F58" s="88">
        <v>6</v>
      </c>
      <c r="G58" s="89" t="s">
        <v>15</v>
      </c>
      <c r="H58" s="90">
        <v>3</v>
      </c>
      <c r="I58" s="91">
        <v>6</v>
      </c>
      <c r="J58" s="92" t="s">
        <v>15</v>
      </c>
      <c r="K58" s="91">
        <v>4</v>
      </c>
      <c r="L58" s="90">
        <v>6</v>
      </c>
      <c r="M58" s="89" t="s">
        <v>15</v>
      </c>
      <c r="N58" s="90">
        <v>2</v>
      </c>
      <c r="O58" s="91">
        <v>6</v>
      </c>
      <c r="P58" s="93" t="s">
        <v>15</v>
      </c>
      <c r="Q58" s="91">
        <v>4</v>
      </c>
      <c r="R58" s="90">
        <v>6</v>
      </c>
      <c r="S58" s="89" t="s">
        <v>15</v>
      </c>
      <c r="T58" s="90">
        <v>4</v>
      </c>
      <c r="U58" s="91">
        <v>6</v>
      </c>
      <c r="V58" s="93" t="s">
        <v>15</v>
      </c>
      <c r="W58" s="91">
        <v>3</v>
      </c>
      <c r="X58" s="90">
        <v>4</v>
      </c>
      <c r="Y58" s="89" t="s">
        <v>15</v>
      </c>
      <c r="Z58" s="90">
        <v>3</v>
      </c>
      <c r="AA58" s="91">
        <v>5</v>
      </c>
      <c r="AB58" s="93" t="s">
        <v>15</v>
      </c>
      <c r="AC58" s="91">
        <v>5</v>
      </c>
      <c r="AD58" s="94">
        <f t="shared" si="9"/>
        <v>45</v>
      </c>
      <c r="AE58" s="89" t="s">
        <v>15</v>
      </c>
      <c r="AF58" s="94">
        <f t="shared" si="10"/>
        <v>28</v>
      </c>
      <c r="AG58" s="89">
        <f t="shared" si="11"/>
        <v>73</v>
      </c>
      <c r="AH58" s="100">
        <v>32</v>
      </c>
      <c r="AI58" s="99" t="s">
        <v>146</v>
      </c>
      <c r="AJ58" s="67"/>
      <c r="AK58" s="67"/>
      <c r="AL58" s="67"/>
      <c r="AM58" s="67"/>
    </row>
    <row r="59" spans="1:39" x14ac:dyDescent="0.25">
      <c r="A59" s="54">
        <v>19</v>
      </c>
      <c r="B59" s="86" t="s">
        <v>94</v>
      </c>
      <c r="C59" s="86" t="s">
        <v>29</v>
      </c>
      <c r="D59" s="87">
        <v>3</v>
      </c>
      <c r="E59" s="87" t="s">
        <v>21</v>
      </c>
      <c r="F59" s="88">
        <v>5</v>
      </c>
      <c r="G59" s="89" t="s">
        <v>15</v>
      </c>
      <c r="H59" s="90">
        <v>3</v>
      </c>
      <c r="I59" s="91">
        <v>6</v>
      </c>
      <c r="J59" s="92" t="s">
        <v>15</v>
      </c>
      <c r="K59" s="91">
        <v>4</v>
      </c>
      <c r="L59" s="90">
        <v>3</v>
      </c>
      <c r="M59" s="89" t="s">
        <v>15</v>
      </c>
      <c r="N59" s="90">
        <v>2</v>
      </c>
      <c r="O59" s="91">
        <v>6</v>
      </c>
      <c r="P59" s="93" t="s">
        <v>15</v>
      </c>
      <c r="Q59" s="91">
        <v>4</v>
      </c>
      <c r="R59" s="90">
        <v>6</v>
      </c>
      <c r="S59" s="89" t="s">
        <v>15</v>
      </c>
      <c r="T59" s="90">
        <v>4</v>
      </c>
      <c r="U59" s="91">
        <v>6</v>
      </c>
      <c r="V59" s="93" t="s">
        <v>15</v>
      </c>
      <c r="W59" s="91">
        <v>3</v>
      </c>
      <c r="X59" s="90">
        <v>6</v>
      </c>
      <c r="Y59" s="89" t="s">
        <v>15</v>
      </c>
      <c r="Z59" s="90">
        <v>5</v>
      </c>
      <c r="AA59" s="91">
        <v>6</v>
      </c>
      <c r="AB59" s="93" t="s">
        <v>15</v>
      </c>
      <c r="AC59" s="91">
        <v>6</v>
      </c>
      <c r="AD59" s="94">
        <f t="shared" si="9"/>
        <v>44</v>
      </c>
      <c r="AE59" s="89" t="s">
        <v>15</v>
      </c>
      <c r="AF59" s="94">
        <f t="shared" si="10"/>
        <v>31</v>
      </c>
      <c r="AG59" s="89">
        <f t="shared" si="11"/>
        <v>75</v>
      </c>
      <c r="AH59" s="95">
        <v>33</v>
      </c>
      <c r="AI59" s="99" t="s">
        <v>146</v>
      </c>
      <c r="AJ59" s="67"/>
      <c r="AK59" s="67"/>
      <c r="AL59" s="67"/>
      <c r="AM59" s="67"/>
    </row>
    <row r="60" spans="1:39" x14ac:dyDescent="0.25">
      <c r="A60" s="54">
        <v>20</v>
      </c>
      <c r="B60" s="86" t="s">
        <v>103</v>
      </c>
      <c r="C60" s="86" t="s">
        <v>37</v>
      </c>
      <c r="D60" s="87">
        <v>3</v>
      </c>
      <c r="E60" s="87" t="s">
        <v>21</v>
      </c>
      <c r="F60" s="88">
        <v>6</v>
      </c>
      <c r="G60" s="89" t="s">
        <v>15</v>
      </c>
      <c r="H60" s="90">
        <v>3</v>
      </c>
      <c r="I60" s="91">
        <v>5</v>
      </c>
      <c r="J60" s="92" t="s">
        <v>15</v>
      </c>
      <c r="K60" s="91">
        <v>4</v>
      </c>
      <c r="L60" s="90">
        <v>4</v>
      </c>
      <c r="M60" s="89" t="s">
        <v>15</v>
      </c>
      <c r="N60" s="90">
        <v>2</v>
      </c>
      <c r="O60" s="91">
        <v>6</v>
      </c>
      <c r="P60" s="93" t="s">
        <v>15</v>
      </c>
      <c r="Q60" s="91">
        <v>4</v>
      </c>
      <c r="R60" s="90">
        <v>6</v>
      </c>
      <c r="S60" s="89" t="s">
        <v>15</v>
      </c>
      <c r="T60" s="90">
        <v>4</v>
      </c>
      <c r="U60" s="91">
        <v>5</v>
      </c>
      <c r="V60" s="93" t="s">
        <v>15</v>
      </c>
      <c r="W60" s="91">
        <v>3</v>
      </c>
      <c r="X60" s="90">
        <v>6</v>
      </c>
      <c r="Y60" s="89" t="s">
        <v>15</v>
      </c>
      <c r="Z60" s="90">
        <v>5</v>
      </c>
      <c r="AA60" s="91">
        <v>6</v>
      </c>
      <c r="AB60" s="93" t="s">
        <v>15</v>
      </c>
      <c r="AC60" s="91">
        <v>6</v>
      </c>
      <c r="AD60" s="94">
        <f t="shared" si="6"/>
        <v>44</v>
      </c>
      <c r="AE60" s="89" t="s">
        <v>15</v>
      </c>
      <c r="AF60" s="94">
        <f t="shared" si="7"/>
        <v>31</v>
      </c>
      <c r="AG60" s="89">
        <f t="shared" si="8"/>
        <v>75</v>
      </c>
      <c r="AH60" s="95">
        <v>24</v>
      </c>
      <c r="AI60" s="99" t="s">
        <v>146</v>
      </c>
      <c r="AJ60" s="67"/>
      <c r="AK60" s="67"/>
      <c r="AL60" s="67"/>
      <c r="AM60" s="67"/>
    </row>
    <row r="61" spans="1:39" x14ac:dyDescent="0.25">
      <c r="A61" s="54">
        <v>21</v>
      </c>
      <c r="B61" s="86" t="s">
        <v>54</v>
      </c>
      <c r="C61" s="86" t="s">
        <v>31</v>
      </c>
      <c r="D61" s="87">
        <v>3</v>
      </c>
      <c r="E61" s="87" t="s">
        <v>21</v>
      </c>
      <c r="F61" s="88">
        <v>6</v>
      </c>
      <c r="G61" s="89" t="s">
        <v>15</v>
      </c>
      <c r="H61" s="90">
        <v>3</v>
      </c>
      <c r="I61" s="91">
        <v>3</v>
      </c>
      <c r="J61" s="92" t="s">
        <v>15</v>
      </c>
      <c r="K61" s="91">
        <v>3</v>
      </c>
      <c r="L61" s="90">
        <v>6</v>
      </c>
      <c r="M61" s="89" t="s">
        <v>15</v>
      </c>
      <c r="N61" s="90">
        <v>2</v>
      </c>
      <c r="O61" s="91">
        <v>6</v>
      </c>
      <c r="P61" s="93" t="s">
        <v>15</v>
      </c>
      <c r="Q61" s="91">
        <v>4</v>
      </c>
      <c r="R61" s="90">
        <v>6</v>
      </c>
      <c r="S61" s="89" t="s">
        <v>15</v>
      </c>
      <c r="T61" s="90">
        <v>4</v>
      </c>
      <c r="U61" s="91">
        <v>6</v>
      </c>
      <c r="V61" s="93" t="s">
        <v>15</v>
      </c>
      <c r="W61" s="91">
        <v>3</v>
      </c>
      <c r="X61" s="90">
        <v>5</v>
      </c>
      <c r="Y61" s="89" t="s">
        <v>15</v>
      </c>
      <c r="Z61" s="90">
        <v>5</v>
      </c>
      <c r="AA61" s="91">
        <v>6</v>
      </c>
      <c r="AB61" s="93" t="s">
        <v>15</v>
      </c>
      <c r="AC61" s="91">
        <v>6</v>
      </c>
      <c r="AD61" s="94">
        <f t="shared" si="6"/>
        <v>44</v>
      </c>
      <c r="AE61" s="89" t="s">
        <v>15</v>
      </c>
      <c r="AF61" s="94">
        <f t="shared" si="7"/>
        <v>30</v>
      </c>
      <c r="AG61" s="89">
        <f t="shared" si="8"/>
        <v>74</v>
      </c>
      <c r="AH61" s="95">
        <v>26</v>
      </c>
      <c r="AI61" s="99" t="s">
        <v>146</v>
      </c>
      <c r="AJ61" s="67"/>
      <c r="AK61" s="67"/>
      <c r="AL61" s="67"/>
      <c r="AM61" s="67"/>
    </row>
    <row r="62" spans="1:39" x14ac:dyDescent="0.25">
      <c r="A62" s="54">
        <v>22</v>
      </c>
      <c r="B62" s="86" t="s">
        <v>61</v>
      </c>
      <c r="C62" s="86" t="s">
        <v>49</v>
      </c>
      <c r="D62" s="87">
        <v>3</v>
      </c>
      <c r="E62" s="87" t="s">
        <v>21</v>
      </c>
      <c r="F62" s="88">
        <v>6</v>
      </c>
      <c r="G62" s="89" t="s">
        <v>15</v>
      </c>
      <c r="H62" s="90">
        <v>3</v>
      </c>
      <c r="I62" s="91">
        <v>6</v>
      </c>
      <c r="J62" s="92" t="s">
        <v>15</v>
      </c>
      <c r="K62" s="91">
        <v>4</v>
      </c>
      <c r="L62" s="90">
        <v>5</v>
      </c>
      <c r="M62" s="89" t="s">
        <v>15</v>
      </c>
      <c r="N62" s="90">
        <v>2</v>
      </c>
      <c r="O62" s="91">
        <v>6</v>
      </c>
      <c r="P62" s="93" t="s">
        <v>15</v>
      </c>
      <c r="Q62" s="91">
        <v>4</v>
      </c>
      <c r="R62" s="90">
        <v>6</v>
      </c>
      <c r="S62" s="89" t="s">
        <v>15</v>
      </c>
      <c r="T62" s="90">
        <v>4</v>
      </c>
      <c r="U62" s="91">
        <v>5</v>
      </c>
      <c r="V62" s="93" t="s">
        <v>15</v>
      </c>
      <c r="W62" s="91">
        <v>3</v>
      </c>
      <c r="X62" s="90">
        <v>5</v>
      </c>
      <c r="Y62" s="89" t="s">
        <v>15</v>
      </c>
      <c r="Z62" s="90">
        <v>4</v>
      </c>
      <c r="AA62" s="91">
        <v>5</v>
      </c>
      <c r="AB62" s="93" t="s">
        <v>15</v>
      </c>
      <c r="AC62" s="91">
        <v>5</v>
      </c>
      <c r="AD62" s="94">
        <f t="shared" si="6"/>
        <v>44</v>
      </c>
      <c r="AE62" s="89" t="s">
        <v>15</v>
      </c>
      <c r="AF62" s="94">
        <f t="shared" si="7"/>
        <v>29</v>
      </c>
      <c r="AG62" s="89">
        <f t="shared" si="8"/>
        <v>73</v>
      </c>
      <c r="AH62" s="95">
        <v>29</v>
      </c>
      <c r="AI62" s="99" t="s">
        <v>146</v>
      </c>
      <c r="AJ62" s="67"/>
      <c r="AK62" s="67"/>
      <c r="AL62" s="67"/>
      <c r="AM62" s="67"/>
    </row>
    <row r="63" spans="1:39" x14ac:dyDescent="0.25">
      <c r="A63" s="54">
        <v>23</v>
      </c>
      <c r="B63" s="86" t="s">
        <v>131</v>
      </c>
      <c r="C63" s="86" t="s">
        <v>68</v>
      </c>
      <c r="D63" s="87">
        <v>3</v>
      </c>
      <c r="E63" s="87" t="s">
        <v>21</v>
      </c>
      <c r="F63" s="88">
        <v>6</v>
      </c>
      <c r="G63" s="89" t="s">
        <v>15</v>
      </c>
      <c r="H63" s="90">
        <v>3</v>
      </c>
      <c r="I63" s="91">
        <v>6</v>
      </c>
      <c r="J63" s="92" t="s">
        <v>15</v>
      </c>
      <c r="K63" s="91">
        <v>4</v>
      </c>
      <c r="L63" s="90">
        <v>5</v>
      </c>
      <c r="M63" s="89" t="s">
        <v>15</v>
      </c>
      <c r="N63" s="90">
        <v>2</v>
      </c>
      <c r="O63" s="91">
        <v>6</v>
      </c>
      <c r="P63" s="93" t="s">
        <v>15</v>
      </c>
      <c r="Q63" s="91">
        <v>4</v>
      </c>
      <c r="R63" s="90">
        <v>6</v>
      </c>
      <c r="S63" s="89" t="s">
        <v>15</v>
      </c>
      <c r="T63" s="90">
        <v>4</v>
      </c>
      <c r="U63" s="91">
        <v>6</v>
      </c>
      <c r="V63" s="93" t="s">
        <v>15</v>
      </c>
      <c r="W63" s="91">
        <v>3</v>
      </c>
      <c r="X63" s="90">
        <v>4</v>
      </c>
      <c r="Y63" s="89" t="s">
        <v>15</v>
      </c>
      <c r="Z63" s="90">
        <v>3</v>
      </c>
      <c r="AA63" s="91">
        <v>5</v>
      </c>
      <c r="AB63" s="93" t="s">
        <v>15</v>
      </c>
      <c r="AC63" s="91">
        <v>5</v>
      </c>
      <c r="AD63" s="94">
        <f t="shared" si="6"/>
        <v>44</v>
      </c>
      <c r="AE63" s="89" t="s">
        <v>15</v>
      </c>
      <c r="AF63" s="94">
        <f t="shared" si="7"/>
        <v>28</v>
      </c>
      <c r="AG63" s="89"/>
      <c r="AH63" s="100">
        <v>30</v>
      </c>
      <c r="AI63" s="99" t="s">
        <v>146</v>
      </c>
      <c r="AJ63" s="67"/>
      <c r="AK63" s="67"/>
      <c r="AL63" s="67"/>
      <c r="AM63" s="67"/>
    </row>
    <row r="64" spans="1:39" x14ac:dyDescent="0.25">
      <c r="A64" s="54">
        <v>24</v>
      </c>
      <c r="B64" s="86" t="s">
        <v>52</v>
      </c>
      <c r="C64" s="86" t="s">
        <v>47</v>
      </c>
      <c r="D64" s="87">
        <v>3</v>
      </c>
      <c r="E64" s="87" t="s">
        <v>21</v>
      </c>
      <c r="F64" s="88">
        <v>6</v>
      </c>
      <c r="G64" s="89" t="s">
        <v>15</v>
      </c>
      <c r="H64" s="90">
        <v>3</v>
      </c>
      <c r="I64" s="91">
        <v>6</v>
      </c>
      <c r="J64" s="92" t="s">
        <v>15</v>
      </c>
      <c r="K64" s="91">
        <v>4</v>
      </c>
      <c r="L64" s="90">
        <v>6</v>
      </c>
      <c r="M64" s="89" t="s">
        <v>15</v>
      </c>
      <c r="N64" s="90">
        <v>2</v>
      </c>
      <c r="O64" s="91">
        <v>5</v>
      </c>
      <c r="P64" s="93" t="s">
        <v>15</v>
      </c>
      <c r="Q64" s="91">
        <v>3</v>
      </c>
      <c r="R64" s="90">
        <v>6</v>
      </c>
      <c r="S64" s="89" t="s">
        <v>15</v>
      </c>
      <c r="T64" s="90">
        <v>4</v>
      </c>
      <c r="U64" s="91">
        <v>5</v>
      </c>
      <c r="V64" s="93" t="s">
        <v>15</v>
      </c>
      <c r="W64" s="91">
        <v>3</v>
      </c>
      <c r="X64" s="90">
        <v>5</v>
      </c>
      <c r="Y64" s="89" t="s">
        <v>15</v>
      </c>
      <c r="Z64" s="90">
        <v>4</v>
      </c>
      <c r="AA64" s="91">
        <v>5</v>
      </c>
      <c r="AB64" s="93" t="s">
        <v>15</v>
      </c>
      <c r="AC64" s="91">
        <v>5</v>
      </c>
      <c r="AD64" s="94">
        <f t="shared" si="6"/>
        <v>44</v>
      </c>
      <c r="AE64" s="89" t="s">
        <v>15</v>
      </c>
      <c r="AF64" s="94">
        <f t="shared" si="7"/>
        <v>28</v>
      </c>
      <c r="AG64" s="89">
        <f t="shared" ref="AG64:AG72" si="12">AD64+AF64</f>
        <v>72</v>
      </c>
      <c r="AH64" s="101">
        <v>27</v>
      </c>
      <c r="AI64" s="99" t="s">
        <v>146</v>
      </c>
      <c r="AJ64" s="67"/>
      <c r="AK64" s="67"/>
      <c r="AL64" s="67"/>
      <c r="AM64" s="67"/>
    </row>
    <row r="65" spans="1:39" x14ac:dyDescent="0.25">
      <c r="A65" s="54">
        <v>25</v>
      </c>
      <c r="B65" s="86" t="s">
        <v>85</v>
      </c>
      <c r="C65" s="86" t="s">
        <v>19</v>
      </c>
      <c r="D65" s="87">
        <v>3</v>
      </c>
      <c r="E65" s="87" t="s">
        <v>21</v>
      </c>
      <c r="F65" s="88">
        <v>6</v>
      </c>
      <c r="G65" s="89" t="s">
        <v>15</v>
      </c>
      <c r="H65" s="90">
        <v>3</v>
      </c>
      <c r="I65" s="91">
        <v>5</v>
      </c>
      <c r="J65" s="92" t="s">
        <v>15</v>
      </c>
      <c r="K65" s="91">
        <v>3</v>
      </c>
      <c r="L65" s="90">
        <v>5</v>
      </c>
      <c r="M65" s="89" t="s">
        <v>15</v>
      </c>
      <c r="N65" s="90">
        <v>2</v>
      </c>
      <c r="O65" s="91">
        <v>5</v>
      </c>
      <c r="P65" s="93" t="s">
        <v>15</v>
      </c>
      <c r="Q65" s="91">
        <v>3</v>
      </c>
      <c r="R65" s="90">
        <v>6</v>
      </c>
      <c r="S65" s="89" t="s">
        <v>15</v>
      </c>
      <c r="T65" s="90">
        <v>4</v>
      </c>
      <c r="U65" s="91">
        <v>5</v>
      </c>
      <c r="V65" s="93" t="s">
        <v>15</v>
      </c>
      <c r="W65" s="91">
        <v>3</v>
      </c>
      <c r="X65" s="90">
        <v>6</v>
      </c>
      <c r="Y65" s="89" t="s">
        <v>15</v>
      </c>
      <c r="Z65" s="90">
        <v>5</v>
      </c>
      <c r="AA65" s="91">
        <v>5</v>
      </c>
      <c r="AB65" s="93" t="s">
        <v>15</v>
      </c>
      <c r="AC65" s="91">
        <v>5</v>
      </c>
      <c r="AD65" s="94">
        <f t="shared" si="6"/>
        <v>43</v>
      </c>
      <c r="AE65" s="89" t="s">
        <v>15</v>
      </c>
      <c r="AF65" s="94">
        <f t="shared" si="7"/>
        <v>28</v>
      </c>
      <c r="AG65" s="89">
        <f t="shared" si="12"/>
        <v>71</v>
      </c>
      <c r="AH65" s="101">
        <v>32</v>
      </c>
      <c r="AI65" s="99"/>
      <c r="AJ65" s="67"/>
      <c r="AK65" s="67"/>
      <c r="AL65" s="67"/>
      <c r="AM65" s="67"/>
    </row>
    <row r="66" spans="1:39" x14ac:dyDescent="0.25">
      <c r="A66" s="54">
        <v>26</v>
      </c>
      <c r="B66" s="86" t="s">
        <v>121</v>
      </c>
      <c r="C66" s="86" t="s">
        <v>37</v>
      </c>
      <c r="D66" s="87">
        <v>3</v>
      </c>
      <c r="E66" s="87" t="s">
        <v>21</v>
      </c>
      <c r="F66" s="88">
        <v>6</v>
      </c>
      <c r="G66" s="89" t="s">
        <v>15</v>
      </c>
      <c r="H66" s="90">
        <v>3</v>
      </c>
      <c r="I66" s="91">
        <v>6</v>
      </c>
      <c r="J66" s="92" t="s">
        <v>15</v>
      </c>
      <c r="K66" s="91">
        <v>4</v>
      </c>
      <c r="L66" s="90">
        <v>4</v>
      </c>
      <c r="M66" s="89" t="s">
        <v>15</v>
      </c>
      <c r="N66" s="90">
        <v>2</v>
      </c>
      <c r="O66" s="91">
        <v>6</v>
      </c>
      <c r="P66" s="93" t="s">
        <v>15</v>
      </c>
      <c r="Q66" s="91">
        <v>4</v>
      </c>
      <c r="R66" s="90">
        <v>5</v>
      </c>
      <c r="S66" s="89" t="s">
        <v>15</v>
      </c>
      <c r="T66" s="90">
        <v>3</v>
      </c>
      <c r="U66" s="91">
        <v>5</v>
      </c>
      <c r="V66" s="93" t="s">
        <v>15</v>
      </c>
      <c r="W66" s="91">
        <v>2</v>
      </c>
      <c r="X66" s="90">
        <v>5</v>
      </c>
      <c r="Y66" s="89" t="s">
        <v>15</v>
      </c>
      <c r="Z66" s="90">
        <v>4</v>
      </c>
      <c r="AA66" s="91">
        <v>6</v>
      </c>
      <c r="AB66" s="93" t="s">
        <v>15</v>
      </c>
      <c r="AC66" s="91">
        <v>6</v>
      </c>
      <c r="AD66" s="94">
        <f t="shared" si="6"/>
        <v>43</v>
      </c>
      <c r="AE66" s="89" t="s">
        <v>15</v>
      </c>
      <c r="AF66" s="94">
        <f t="shared" si="7"/>
        <v>28</v>
      </c>
      <c r="AG66" s="89">
        <f t="shared" si="12"/>
        <v>71</v>
      </c>
      <c r="AH66" s="95">
        <v>27</v>
      </c>
      <c r="AI66" s="99"/>
      <c r="AJ66" s="67"/>
      <c r="AK66" s="67"/>
      <c r="AL66" s="67"/>
      <c r="AM66" s="67"/>
    </row>
    <row r="67" spans="1:39" x14ac:dyDescent="0.25">
      <c r="A67" s="54">
        <v>27</v>
      </c>
      <c r="B67" s="86" t="s">
        <v>38</v>
      </c>
      <c r="C67" s="86" t="s">
        <v>37</v>
      </c>
      <c r="D67" s="87">
        <v>3</v>
      </c>
      <c r="E67" s="87" t="s">
        <v>21</v>
      </c>
      <c r="F67" s="88">
        <v>5</v>
      </c>
      <c r="G67" s="89" t="s">
        <v>15</v>
      </c>
      <c r="H67" s="90">
        <v>3</v>
      </c>
      <c r="I67" s="91">
        <v>4</v>
      </c>
      <c r="J67" s="92" t="s">
        <v>15</v>
      </c>
      <c r="K67" s="91">
        <v>2</v>
      </c>
      <c r="L67" s="90">
        <v>6</v>
      </c>
      <c r="M67" s="89" t="s">
        <v>15</v>
      </c>
      <c r="N67" s="90">
        <v>2</v>
      </c>
      <c r="O67" s="91">
        <v>6</v>
      </c>
      <c r="P67" s="93" t="s">
        <v>15</v>
      </c>
      <c r="Q67" s="91">
        <v>4</v>
      </c>
      <c r="R67" s="90">
        <v>6</v>
      </c>
      <c r="S67" s="89" t="s">
        <v>15</v>
      </c>
      <c r="T67" s="90">
        <v>4</v>
      </c>
      <c r="U67" s="91">
        <v>6</v>
      </c>
      <c r="V67" s="93" t="s">
        <v>15</v>
      </c>
      <c r="W67" s="91">
        <v>3</v>
      </c>
      <c r="X67" s="90">
        <v>6</v>
      </c>
      <c r="Y67" s="89" t="s">
        <v>15</v>
      </c>
      <c r="Z67" s="90">
        <v>5</v>
      </c>
      <c r="AA67" s="91">
        <v>4</v>
      </c>
      <c r="AB67" s="93" t="s">
        <v>15</v>
      </c>
      <c r="AC67" s="91">
        <v>4</v>
      </c>
      <c r="AD67" s="94">
        <f t="shared" si="6"/>
        <v>43</v>
      </c>
      <c r="AE67" s="89" t="s">
        <v>15</v>
      </c>
      <c r="AF67" s="94">
        <f t="shared" si="7"/>
        <v>27</v>
      </c>
      <c r="AG67" s="89">
        <f t="shared" si="12"/>
        <v>70</v>
      </c>
      <c r="AH67" s="95">
        <v>44</v>
      </c>
      <c r="AI67" s="99"/>
      <c r="AJ67" s="67"/>
      <c r="AK67" s="67"/>
      <c r="AL67" s="67"/>
      <c r="AM67" s="67"/>
    </row>
    <row r="68" spans="1:39" x14ac:dyDescent="0.25">
      <c r="A68" s="54">
        <v>28</v>
      </c>
      <c r="B68" s="86" t="s">
        <v>36</v>
      </c>
      <c r="C68" s="86" t="s">
        <v>37</v>
      </c>
      <c r="D68" s="87">
        <v>3</v>
      </c>
      <c r="E68" s="87" t="s">
        <v>21</v>
      </c>
      <c r="F68" s="88">
        <v>6</v>
      </c>
      <c r="G68" s="89" t="s">
        <v>15</v>
      </c>
      <c r="H68" s="90">
        <v>3</v>
      </c>
      <c r="I68" s="91">
        <v>6</v>
      </c>
      <c r="J68" s="92" t="s">
        <v>15</v>
      </c>
      <c r="K68" s="91">
        <v>4</v>
      </c>
      <c r="L68" s="90">
        <v>5</v>
      </c>
      <c r="M68" s="89" t="s">
        <v>15</v>
      </c>
      <c r="N68" s="90">
        <v>2</v>
      </c>
      <c r="O68" s="91">
        <v>5</v>
      </c>
      <c r="P68" s="93" t="s">
        <v>15</v>
      </c>
      <c r="Q68" s="91">
        <v>3</v>
      </c>
      <c r="R68" s="90">
        <v>6</v>
      </c>
      <c r="S68" s="89" t="s">
        <v>15</v>
      </c>
      <c r="T68" s="90">
        <v>4</v>
      </c>
      <c r="U68" s="91">
        <v>6</v>
      </c>
      <c r="V68" s="93" t="s">
        <v>15</v>
      </c>
      <c r="W68" s="91">
        <v>3</v>
      </c>
      <c r="X68" s="90">
        <v>6</v>
      </c>
      <c r="Y68" s="89" t="s">
        <v>15</v>
      </c>
      <c r="Z68" s="90">
        <v>5</v>
      </c>
      <c r="AA68" s="91">
        <v>3</v>
      </c>
      <c r="AB68" s="93" t="s">
        <v>15</v>
      </c>
      <c r="AC68" s="91">
        <v>3</v>
      </c>
      <c r="AD68" s="94">
        <f t="shared" si="6"/>
        <v>43</v>
      </c>
      <c r="AE68" s="89" t="s">
        <v>15</v>
      </c>
      <c r="AF68" s="94">
        <f t="shared" si="7"/>
        <v>27</v>
      </c>
      <c r="AG68" s="89">
        <f t="shared" si="12"/>
        <v>70</v>
      </c>
      <c r="AH68" s="100">
        <v>38</v>
      </c>
      <c r="AI68" s="99"/>
      <c r="AJ68" s="67"/>
      <c r="AK68" s="67"/>
      <c r="AL68" s="67"/>
      <c r="AM68" s="67"/>
    </row>
    <row r="69" spans="1:39" x14ac:dyDescent="0.25">
      <c r="A69" s="54">
        <v>29</v>
      </c>
      <c r="B69" s="86" t="s">
        <v>43</v>
      </c>
      <c r="C69" s="86" t="s">
        <v>31</v>
      </c>
      <c r="D69" s="87">
        <v>3</v>
      </c>
      <c r="E69" s="87" t="s">
        <v>21</v>
      </c>
      <c r="F69" s="88">
        <v>6</v>
      </c>
      <c r="G69" s="89" t="s">
        <v>15</v>
      </c>
      <c r="H69" s="90">
        <v>3</v>
      </c>
      <c r="I69" s="91">
        <v>6</v>
      </c>
      <c r="J69" s="92" t="s">
        <v>15</v>
      </c>
      <c r="K69" s="91">
        <v>4</v>
      </c>
      <c r="L69" s="90">
        <v>5</v>
      </c>
      <c r="M69" s="89" t="s">
        <v>15</v>
      </c>
      <c r="N69" s="90">
        <v>2</v>
      </c>
      <c r="O69" s="91">
        <v>6</v>
      </c>
      <c r="P69" s="93" t="s">
        <v>15</v>
      </c>
      <c r="Q69" s="91">
        <v>4</v>
      </c>
      <c r="R69" s="90">
        <v>5</v>
      </c>
      <c r="S69" s="89" t="s">
        <v>15</v>
      </c>
      <c r="T69" s="90">
        <v>3</v>
      </c>
      <c r="U69" s="91">
        <v>5</v>
      </c>
      <c r="V69" s="93" t="s">
        <v>15</v>
      </c>
      <c r="W69" s="91">
        <v>2</v>
      </c>
      <c r="X69" s="90">
        <v>5</v>
      </c>
      <c r="Y69" s="89" t="s">
        <v>15</v>
      </c>
      <c r="Z69" s="90">
        <v>4</v>
      </c>
      <c r="AA69" s="91">
        <v>5</v>
      </c>
      <c r="AB69" s="93" t="s">
        <v>15</v>
      </c>
      <c r="AC69" s="91">
        <v>5</v>
      </c>
      <c r="AD69" s="94">
        <f t="shared" si="6"/>
        <v>43</v>
      </c>
      <c r="AE69" s="89" t="s">
        <v>15</v>
      </c>
      <c r="AF69" s="94">
        <f t="shared" si="7"/>
        <v>27</v>
      </c>
      <c r="AG69" s="89">
        <f t="shared" si="12"/>
        <v>70</v>
      </c>
      <c r="AH69" s="95">
        <v>31</v>
      </c>
      <c r="AI69" s="95"/>
      <c r="AJ69" s="67"/>
      <c r="AK69" s="67"/>
      <c r="AL69" s="67"/>
      <c r="AM69" s="67"/>
    </row>
    <row r="70" spans="1:39" x14ac:dyDescent="0.25">
      <c r="A70" s="54">
        <v>30</v>
      </c>
      <c r="B70" s="86" t="s">
        <v>97</v>
      </c>
      <c r="C70" s="86" t="s">
        <v>19</v>
      </c>
      <c r="D70" s="87">
        <v>3</v>
      </c>
      <c r="E70" s="87" t="s">
        <v>21</v>
      </c>
      <c r="F70" s="88">
        <v>6</v>
      </c>
      <c r="G70" s="89" t="s">
        <v>15</v>
      </c>
      <c r="H70" s="90">
        <v>3</v>
      </c>
      <c r="I70" s="91">
        <v>4</v>
      </c>
      <c r="J70" s="92" t="s">
        <v>15</v>
      </c>
      <c r="K70" s="91">
        <v>3</v>
      </c>
      <c r="L70" s="90">
        <v>5</v>
      </c>
      <c r="M70" s="89" t="s">
        <v>15</v>
      </c>
      <c r="N70" s="90">
        <v>2</v>
      </c>
      <c r="O70" s="91">
        <v>6</v>
      </c>
      <c r="P70" s="93" t="s">
        <v>15</v>
      </c>
      <c r="Q70" s="91">
        <v>4</v>
      </c>
      <c r="R70" s="90">
        <v>6</v>
      </c>
      <c r="S70" s="89" t="s">
        <v>15</v>
      </c>
      <c r="T70" s="90">
        <v>4</v>
      </c>
      <c r="U70" s="91">
        <v>6</v>
      </c>
      <c r="V70" s="93" t="s">
        <v>15</v>
      </c>
      <c r="W70" s="91">
        <v>3</v>
      </c>
      <c r="X70" s="90">
        <v>4</v>
      </c>
      <c r="Y70" s="89" t="s">
        <v>15</v>
      </c>
      <c r="Z70" s="90">
        <v>3</v>
      </c>
      <c r="AA70" s="91">
        <v>4</v>
      </c>
      <c r="AB70" s="93" t="s">
        <v>15</v>
      </c>
      <c r="AC70" s="91">
        <v>4</v>
      </c>
      <c r="AD70" s="94">
        <f t="shared" si="6"/>
        <v>41</v>
      </c>
      <c r="AE70" s="89" t="s">
        <v>15</v>
      </c>
      <c r="AF70" s="94">
        <f t="shared" si="7"/>
        <v>26</v>
      </c>
      <c r="AG70" s="89">
        <f t="shared" si="12"/>
        <v>67</v>
      </c>
      <c r="AH70" s="95">
        <v>26</v>
      </c>
      <c r="AI70" s="99"/>
      <c r="AJ70" s="67"/>
      <c r="AK70" s="67"/>
      <c r="AL70" s="67"/>
      <c r="AM70" s="67"/>
    </row>
    <row r="71" spans="1:39" x14ac:dyDescent="0.25">
      <c r="A71" s="54">
        <v>31</v>
      </c>
      <c r="B71" s="86" t="s">
        <v>45</v>
      </c>
      <c r="C71" s="86" t="s">
        <v>29</v>
      </c>
      <c r="D71" s="87">
        <v>3</v>
      </c>
      <c r="E71" s="87" t="s">
        <v>21</v>
      </c>
      <c r="F71" s="88">
        <v>6</v>
      </c>
      <c r="G71" s="89" t="s">
        <v>15</v>
      </c>
      <c r="H71" s="90">
        <v>3</v>
      </c>
      <c r="I71" s="91">
        <v>4</v>
      </c>
      <c r="J71" s="92" t="s">
        <v>15</v>
      </c>
      <c r="K71" s="91">
        <v>4</v>
      </c>
      <c r="L71" s="90">
        <v>6</v>
      </c>
      <c r="M71" s="89" t="s">
        <v>15</v>
      </c>
      <c r="N71" s="90">
        <v>2</v>
      </c>
      <c r="O71" s="91">
        <v>6</v>
      </c>
      <c r="P71" s="93" t="s">
        <v>15</v>
      </c>
      <c r="Q71" s="91">
        <v>4</v>
      </c>
      <c r="R71" s="90">
        <v>4</v>
      </c>
      <c r="S71" s="89" t="s">
        <v>15</v>
      </c>
      <c r="T71" s="90">
        <v>3</v>
      </c>
      <c r="U71" s="91">
        <v>6</v>
      </c>
      <c r="V71" s="93" t="s">
        <v>15</v>
      </c>
      <c r="W71" s="91">
        <v>3</v>
      </c>
      <c r="X71" s="90">
        <v>4</v>
      </c>
      <c r="Y71" s="89" t="s">
        <v>15</v>
      </c>
      <c r="Z71" s="90">
        <v>4</v>
      </c>
      <c r="AA71" s="91">
        <v>3</v>
      </c>
      <c r="AB71" s="93" t="s">
        <v>15</v>
      </c>
      <c r="AC71" s="91">
        <v>3</v>
      </c>
      <c r="AD71" s="94">
        <f t="shared" si="6"/>
        <v>39</v>
      </c>
      <c r="AE71" s="89" t="s">
        <v>15</v>
      </c>
      <c r="AF71" s="94">
        <f t="shared" si="7"/>
        <v>26</v>
      </c>
      <c r="AG71" s="89">
        <f t="shared" si="12"/>
        <v>65</v>
      </c>
      <c r="AH71" s="95">
        <v>11</v>
      </c>
      <c r="AI71" s="95"/>
      <c r="AJ71" s="67"/>
      <c r="AK71" s="67"/>
      <c r="AL71" s="67"/>
      <c r="AM71" s="67"/>
    </row>
    <row r="72" spans="1:39" x14ac:dyDescent="0.25">
      <c r="A72" s="54">
        <v>32</v>
      </c>
      <c r="B72" s="86" t="s">
        <v>120</v>
      </c>
      <c r="C72" s="86" t="s">
        <v>47</v>
      </c>
      <c r="D72" s="87">
        <v>3</v>
      </c>
      <c r="E72" s="87" t="s">
        <v>21</v>
      </c>
      <c r="F72" s="88">
        <v>6</v>
      </c>
      <c r="G72" s="89" t="s">
        <v>15</v>
      </c>
      <c r="H72" s="90">
        <v>3</v>
      </c>
      <c r="I72" s="91">
        <v>3</v>
      </c>
      <c r="J72" s="92" t="s">
        <v>15</v>
      </c>
      <c r="K72" s="91">
        <v>2</v>
      </c>
      <c r="L72" s="90">
        <v>6</v>
      </c>
      <c r="M72" s="89" t="s">
        <v>15</v>
      </c>
      <c r="N72" s="90">
        <v>2</v>
      </c>
      <c r="O72" s="91">
        <v>5</v>
      </c>
      <c r="P72" s="93" t="s">
        <v>15</v>
      </c>
      <c r="Q72" s="91">
        <v>4</v>
      </c>
      <c r="R72" s="90">
        <v>6</v>
      </c>
      <c r="S72" s="89" t="s">
        <v>15</v>
      </c>
      <c r="T72" s="90">
        <v>4</v>
      </c>
      <c r="U72" s="91">
        <v>2</v>
      </c>
      <c r="V72" s="93" t="s">
        <v>15</v>
      </c>
      <c r="W72" s="91">
        <v>1</v>
      </c>
      <c r="X72" s="90">
        <v>3</v>
      </c>
      <c r="Y72" s="89" t="s">
        <v>15</v>
      </c>
      <c r="Z72" s="90">
        <v>2</v>
      </c>
      <c r="AA72" s="91">
        <v>4</v>
      </c>
      <c r="AB72" s="93" t="s">
        <v>15</v>
      </c>
      <c r="AC72" s="91">
        <v>4</v>
      </c>
      <c r="AD72" s="94">
        <f t="shared" si="6"/>
        <v>35</v>
      </c>
      <c r="AE72" s="89" t="s">
        <v>15</v>
      </c>
      <c r="AF72" s="94">
        <f t="shared" si="7"/>
        <v>22</v>
      </c>
      <c r="AG72" s="89">
        <f t="shared" si="12"/>
        <v>57</v>
      </c>
      <c r="AH72" s="95">
        <v>7</v>
      </c>
      <c r="AI72" s="99"/>
      <c r="AJ72" s="67"/>
      <c r="AK72" s="67"/>
      <c r="AL72" s="67"/>
      <c r="AM72" s="67"/>
    </row>
    <row r="73" spans="1:39" x14ac:dyDescent="0.25">
      <c r="A73" s="54"/>
      <c r="B73" s="86"/>
      <c r="C73" s="86"/>
      <c r="D73" s="87"/>
      <c r="E73" s="87"/>
      <c r="F73" s="88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89"/>
      <c r="AF73" s="94"/>
      <c r="AG73" s="89"/>
      <c r="AH73" s="100"/>
      <c r="AI73" s="99"/>
      <c r="AJ73" s="67"/>
      <c r="AK73" s="67"/>
      <c r="AL73" s="67"/>
      <c r="AM73" s="67"/>
    </row>
    <row r="74" spans="1:39" x14ac:dyDescent="0.25">
      <c r="A74" s="54"/>
      <c r="B74" s="98" t="s">
        <v>122</v>
      </c>
      <c r="C74" s="86"/>
      <c r="D74" s="87"/>
      <c r="E74" s="87"/>
      <c r="F74" s="88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49"/>
      <c r="AF74" s="94"/>
      <c r="AG74" s="89"/>
      <c r="AH74" s="100"/>
      <c r="AI74" s="99"/>
      <c r="AJ74" s="67"/>
      <c r="AK74" s="67"/>
      <c r="AL74" s="67"/>
      <c r="AM74" s="67"/>
    </row>
    <row r="75" spans="1:39" x14ac:dyDescent="0.25">
      <c r="A75" s="54">
        <v>1</v>
      </c>
      <c r="B75" s="86" t="s">
        <v>90</v>
      </c>
      <c r="C75" s="86" t="s">
        <v>35</v>
      </c>
      <c r="D75" s="87" t="s">
        <v>91</v>
      </c>
      <c r="E75" s="87" t="s">
        <v>21</v>
      </c>
      <c r="F75" s="88">
        <v>6</v>
      </c>
      <c r="G75" s="89" t="s">
        <v>15</v>
      </c>
      <c r="H75" s="90">
        <v>3</v>
      </c>
      <c r="I75" s="91">
        <v>5</v>
      </c>
      <c r="J75" s="92" t="s">
        <v>15</v>
      </c>
      <c r="K75" s="91">
        <v>3</v>
      </c>
      <c r="L75" s="90">
        <v>6</v>
      </c>
      <c r="M75" s="89" t="s">
        <v>15</v>
      </c>
      <c r="N75" s="90">
        <v>2</v>
      </c>
      <c r="O75" s="91">
        <v>4</v>
      </c>
      <c r="P75" s="93" t="s">
        <v>15</v>
      </c>
      <c r="Q75" s="91">
        <v>4</v>
      </c>
      <c r="R75" s="90">
        <v>5</v>
      </c>
      <c r="S75" s="89" t="s">
        <v>15</v>
      </c>
      <c r="T75" s="90">
        <v>3</v>
      </c>
      <c r="U75" s="91">
        <v>5</v>
      </c>
      <c r="V75" s="93" t="s">
        <v>15</v>
      </c>
      <c r="W75" s="91">
        <v>3</v>
      </c>
      <c r="X75" s="90">
        <v>4</v>
      </c>
      <c r="Y75" s="89" t="s">
        <v>15</v>
      </c>
      <c r="Z75" s="90">
        <v>3</v>
      </c>
      <c r="AA75" s="91">
        <v>4</v>
      </c>
      <c r="AB75" s="93" t="s">
        <v>15</v>
      </c>
      <c r="AC75" s="91">
        <v>4</v>
      </c>
      <c r="AD75" s="94">
        <f>F75+I75+L75+O75+R75+U75+X75+AA75</f>
        <v>39</v>
      </c>
      <c r="AE75" s="89" t="s">
        <v>15</v>
      </c>
      <c r="AF75" s="94">
        <f>H75+K75+N75+Q75+T75+W75+Z75+AC75</f>
        <v>25</v>
      </c>
      <c r="AG75" s="89">
        <f>AD75+AF75</f>
        <v>64</v>
      </c>
      <c r="AH75" s="88">
        <v>22</v>
      </c>
      <c r="AI75" s="102"/>
      <c r="AJ75" s="67"/>
      <c r="AK75" s="67"/>
      <c r="AL75" s="67"/>
      <c r="AM75" s="67"/>
    </row>
    <row r="76" spans="1:39" x14ac:dyDescent="0.25">
      <c r="A76" s="54">
        <v>2</v>
      </c>
      <c r="B76" s="86" t="s">
        <v>112</v>
      </c>
      <c r="C76" s="86" t="s">
        <v>31</v>
      </c>
      <c r="D76" s="87" t="s">
        <v>91</v>
      </c>
      <c r="E76" s="87" t="s">
        <v>21</v>
      </c>
      <c r="F76" s="88">
        <v>5</v>
      </c>
      <c r="G76" s="89" t="s">
        <v>15</v>
      </c>
      <c r="H76" s="90">
        <v>3</v>
      </c>
      <c r="I76" s="91">
        <v>4</v>
      </c>
      <c r="J76" s="92" t="s">
        <v>15</v>
      </c>
      <c r="K76" s="91">
        <v>4</v>
      </c>
      <c r="L76" s="90">
        <v>2</v>
      </c>
      <c r="M76" s="89" t="s">
        <v>15</v>
      </c>
      <c r="N76" s="90">
        <v>2</v>
      </c>
      <c r="O76" s="91">
        <v>5</v>
      </c>
      <c r="P76" s="93" t="s">
        <v>15</v>
      </c>
      <c r="Q76" s="91">
        <v>4</v>
      </c>
      <c r="R76" s="90">
        <v>5</v>
      </c>
      <c r="S76" s="89" t="s">
        <v>15</v>
      </c>
      <c r="T76" s="90">
        <v>4</v>
      </c>
      <c r="U76" s="91">
        <v>4</v>
      </c>
      <c r="V76" s="93" t="s">
        <v>15</v>
      </c>
      <c r="W76" s="91">
        <v>2</v>
      </c>
      <c r="X76" s="90">
        <v>4</v>
      </c>
      <c r="Y76" s="89" t="s">
        <v>15</v>
      </c>
      <c r="Z76" s="90">
        <v>3</v>
      </c>
      <c r="AA76" s="91">
        <v>3</v>
      </c>
      <c r="AB76" s="93" t="s">
        <v>15</v>
      </c>
      <c r="AC76" s="91">
        <v>3</v>
      </c>
      <c r="AD76" s="94">
        <f>F76+I76+L76+O76+R76+U76+X76+AA76</f>
        <v>32</v>
      </c>
      <c r="AE76" s="89" t="s">
        <v>15</v>
      </c>
      <c r="AF76" s="94">
        <f>H76+K76+N76+Q76+T76+W76+Z76+AC76</f>
        <v>25</v>
      </c>
      <c r="AG76" s="89">
        <f>AD76+AF76</f>
        <v>57</v>
      </c>
      <c r="AH76" s="101">
        <v>10</v>
      </c>
      <c r="AI76" s="95"/>
      <c r="AJ76" s="67"/>
      <c r="AK76" s="67"/>
      <c r="AL76" s="67"/>
      <c r="AM76" s="67"/>
    </row>
    <row r="77" spans="1:39" x14ac:dyDescent="0.25">
      <c r="A77" s="54">
        <v>3</v>
      </c>
      <c r="B77" s="86" t="s">
        <v>111</v>
      </c>
      <c r="C77" s="86" t="s">
        <v>31</v>
      </c>
      <c r="D77" s="87" t="s">
        <v>91</v>
      </c>
      <c r="E77" s="87" t="s">
        <v>21</v>
      </c>
      <c r="F77" s="88">
        <v>5</v>
      </c>
      <c r="G77" s="89" t="s">
        <v>15</v>
      </c>
      <c r="H77" s="90">
        <v>2</v>
      </c>
      <c r="I77" s="91">
        <v>3</v>
      </c>
      <c r="J77" s="92" t="s">
        <v>15</v>
      </c>
      <c r="K77" s="91">
        <v>2</v>
      </c>
      <c r="L77" s="90">
        <v>3</v>
      </c>
      <c r="M77" s="89" t="s">
        <v>15</v>
      </c>
      <c r="N77" s="90">
        <v>2</v>
      </c>
      <c r="O77" s="91">
        <v>3</v>
      </c>
      <c r="P77" s="93" t="s">
        <v>15</v>
      </c>
      <c r="Q77" s="91">
        <v>1</v>
      </c>
      <c r="R77" s="90">
        <v>4</v>
      </c>
      <c r="S77" s="89" t="s">
        <v>15</v>
      </c>
      <c r="T77" s="90">
        <v>3</v>
      </c>
      <c r="U77" s="91">
        <v>5</v>
      </c>
      <c r="V77" s="93" t="s">
        <v>15</v>
      </c>
      <c r="W77" s="91">
        <v>3</v>
      </c>
      <c r="X77" s="90">
        <v>2</v>
      </c>
      <c r="Y77" s="89" t="s">
        <v>15</v>
      </c>
      <c r="Z77" s="90">
        <v>2</v>
      </c>
      <c r="AA77" s="91">
        <v>4</v>
      </c>
      <c r="AB77" s="93" t="s">
        <v>15</v>
      </c>
      <c r="AC77" s="91">
        <v>4</v>
      </c>
      <c r="AD77" s="94">
        <f>F77+I77+L77+O77+R77+U77+X77+AA77</f>
        <v>29</v>
      </c>
      <c r="AE77" s="89" t="s">
        <v>15</v>
      </c>
      <c r="AF77" s="94">
        <f>H77+K77+N77+Q77+T77+W77+Z77+AC77</f>
        <v>19</v>
      </c>
      <c r="AG77" s="89">
        <f>AD77+AF77</f>
        <v>48</v>
      </c>
      <c r="AH77" s="100">
        <v>14</v>
      </c>
      <c r="AI77" s="99"/>
      <c r="AJ77" s="67"/>
      <c r="AK77" s="67"/>
      <c r="AL77" s="67"/>
      <c r="AM77" s="67"/>
    </row>
    <row r="78" spans="1:39" x14ac:dyDescent="0.25">
      <c r="AH78" s="105"/>
      <c r="AI78" s="106"/>
    </row>
    <row r="79" spans="1:39" x14ac:dyDescent="0.25">
      <c r="A79" s="54"/>
      <c r="B79" s="86"/>
      <c r="C79" s="86"/>
      <c r="D79" s="87"/>
      <c r="E79" s="87"/>
      <c r="F79" s="88"/>
      <c r="G79" s="89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89"/>
      <c r="AF79" s="94"/>
      <c r="AG79" s="89"/>
      <c r="AH79" s="88"/>
      <c r="AI79" s="102"/>
      <c r="AJ79" s="67"/>
      <c r="AK79" s="67"/>
      <c r="AL79" s="67"/>
      <c r="AM79" s="67"/>
    </row>
    <row r="80" spans="1:39" x14ac:dyDescent="0.25">
      <c r="A80" s="54"/>
      <c r="B80" s="98" t="s">
        <v>123</v>
      </c>
      <c r="C80" s="86"/>
      <c r="D80" s="87"/>
      <c r="E80" s="87"/>
      <c r="F80" s="88"/>
      <c r="G80" s="89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49"/>
      <c r="AF80" s="94"/>
      <c r="AG80" s="89"/>
      <c r="AH80" s="88"/>
      <c r="AI80" s="102"/>
      <c r="AJ80" s="67"/>
      <c r="AK80" s="67"/>
      <c r="AL80" s="67"/>
      <c r="AM80" s="67"/>
    </row>
    <row r="81" spans="1:39" x14ac:dyDescent="0.25">
      <c r="A81" s="54">
        <v>1</v>
      </c>
      <c r="B81" s="86" t="s">
        <v>104</v>
      </c>
      <c r="C81" s="86" t="s">
        <v>37</v>
      </c>
      <c r="D81" s="87" t="s">
        <v>105</v>
      </c>
      <c r="E81" s="87" t="s">
        <v>21</v>
      </c>
      <c r="F81" s="88">
        <v>5</v>
      </c>
      <c r="G81" s="89" t="s">
        <v>15</v>
      </c>
      <c r="H81" s="90">
        <v>3</v>
      </c>
      <c r="I81" s="91">
        <v>6</v>
      </c>
      <c r="J81" s="92" t="s">
        <v>15</v>
      </c>
      <c r="K81" s="91">
        <v>4</v>
      </c>
      <c r="L81" s="90">
        <v>6</v>
      </c>
      <c r="M81" s="89" t="s">
        <v>15</v>
      </c>
      <c r="N81" s="90">
        <v>2</v>
      </c>
      <c r="O81" s="91">
        <v>6</v>
      </c>
      <c r="P81" s="93" t="s">
        <v>15</v>
      </c>
      <c r="Q81" s="91">
        <v>4</v>
      </c>
      <c r="R81" s="90">
        <v>6</v>
      </c>
      <c r="S81" s="89" t="s">
        <v>15</v>
      </c>
      <c r="T81" s="90">
        <v>4</v>
      </c>
      <c r="U81" s="91">
        <v>6</v>
      </c>
      <c r="V81" s="93" t="s">
        <v>15</v>
      </c>
      <c r="W81" s="91">
        <v>3</v>
      </c>
      <c r="X81" s="90">
        <v>6</v>
      </c>
      <c r="Y81" s="89" t="s">
        <v>15</v>
      </c>
      <c r="Z81" s="90">
        <v>5</v>
      </c>
      <c r="AA81" s="91">
        <v>4</v>
      </c>
      <c r="AB81" s="93" t="s">
        <v>15</v>
      </c>
      <c r="AC81" s="91">
        <v>4</v>
      </c>
      <c r="AD81" s="94">
        <f>F81+I81+L81+O81+R81+U81+X81+AA81</f>
        <v>45</v>
      </c>
      <c r="AE81" s="89" t="s">
        <v>15</v>
      </c>
      <c r="AF81" s="94">
        <f>H81+K81+N81+Q81+T81+W81+Z81+AC81</f>
        <v>29</v>
      </c>
      <c r="AG81" s="89">
        <f>AD81+AF81</f>
        <v>74</v>
      </c>
      <c r="AH81" s="95">
        <v>37</v>
      </c>
      <c r="AI81" s="107" t="s">
        <v>146</v>
      </c>
      <c r="AJ81" s="67"/>
      <c r="AK81" s="67"/>
      <c r="AL81" s="67"/>
      <c r="AM81" s="67"/>
    </row>
    <row r="82" spans="1:39" x14ac:dyDescent="0.25">
      <c r="A82" s="54">
        <v>2</v>
      </c>
      <c r="B82" s="86" t="s">
        <v>95</v>
      </c>
      <c r="C82" s="86" t="s">
        <v>29</v>
      </c>
      <c r="D82" s="87" t="s">
        <v>96</v>
      </c>
      <c r="E82" s="87" t="s">
        <v>21</v>
      </c>
      <c r="F82" s="88">
        <v>6</v>
      </c>
      <c r="G82" s="89" t="s">
        <v>15</v>
      </c>
      <c r="H82" s="90">
        <v>3</v>
      </c>
      <c r="I82" s="91">
        <v>6</v>
      </c>
      <c r="J82" s="92" t="s">
        <v>15</v>
      </c>
      <c r="K82" s="91">
        <v>4</v>
      </c>
      <c r="L82" s="90">
        <v>6</v>
      </c>
      <c r="M82" s="89" t="s">
        <v>15</v>
      </c>
      <c r="N82" s="90">
        <v>2</v>
      </c>
      <c r="O82" s="91">
        <v>6</v>
      </c>
      <c r="P82" s="93" t="s">
        <v>15</v>
      </c>
      <c r="Q82" s="91">
        <v>4</v>
      </c>
      <c r="R82" s="90">
        <v>6</v>
      </c>
      <c r="S82" s="89" t="s">
        <v>15</v>
      </c>
      <c r="T82" s="90">
        <v>4</v>
      </c>
      <c r="U82" s="91">
        <v>6</v>
      </c>
      <c r="V82" s="93" t="s">
        <v>15</v>
      </c>
      <c r="W82" s="91">
        <v>3</v>
      </c>
      <c r="X82" s="90">
        <v>6</v>
      </c>
      <c r="Y82" s="89" t="s">
        <v>15</v>
      </c>
      <c r="Z82" s="90">
        <v>5</v>
      </c>
      <c r="AA82" s="91">
        <v>2</v>
      </c>
      <c r="AB82" s="93" t="s">
        <v>15</v>
      </c>
      <c r="AC82" s="91">
        <v>2</v>
      </c>
      <c r="AD82" s="94">
        <f>F82+I82+L82+O82+R82+U82+X82+AA82</f>
        <v>44</v>
      </c>
      <c r="AE82" s="89" t="s">
        <v>15</v>
      </c>
      <c r="AF82" s="94">
        <f>H82+K82+N82+Q82+T82+W82+Z82+AC82</f>
        <v>27</v>
      </c>
      <c r="AG82" s="89">
        <f>AD82+AF82</f>
        <v>71</v>
      </c>
      <c r="AH82" s="95">
        <v>33</v>
      </c>
      <c r="AI82" s="99" t="s">
        <v>146</v>
      </c>
      <c r="AJ82" s="67"/>
      <c r="AK82" s="67"/>
      <c r="AL82" s="67"/>
      <c r="AM82" s="67"/>
    </row>
    <row r="83" spans="1:39" x14ac:dyDescent="0.25">
      <c r="A83" s="113">
        <v>3</v>
      </c>
      <c r="B83" s="114" t="s">
        <v>83</v>
      </c>
      <c r="C83" s="114" t="s">
        <v>56</v>
      </c>
      <c r="D83" s="115" t="s">
        <v>96</v>
      </c>
      <c r="E83" s="115" t="s">
        <v>21</v>
      </c>
      <c r="F83" s="116">
        <v>6</v>
      </c>
      <c r="G83" s="117" t="s">
        <v>15</v>
      </c>
      <c r="H83" s="118">
        <v>3</v>
      </c>
      <c r="I83" s="118">
        <v>5</v>
      </c>
      <c r="J83" s="119" t="s">
        <v>15</v>
      </c>
      <c r="K83" s="118">
        <v>3</v>
      </c>
      <c r="L83" s="118">
        <v>5</v>
      </c>
      <c r="M83" s="117" t="s">
        <v>15</v>
      </c>
      <c r="N83" s="118">
        <v>2</v>
      </c>
      <c r="O83" s="118">
        <v>6</v>
      </c>
      <c r="P83" s="117" t="s">
        <v>15</v>
      </c>
      <c r="Q83" s="118">
        <v>4</v>
      </c>
      <c r="R83" s="118">
        <v>6</v>
      </c>
      <c r="S83" s="117" t="s">
        <v>15</v>
      </c>
      <c r="T83" s="118">
        <v>4</v>
      </c>
      <c r="U83" s="118">
        <v>6</v>
      </c>
      <c r="V83" s="117" t="s">
        <v>15</v>
      </c>
      <c r="W83" s="118">
        <v>3</v>
      </c>
      <c r="X83" s="118">
        <v>5</v>
      </c>
      <c r="Y83" s="117" t="s">
        <v>15</v>
      </c>
      <c r="Z83" s="118">
        <v>4</v>
      </c>
      <c r="AA83" s="118">
        <v>4</v>
      </c>
      <c r="AB83" s="117" t="s">
        <v>15</v>
      </c>
      <c r="AC83" s="118">
        <v>4</v>
      </c>
      <c r="AD83" s="120">
        <f>F83+I83+L83+O83+R83+U83+X83+AA83</f>
        <v>43</v>
      </c>
      <c r="AE83" s="117" t="s">
        <v>15</v>
      </c>
      <c r="AF83" s="120">
        <f>H83+K83+N83+Q83+T83+W83+Z83+AC83</f>
        <v>27</v>
      </c>
      <c r="AG83" s="117">
        <f>AD83+AF83</f>
        <v>70</v>
      </c>
      <c r="AH83" s="116">
        <v>31</v>
      </c>
      <c r="AI83" s="99"/>
      <c r="AJ83" s="67"/>
      <c r="AK83" s="67"/>
      <c r="AL83" s="67"/>
      <c r="AM83" s="67"/>
    </row>
    <row r="84" spans="1:39" x14ac:dyDescent="0.25">
      <c r="A84" s="54">
        <v>4</v>
      </c>
      <c r="B84" s="86" t="s">
        <v>106</v>
      </c>
      <c r="C84" s="86" t="s">
        <v>37</v>
      </c>
      <c r="D84" s="87" t="s">
        <v>96</v>
      </c>
      <c r="E84" s="87" t="s">
        <v>21</v>
      </c>
      <c r="F84" s="88">
        <v>3</v>
      </c>
      <c r="G84" s="89" t="s">
        <v>15</v>
      </c>
      <c r="H84" s="90">
        <v>2</v>
      </c>
      <c r="I84" s="91">
        <v>5</v>
      </c>
      <c r="J84" s="92" t="s">
        <v>15</v>
      </c>
      <c r="K84" s="91">
        <v>3</v>
      </c>
      <c r="L84" s="90">
        <v>4</v>
      </c>
      <c r="M84" s="89" t="s">
        <v>15</v>
      </c>
      <c r="N84" s="90">
        <v>1</v>
      </c>
      <c r="O84" s="91">
        <v>4</v>
      </c>
      <c r="P84" s="93" t="s">
        <v>15</v>
      </c>
      <c r="Q84" s="91">
        <v>3</v>
      </c>
      <c r="R84" s="90">
        <v>1</v>
      </c>
      <c r="S84" s="89" t="s">
        <v>15</v>
      </c>
      <c r="T84" s="90">
        <v>1</v>
      </c>
      <c r="U84" s="91">
        <v>3</v>
      </c>
      <c r="V84" s="93" t="s">
        <v>15</v>
      </c>
      <c r="W84" s="91">
        <v>2</v>
      </c>
      <c r="X84" s="90">
        <v>2</v>
      </c>
      <c r="Y84" s="89" t="s">
        <v>15</v>
      </c>
      <c r="Z84" s="90">
        <v>1</v>
      </c>
      <c r="AA84" s="91">
        <v>1</v>
      </c>
      <c r="AB84" s="93" t="s">
        <v>15</v>
      </c>
      <c r="AC84" s="91">
        <v>1</v>
      </c>
      <c r="AD84" s="94">
        <f>F84+I84+L84+O84+R84+U84+X84+AA84</f>
        <v>23</v>
      </c>
      <c r="AE84" s="89" t="s">
        <v>15</v>
      </c>
      <c r="AF84" s="94">
        <f>H84+K84+N84+Q84+T84+W84+Z84+AC84</f>
        <v>14</v>
      </c>
      <c r="AG84" s="89">
        <f>AD84+AF84</f>
        <v>37</v>
      </c>
      <c r="AH84" s="101">
        <v>8</v>
      </c>
      <c r="AI84" s="95"/>
      <c r="AJ84" s="67"/>
      <c r="AK84" s="67"/>
      <c r="AL84" s="67"/>
      <c r="AM84" s="67"/>
    </row>
    <row r="85" spans="1:39" x14ac:dyDescent="0.25">
      <c r="A85" s="54"/>
      <c r="B85" s="86"/>
      <c r="C85" s="86"/>
      <c r="D85" s="87"/>
      <c r="E85" s="87"/>
      <c r="F85" s="88"/>
      <c r="G85" s="89"/>
      <c r="H85" s="90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89"/>
      <c r="AF85" s="94"/>
      <c r="AG85" s="89"/>
      <c r="AH85" s="99"/>
      <c r="AI85" s="95"/>
      <c r="AJ85" s="67"/>
      <c r="AK85" s="67"/>
      <c r="AL85" s="67"/>
      <c r="AM85" s="67"/>
    </row>
    <row r="86" spans="1:39" x14ac:dyDescent="0.25">
      <c r="A86" s="54"/>
      <c r="B86" s="98" t="s">
        <v>124</v>
      </c>
      <c r="C86" s="86"/>
      <c r="D86" s="87"/>
      <c r="E86" s="87"/>
      <c r="F86" s="88"/>
      <c r="G86" s="89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49"/>
      <c r="AF86" s="94"/>
      <c r="AG86" s="89"/>
      <c r="AH86" s="101"/>
      <c r="AI86" s="107"/>
      <c r="AJ86" s="67"/>
      <c r="AK86" s="67"/>
      <c r="AL86" s="67"/>
      <c r="AM86" s="67"/>
    </row>
    <row r="87" spans="1:39" x14ac:dyDescent="0.25">
      <c r="A87" s="54">
        <v>1</v>
      </c>
      <c r="B87" s="86" t="s">
        <v>72</v>
      </c>
      <c r="C87" s="86" t="s">
        <v>68</v>
      </c>
      <c r="D87" s="87" t="s">
        <v>27</v>
      </c>
      <c r="E87" s="87" t="s">
        <v>21</v>
      </c>
      <c r="F87" s="88">
        <v>6</v>
      </c>
      <c r="G87" s="89" t="s">
        <v>15</v>
      </c>
      <c r="H87" s="90">
        <v>3</v>
      </c>
      <c r="I87" s="91">
        <v>6</v>
      </c>
      <c r="J87" s="92" t="s">
        <v>15</v>
      </c>
      <c r="K87" s="91">
        <v>4</v>
      </c>
      <c r="L87" s="90">
        <v>6</v>
      </c>
      <c r="M87" s="89" t="s">
        <v>15</v>
      </c>
      <c r="N87" s="90">
        <v>2</v>
      </c>
      <c r="O87" s="91">
        <v>6</v>
      </c>
      <c r="P87" s="93" t="s">
        <v>15</v>
      </c>
      <c r="Q87" s="91">
        <v>4</v>
      </c>
      <c r="R87" s="90">
        <v>6</v>
      </c>
      <c r="S87" s="89" t="s">
        <v>15</v>
      </c>
      <c r="T87" s="90">
        <v>4</v>
      </c>
      <c r="U87" s="91">
        <v>5</v>
      </c>
      <c r="V87" s="93" t="s">
        <v>15</v>
      </c>
      <c r="W87" s="91">
        <v>3</v>
      </c>
      <c r="X87" s="90">
        <v>5</v>
      </c>
      <c r="Y87" s="89" t="s">
        <v>15</v>
      </c>
      <c r="Z87" s="90">
        <v>4</v>
      </c>
      <c r="AA87" s="91">
        <v>6</v>
      </c>
      <c r="AB87" s="93" t="s">
        <v>15</v>
      </c>
      <c r="AC87" s="91">
        <v>6</v>
      </c>
      <c r="AD87" s="94">
        <f t="shared" ref="AD87:AD94" si="13">F87+I87+L87+O87+R87+U87+X87+AA87</f>
        <v>46</v>
      </c>
      <c r="AE87" s="89" t="s">
        <v>15</v>
      </c>
      <c r="AF87" s="94">
        <f t="shared" ref="AF87:AF94" si="14">H87+K87+N87+Q87+T87+W87+Z87+AC87</f>
        <v>30</v>
      </c>
      <c r="AG87" s="89">
        <f t="shared" ref="AG87:AG94" si="15">AD87+AF87</f>
        <v>76</v>
      </c>
      <c r="AH87" s="101">
        <v>15</v>
      </c>
      <c r="AI87" s="95" t="s">
        <v>145</v>
      </c>
      <c r="AJ87" s="67"/>
      <c r="AK87" s="67"/>
      <c r="AL87" s="67"/>
      <c r="AM87" s="67"/>
    </row>
    <row r="88" spans="1:39" x14ac:dyDescent="0.25">
      <c r="A88" s="54">
        <v>2</v>
      </c>
      <c r="B88" s="86" t="s">
        <v>26</v>
      </c>
      <c r="C88" s="86" t="s">
        <v>19</v>
      </c>
      <c r="D88" s="87">
        <v>3</v>
      </c>
      <c r="E88" s="87" t="s">
        <v>21</v>
      </c>
      <c r="F88" s="88">
        <v>6</v>
      </c>
      <c r="G88" s="89" t="s">
        <v>15</v>
      </c>
      <c r="H88" s="90">
        <v>3</v>
      </c>
      <c r="I88" s="91">
        <v>4</v>
      </c>
      <c r="J88" s="92" t="s">
        <v>15</v>
      </c>
      <c r="K88" s="91">
        <v>3</v>
      </c>
      <c r="L88" s="90">
        <v>6</v>
      </c>
      <c r="M88" s="89" t="s">
        <v>15</v>
      </c>
      <c r="N88" s="90">
        <v>2</v>
      </c>
      <c r="O88" s="91">
        <v>5</v>
      </c>
      <c r="P88" s="93" t="s">
        <v>15</v>
      </c>
      <c r="Q88" s="91">
        <v>4</v>
      </c>
      <c r="R88" s="90">
        <v>6</v>
      </c>
      <c r="S88" s="89" t="s">
        <v>15</v>
      </c>
      <c r="T88" s="90">
        <v>4</v>
      </c>
      <c r="U88" s="91">
        <v>6</v>
      </c>
      <c r="V88" s="93" t="s">
        <v>15</v>
      </c>
      <c r="W88" s="91">
        <v>3</v>
      </c>
      <c r="X88" s="90">
        <v>6</v>
      </c>
      <c r="Y88" s="89" t="s">
        <v>15</v>
      </c>
      <c r="Z88" s="90">
        <v>5</v>
      </c>
      <c r="AA88" s="91">
        <v>5</v>
      </c>
      <c r="AB88" s="93" t="s">
        <v>15</v>
      </c>
      <c r="AC88" s="91">
        <v>5</v>
      </c>
      <c r="AD88" s="94">
        <f>F88+I88+L88+O88+R88+U88+X88+AA88</f>
        <v>44</v>
      </c>
      <c r="AE88" s="89" t="s">
        <v>15</v>
      </c>
      <c r="AF88" s="94">
        <f>H88+K88+N88+Q88+T88+W88+Z88+AC88</f>
        <v>29</v>
      </c>
      <c r="AG88" s="89">
        <f>AD88+AF88</f>
        <v>73</v>
      </c>
      <c r="AH88" s="95">
        <v>40</v>
      </c>
      <c r="AI88" s="99" t="s">
        <v>146</v>
      </c>
      <c r="AJ88" s="67"/>
      <c r="AK88" s="67"/>
      <c r="AL88" s="67"/>
      <c r="AM88" s="67"/>
    </row>
    <row r="89" spans="1:39" x14ac:dyDescent="0.25">
      <c r="A89" s="54">
        <v>3</v>
      </c>
      <c r="B89" s="86" t="s">
        <v>139</v>
      </c>
      <c r="C89" s="86" t="s">
        <v>47</v>
      </c>
      <c r="D89" s="87" t="s">
        <v>27</v>
      </c>
      <c r="E89" s="87" t="s">
        <v>21</v>
      </c>
      <c r="F89" s="88">
        <v>6</v>
      </c>
      <c r="G89" s="89" t="s">
        <v>15</v>
      </c>
      <c r="H89" s="90">
        <v>3</v>
      </c>
      <c r="I89" s="91">
        <v>6</v>
      </c>
      <c r="J89" s="92" t="s">
        <v>15</v>
      </c>
      <c r="K89" s="91">
        <v>4</v>
      </c>
      <c r="L89" s="90">
        <v>5</v>
      </c>
      <c r="M89" s="89" t="s">
        <v>15</v>
      </c>
      <c r="N89" s="90">
        <v>2</v>
      </c>
      <c r="O89" s="91">
        <v>5</v>
      </c>
      <c r="P89" s="93" t="s">
        <v>15</v>
      </c>
      <c r="Q89" s="91">
        <v>4</v>
      </c>
      <c r="R89" s="90">
        <v>6</v>
      </c>
      <c r="S89" s="89" t="s">
        <v>15</v>
      </c>
      <c r="T89" s="90">
        <v>4</v>
      </c>
      <c r="U89" s="91">
        <v>5</v>
      </c>
      <c r="V89" s="93" t="s">
        <v>15</v>
      </c>
      <c r="W89" s="91">
        <v>3</v>
      </c>
      <c r="X89" s="90">
        <v>5</v>
      </c>
      <c r="Y89" s="89" t="s">
        <v>15</v>
      </c>
      <c r="Z89" s="90">
        <v>4</v>
      </c>
      <c r="AA89" s="91">
        <v>3</v>
      </c>
      <c r="AB89" s="93" t="s">
        <v>15</v>
      </c>
      <c r="AC89" s="91">
        <v>3</v>
      </c>
      <c r="AD89" s="94">
        <f t="shared" si="13"/>
        <v>41</v>
      </c>
      <c r="AE89" s="89" t="s">
        <v>15</v>
      </c>
      <c r="AF89" s="94">
        <f t="shared" si="14"/>
        <v>27</v>
      </c>
      <c r="AG89" s="89">
        <f t="shared" si="15"/>
        <v>68</v>
      </c>
      <c r="AH89" s="95">
        <v>33</v>
      </c>
      <c r="AI89" s="95"/>
      <c r="AJ89" s="67"/>
      <c r="AK89" s="67"/>
      <c r="AL89" s="67"/>
      <c r="AM89" s="67"/>
    </row>
    <row r="90" spans="1:39" x14ac:dyDescent="0.25">
      <c r="A90" s="54">
        <v>4</v>
      </c>
      <c r="B90" s="86" t="s">
        <v>74</v>
      </c>
      <c r="C90" s="86" t="s">
        <v>68</v>
      </c>
      <c r="D90" s="87" t="s">
        <v>27</v>
      </c>
      <c r="E90" s="87" t="s">
        <v>21</v>
      </c>
      <c r="F90" s="88">
        <v>5</v>
      </c>
      <c r="G90" s="89" t="s">
        <v>15</v>
      </c>
      <c r="H90" s="90">
        <v>2</v>
      </c>
      <c r="I90" s="91">
        <v>4</v>
      </c>
      <c r="J90" s="92" t="s">
        <v>15</v>
      </c>
      <c r="K90" s="91">
        <v>3</v>
      </c>
      <c r="L90" s="90">
        <v>6</v>
      </c>
      <c r="M90" s="89" t="s">
        <v>15</v>
      </c>
      <c r="N90" s="90">
        <v>2</v>
      </c>
      <c r="O90" s="91">
        <v>5</v>
      </c>
      <c r="P90" s="93" t="s">
        <v>15</v>
      </c>
      <c r="Q90" s="91">
        <v>3</v>
      </c>
      <c r="R90" s="90">
        <v>4</v>
      </c>
      <c r="S90" s="89" t="s">
        <v>15</v>
      </c>
      <c r="T90" s="90">
        <v>3</v>
      </c>
      <c r="U90" s="91">
        <v>6</v>
      </c>
      <c r="V90" s="93" t="s">
        <v>15</v>
      </c>
      <c r="W90" s="91">
        <v>3</v>
      </c>
      <c r="X90" s="90">
        <v>3</v>
      </c>
      <c r="Y90" s="89" t="s">
        <v>15</v>
      </c>
      <c r="Z90" s="90">
        <v>2</v>
      </c>
      <c r="AA90" s="91">
        <v>6</v>
      </c>
      <c r="AB90" s="93" t="s">
        <v>15</v>
      </c>
      <c r="AC90" s="91">
        <v>6</v>
      </c>
      <c r="AD90" s="94">
        <f t="shared" si="13"/>
        <v>39</v>
      </c>
      <c r="AE90" s="89" t="s">
        <v>15</v>
      </c>
      <c r="AF90" s="94">
        <f t="shared" si="14"/>
        <v>24</v>
      </c>
      <c r="AG90" s="89">
        <f t="shared" si="15"/>
        <v>63</v>
      </c>
      <c r="AH90" s="88">
        <v>20</v>
      </c>
      <c r="AI90" s="95"/>
      <c r="AJ90" s="69"/>
      <c r="AK90" s="69"/>
      <c r="AL90" s="69"/>
      <c r="AM90" s="69"/>
    </row>
    <row r="91" spans="1:39" x14ac:dyDescent="0.25">
      <c r="A91" s="54">
        <v>5</v>
      </c>
      <c r="B91" s="86" t="s">
        <v>89</v>
      </c>
      <c r="C91" s="86" t="s">
        <v>35</v>
      </c>
      <c r="D91" s="87" t="s">
        <v>27</v>
      </c>
      <c r="E91" s="87" t="s">
        <v>21</v>
      </c>
      <c r="F91" s="88">
        <v>6</v>
      </c>
      <c r="G91" s="89" t="s">
        <v>15</v>
      </c>
      <c r="H91" s="90">
        <v>3</v>
      </c>
      <c r="I91" s="91">
        <v>3</v>
      </c>
      <c r="J91" s="92" t="s">
        <v>15</v>
      </c>
      <c r="K91" s="91">
        <v>2</v>
      </c>
      <c r="L91" s="90">
        <v>3</v>
      </c>
      <c r="M91" s="89" t="s">
        <v>15</v>
      </c>
      <c r="N91" s="90">
        <v>2</v>
      </c>
      <c r="O91" s="91">
        <v>6</v>
      </c>
      <c r="P91" s="93" t="s">
        <v>15</v>
      </c>
      <c r="Q91" s="91">
        <v>4</v>
      </c>
      <c r="R91" s="90">
        <v>4</v>
      </c>
      <c r="S91" s="89" t="s">
        <v>15</v>
      </c>
      <c r="T91" s="90">
        <v>4</v>
      </c>
      <c r="U91" s="91">
        <v>4</v>
      </c>
      <c r="V91" s="93" t="s">
        <v>15</v>
      </c>
      <c r="W91" s="91">
        <v>2</v>
      </c>
      <c r="X91" s="90">
        <v>5</v>
      </c>
      <c r="Y91" s="89" t="s">
        <v>15</v>
      </c>
      <c r="Z91" s="90">
        <v>4</v>
      </c>
      <c r="AA91" s="91">
        <v>3</v>
      </c>
      <c r="AB91" s="93" t="s">
        <v>15</v>
      </c>
      <c r="AC91" s="91">
        <v>3</v>
      </c>
      <c r="AD91" s="94">
        <f t="shared" si="13"/>
        <v>34</v>
      </c>
      <c r="AE91" s="89" t="s">
        <v>15</v>
      </c>
      <c r="AF91" s="94">
        <f t="shared" si="14"/>
        <v>24</v>
      </c>
      <c r="AG91" s="89">
        <f t="shared" si="15"/>
        <v>58</v>
      </c>
      <c r="AH91" s="95">
        <v>20</v>
      </c>
      <c r="AI91" s="99"/>
      <c r="AJ91" s="67"/>
      <c r="AK91" s="67"/>
      <c r="AL91" s="67"/>
      <c r="AM91" s="67"/>
    </row>
    <row r="92" spans="1:39" x14ac:dyDescent="0.25">
      <c r="A92" s="54">
        <v>6</v>
      </c>
      <c r="B92" s="86" t="s">
        <v>87</v>
      </c>
      <c r="C92" s="86" t="s">
        <v>19</v>
      </c>
      <c r="D92" s="87" t="s">
        <v>27</v>
      </c>
      <c r="E92" s="87" t="s">
        <v>21</v>
      </c>
      <c r="F92" s="88">
        <v>5</v>
      </c>
      <c r="G92" s="89" t="s">
        <v>15</v>
      </c>
      <c r="H92" s="90">
        <v>3</v>
      </c>
      <c r="I92" s="91">
        <v>3</v>
      </c>
      <c r="J92" s="92" t="s">
        <v>15</v>
      </c>
      <c r="K92" s="91">
        <v>2</v>
      </c>
      <c r="L92" s="90">
        <v>5</v>
      </c>
      <c r="M92" s="89" t="s">
        <v>15</v>
      </c>
      <c r="N92" s="90">
        <v>2</v>
      </c>
      <c r="O92" s="91">
        <v>6</v>
      </c>
      <c r="P92" s="93" t="s">
        <v>15</v>
      </c>
      <c r="Q92" s="91">
        <v>4</v>
      </c>
      <c r="R92" s="90">
        <v>3</v>
      </c>
      <c r="S92" s="89" t="s">
        <v>15</v>
      </c>
      <c r="T92" s="90">
        <v>3</v>
      </c>
      <c r="U92" s="91">
        <v>6</v>
      </c>
      <c r="V92" s="93" t="s">
        <v>15</v>
      </c>
      <c r="W92" s="91">
        <v>3</v>
      </c>
      <c r="X92" s="90">
        <v>2</v>
      </c>
      <c r="Y92" s="89" t="s">
        <v>15</v>
      </c>
      <c r="Z92" s="90">
        <v>1</v>
      </c>
      <c r="AA92" s="91">
        <v>1</v>
      </c>
      <c r="AB92" s="93" t="s">
        <v>15</v>
      </c>
      <c r="AC92" s="91">
        <v>1</v>
      </c>
      <c r="AD92" s="94">
        <f t="shared" si="13"/>
        <v>31</v>
      </c>
      <c r="AE92" s="89" t="s">
        <v>15</v>
      </c>
      <c r="AF92" s="94">
        <f t="shared" si="14"/>
        <v>19</v>
      </c>
      <c r="AG92" s="89">
        <f t="shared" si="15"/>
        <v>50</v>
      </c>
      <c r="AH92" s="95">
        <v>17</v>
      </c>
      <c r="AI92" s="99"/>
      <c r="AJ92" s="67"/>
      <c r="AK92" s="67"/>
      <c r="AL92" s="67"/>
      <c r="AM92" s="67"/>
    </row>
    <row r="93" spans="1:39" s="49" customFormat="1" x14ac:dyDescent="0.25">
      <c r="A93" s="54">
        <v>7</v>
      </c>
      <c r="B93" s="86" t="s">
        <v>79</v>
      </c>
      <c r="C93" s="86" t="s">
        <v>47</v>
      </c>
      <c r="D93" s="87" t="s">
        <v>27</v>
      </c>
      <c r="E93" s="87" t="s">
        <v>21</v>
      </c>
      <c r="F93" s="88">
        <v>4</v>
      </c>
      <c r="G93" s="89" t="s">
        <v>15</v>
      </c>
      <c r="H93" s="90">
        <v>3</v>
      </c>
      <c r="I93" s="91">
        <v>4</v>
      </c>
      <c r="J93" s="92" t="s">
        <v>15</v>
      </c>
      <c r="K93" s="91">
        <v>3</v>
      </c>
      <c r="L93" s="90">
        <v>2</v>
      </c>
      <c r="M93" s="89" t="s">
        <v>15</v>
      </c>
      <c r="N93" s="90">
        <v>2</v>
      </c>
      <c r="O93" s="91">
        <v>5</v>
      </c>
      <c r="P93" s="93" t="s">
        <v>15</v>
      </c>
      <c r="Q93" s="91">
        <v>4</v>
      </c>
      <c r="R93" s="90">
        <v>6</v>
      </c>
      <c r="S93" s="89" t="s">
        <v>15</v>
      </c>
      <c r="T93" s="90">
        <v>4</v>
      </c>
      <c r="U93" s="91">
        <v>2</v>
      </c>
      <c r="V93" s="93" t="s">
        <v>15</v>
      </c>
      <c r="W93" s="91">
        <v>2</v>
      </c>
      <c r="X93" s="90">
        <v>1</v>
      </c>
      <c r="Y93" s="89" t="s">
        <v>15</v>
      </c>
      <c r="Z93" s="90">
        <v>1</v>
      </c>
      <c r="AA93" s="91">
        <v>5</v>
      </c>
      <c r="AB93" s="93" t="s">
        <v>15</v>
      </c>
      <c r="AC93" s="91">
        <v>5</v>
      </c>
      <c r="AD93" s="94">
        <f t="shared" si="13"/>
        <v>29</v>
      </c>
      <c r="AE93" s="89" t="s">
        <v>15</v>
      </c>
      <c r="AF93" s="94">
        <f t="shared" si="14"/>
        <v>24</v>
      </c>
      <c r="AG93" s="89">
        <f t="shared" si="15"/>
        <v>53</v>
      </c>
      <c r="AH93" s="101">
        <v>8</v>
      </c>
      <c r="AI93" s="95"/>
      <c r="AJ93" s="69"/>
      <c r="AK93" s="69"/>
      <c r="AL93" s="69"/>
      <c r="AM93" s="69"/>
    </row>
    <row r="94" spans="1:39" s="49" customFormat="1" x14ac:dyDescent="0.25">
      <c r="A94" s="54">
        <v>8</v>
      </c>
      <c r="B94" s="86" t="s">
        <v>76</v>
      </c>
      <c r="C94" s="86" t="s">
        <v>47</v>
      </c>
      <c r="D94" s="87" t="s">
        <v>27</v>
      </c>
      <c r="E94" s="87" t="s">
        <v>21</v>
      </c>
      <c r="F94" s="88">
        <v>6</v>
      </c>
      <c r="G94" s="89" t="s">
        <v>15</v>
      </c>
      <c r="H94" s="90">
        <v>3</v>
      </c>
      <c r="I94" s="91"/>
      <c r="J94" s="92" t="s">
        <v>15</v>
      </c>
      <c r="K94" s="91"/>
      <c r="L94" s="90"/>
      <c r="M94" s="89" t="s">
        <v>15</v>
      </c>
      <c r="N94" s="90"/>
      <c r="O94" s="91"/>
      <c r="P94" s="93" t="s">
        <v>15</v>
      </c>
      <c r="Q94" s="91"/>
      <c r="R94" s="90"/>
      <c r="S94" s="89" t="s">
        <v>15</v>
      </c>
      <c r="T94" s="90"/>
      <c r="U94" s="91"/>
      <c r="V94" s="93" t="s">
        <v>15</v>
      </c>
      <c r="W94" s="91"/>
      <c r="X94" s="90"/>
      <c r="Y94" s="89" t="s">
        <v>15</v>
      </c>
      <c r="Z94" s="90"/>
      <c r="AA94" s="91"/>
      <c r="AB94" s="93" t="s">
        <v>15</v>
      </c>
      <c r="AC94" s="91"/>
      <c r="AD94" s="94">
        <f t="shared" si="13"/>
        <v>6</v>
      </c>
      <c r="AE94" s="89" t="s">
        <v>15</v>
      </c>
      <c r="AF94" s="94">
        <f t="shared" si="14"/>
        <v>3</v>
      </c>
      <c r="AG94" s="89">
        <f t="shared" si="15"/>
        <v>9</v>
      </c>
      <c r="AH94" s="95" t="s">
        <v>137</v>
      </c>
      <c r="AI94" s="99"/>
      <c r="AJ94" s="67"/>
      <c r="AK94" s="67"/>
      <c r="AL94" s="67"/>
      <c r="AM94" s="67"/>
    </row>
    <row r="95" spans="1:39" s="49" customFormat="1" x14ac:dyDescent="0.25">
      <c r="A95" s="54"/>
      <c r="B95" s="86"/>
      <c r="C95" s="86"/>
      <c r="D95" s="87"/>
      <c r="E95" s="87"/>
      <c r="F95" s="88"/>
      <c r="G95" s="89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89"/>
      <c r="AF95" s="94"/>
      <c r="AG95" s="89"/>
      <c r="AH95" s="95"/>
      <c r="AI95" s="95"/>
      <c r="AJ95" s="69"/>
      <c r="AK95" s="69"/>
      <c r="AL95" s="69"/>
      <c r="AM95" s="69"/>
    </row>
    <row r="96" spans="1:39" s="49" customFormat="1" x14ac:dyDescent="0.25">
      <c r="A96" s="54"/>
      <c r="B96" s="84" t="s">
        <v>125</v>
      </c>
      <c r="F96" s="88"/>
      <c r="G96" s="89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F96" s="94"/>
      <c r="AG96" s="89"/>
      <c r="AH96" s="95"/>
      <c r="AI96" s="95"/>
      <c r="AJ96" s="69"/>
      <c r="AK96" s="69"/>
      <c r="AL96" s="69"/>
      <c r="AM96" s="69"/>
    </row>
    <row r="97" spans="1:39" s="49" customFormat="1" x14ac:dyDescent="0.25">
      <c r="A97" s="54">
        <v>1</v>
      </c>
      <c r="B97" s="86" t="s">
        <v>115</v>
      </c>
      <c r="C97" s="86" t="s">
        <v>19</v>
      </c>
      <c r="D97" s="87" t="s">
        <v>20</v>
      </c>
      <c r="E97" s="87" t="s">
        <v>21</v>
      </c>
      <c r="F97" s="88">
        <v>6</v>
      </c>
      <c r="G97" s="89" t="s">
        <v>15</v>
      </c>
      <c r="H97" s="90">
        <v>3</v>
      </c>
      <c r="I97" s="91">
        <v>6</v>
      </c>
      <c r="J97" s="92" t="s">
        <v>15</v>
      </c>
      <c r="K97" s="91">
        <v>4</v>
      </c>
      <c r="L97" s="90">
        <v>5</v>
      </c>
      <c r="M97" s="89" t="s">
        <v>15</v>
      </c>
      <c r="N97" s="90">
        <v>2</v>
      </c>
      <c r="O97" s="91">
        <v>6</v>
      </c>
      <c r="P97" s="93" t="s">
        <v>15</v>
      </c>
      <c r="Q97" s="91">
        <v>4</v>
      </c>
      <c r="R97" s="90">
        <v>6</v>
      </c>
      <c r="S97" s="89" t="s">
        <v>15</v>
      </c>
      <c r="T97" s="90">
        <v>4</v>
      </c>
      <c r="U97" s="91">
        <v>6</v>
      </c>
      <c r="V97" s="93" t="s">
        <v>15</v>
      </c>
      <c r="W97" s="91">
        <v>3</v>
      </c>
      <c r="X97" s="90">
        <v>6</v>
      </c>
      <c r="Y97" s="89" t="s">
        <v>15</v>
      </c>
      <c r="Z97" s="90">
        <v>5</v>
      </c>
      <c r="AA97" s="91">
        <v>6</v>
      </c>
      <c r="AB97" s="93" t="s">
        <v>15</v>
      </c>
      <c r="AC97" s="91">
        <v>6</v>
      </c>
      <c r="AD97" s="94">
        <f t="shared" ref="AD97:AD112" si="16">F97+I97+L97+O97+R97+U97+X97+AA97</f>
        <v>47</v>
      </c>
      <c r="AE97" s="89" t="s">
        <v>15</v>
      </c>
      <c r="AF97" s="94">
        <f t="shared" ref="AF97:AF112" si="17">H97+K97+N97+Q97+T97+W97+Z97+AC97</f>
        <v>31</v>
      </c>
      <c r="AG97" s="89">
        <f t="shared" ref="AG97:AG112" si="18">AD97+AF97</f>
        <v>78</v>
      </c>
      <c r="AH97" s="95">
        <v>41</v>
      </c>
      <c r="AI97" s="95" t="s">
        <v>145</v>
      </c>
      <c r="AJ97" s="69"/>
      <c r="AK97" s="69"/>
      <c r="AL97" s="69"/>
      <c r="AM97" s="69"/>
    </row>
    <row r="98" spans="1:39" s="49" customFormat="1" x14ac:dyDescent="0.25">
      <c r="A98" s="54">
        <v>2</v>
      </c>
      <c r="B98" s="86" t="s">
        <v>109</v>
      </c>
      <c r="C98" s="86" t="s">
        <v>19</v>
      </c>
      <c r="D98" s="87" t="s">
        <v>20</v>
      </c>
      <c r="E98" s="87" t="s">
        <v>21</v>
      </c>
      <c r="F98" s="88">
        <v>6</v>
      </c>
      <c r="G98" s="89" t="s">
        <v>15</v>
      </c>
      <c r="H98" s="90">
        <v>3</v>
      </c>
      <c r="I98" s="91">
        <v>6</v>
      </c>
      <c r="J98" s="92" t="s">
        <v>15</v>
      </c>
      <c r="K98" s="91">
        <v>4</v>
      </c>
      <c r="L98" s="90">
        <v>6</v>
      </c>
      <c r="M98" s="89" t="s">
        <v>15</v>
      </c>
      <c r="N98" s="90">
        <v>2</v>
      </c>
      <c r="O98" s="91">
        <v>6</v>
      </c>
      <c r="P98" s="93" t="s">
        <v>15</v>
      </c>
      <c r="Q98" s="91">
        <v>4</v>
      </c>
      <c r="R98" s="90">
        <v>5</v>
      </c>
      <c r="S98" s="89" t="s">
        <v>15</v>
      </c>
      <c r="T98" s="90">
        <v>3</v>
      </c>
      <c r="U98" s="91">
        <v>6</v>
      </c>
      <c r="V98" s="93" t="s">
        <v>15</v>
      </c>
      <c r="W98" s="91">
        <v>3</v>
      </c>
      <c r="X98" s="90">
        <v>6</v>
      </c>
      <c r="Y98" s="89" t="s">
        <v>15</v>
      </c>
      <c r="Z98" s="90">
        <v>5</v>
      </c>
      <c r="AA98" s="91">
        <v>6</v>
      </c>
      <c r="AB98" s="93" t="s">
        <v>15</v>
      </c>
      <c r="AC98" s="91">
        <v>6</v>
      </c>
      <c r="AD98" s="94">
        <f t="shared" si="16"/>
        <v>47</v>
      </c>
      <c r="AE98" s="89" t="s">
        <v>15</v>
      </c>
      <c r="AF98" s="94">
        <f t="shared" si="17"/>
        <v>30</v>
      </c>
      <c r="AG98" s="89">
        <f t="shared" si="18"/>
        <v>77</v>
      </c>
      <c r="AH98" s="88">
        <v>46</v>
      </c>
      <c r="AI98" s="95" t="s">
        <v>145</v>
      </c>
      <c r="AJ98" s="69"/>
      <c r="AK98" s="69"/>
      <c r="AL98" s="69"/>
      <c r="AM98" s="69"/>
    </row>
    <row r="99" spans="1:39" s="49" customFormat="1" x14ac:dyDescent="0.25">
      <c r="A99" s="54">
        <v>3</v>
      </c>
      <c r="B99" s="86" t="s">
        <v>78</v>
      </c>
      <c r="C99" s="86" t="s">
        <v>68</v>
      </c>
      <c r="D99" s="87" t="s">
        <v>20</v>
      </c>
      <c r="E99" s="87" t="s">
        <v>21</v>
      </c>
      <c r="F99" s="88">
        <v>6</v>
      </c>
      <c r="G99" s="89" t="s">
        <v>15</v>
      </c>
      <c r="H99" s="90">
        <v>3</v>
      </c>
      <c r="I99" s="91">
        <v>6</v>
      </c>
      <c r="J99" s="92" t="s">
        <v>15</v>
      </c>
      <c r="K99" s="91">
        <v>4</v>
      </c>
      <c r="L99" s="90">
        <v>4</v>
      </c>
      <c r="M99" s="89" t="s">
        <v>15</v>
      </c>
      <c r="N99" s="90">
        <v>2</v>
      </c>
      <c r="O99" s="91">
        <v>6</v>
      </c>
      <c r="P99" s="93" t="s">
        <v>15</v>
      </c>
      <c r="Q99" s="91">
        <v>4</v>
      </c>
      <c r="R99" s="90">
        <v>6</v>
      </c>
      <c r="S99" s="89" t="s">
        <v>15</v>
      </c>
      <c r="T99" s="90">
        <v>4</v>
      </c>
      <c r="U99" s="91">
        <v>6</v>
      </c>
      <c r="V99" s="93" t="s">
        <v>15</v>
      </c>
      <c r="W99" s="91">
        <v>3</v>
      </c>
      <c r="X99" s="90">
        <v>5</v>
      </c>
      <c r="Y99" s="89" t="s">
        <v>15</v>
      </c>
      <c r="Z99" s="90">
        <v>5</v>
      </c>
      <c r="AA99" s="91">
        <v>5</v>
      </c>
      <c r="AB99" s="93" t="s">
        <v>15</v>
      </c>
      <c r="AC99" s="91">
        <v>5</v>
      </c>
      <c r="AD99" s="94">
        <f t="shared" si="16"/>
        <v>44</v>
      </c>
      <c r="AE99" s="89" t="s">
        <v>15</v>
      </c>
      <c r="AF99" s="94">
        <f t="shared" si="17"/>
        <v>30</v>
      </c>
      <c r="AG99" s="89">
        <f t="shared" si="18"/>
        <v>74</v>
      </c>
      <c r="AH99" s="101">
        <v>23</v>
      </c>
      <c r="AI99" s="95" t="s">
        <v>146</v>
      </c>
      <c r="AJ99" s="69"/>
      <c r="AK99" s="69"/>
      <c r="AL99" s="69"/>
      <c r="AM99" s="69"/>
    </row>
    <row r="100" spans="1:39" s="49" customFormat="1" x14ac:dyDescent="0.25">
      <c r="A100" s="54">
        <v>4</v>
      </c>
      <c r="B100" s="86" t="s">
        <v>40</v>
      </c>
      <c r="C100" s="86" t="s">
        <v>35</v>
      </c>
      <c r="D100" s="87" t="s">
        <v>20</v>
      </c>
      <c r="E100" s="87" t="s">
        <v>21</v>
      </c>
      <c r="F100" s="88">
        <v>5</v>
      </c>
      <c r="G100" s="89" t="s">
        <v>15</v>
      </c>
      <c r="H100" s="90">
        <v>3</v>
      </c>
      <c r="I100" s="91">
        <v>6</v>
      </c>
      <c r="J100" s="92" t="s">
        <v>15</v>
      </c>
      <c r="K100" s="91">
        <v>4</v>
      </c>
      <c r="L100" s="90">
        <v>5</v>
      </c>
      <c r="M100" s="89" t="s">
        <v>15</v>
      </c>
      <c r="N100" s="90">
        <v>2</v>
      </c>
      <c r="O100" s="91">
        <v>5</v>
      </c>
      <c r="P100" s="93" t="s">
        <v>15</v>
      </c>
      <c r="Q100" s="91">
        <v>3</v>
      </c>
      <c r="R100" s="90">
        <v>6</v>
      </c>
      <c r="S100" s="89" t="s">
        <v>15</v>
      </c>
      <c r="T100" s="90">
        <v>4</v>
      </c>
      <c r="U100" s="91">
        <v>6</v>
      </c>
      <c r="V100" s="93" t="s">
        <v>15</v>
      </c>
      <c r="W100" s="91">
        <v>3</v>
      </c>
      <c r="X100" s="90">
        <v>5</v>
      </c>
      <c r="Y100" s="89" t="s">
        <v>15</v>
      </c>
      <c r="Z100" s="90">
        <v>4</v>
      </c>
      <c r="AA100" s="91">
        <v>6</v>
      </c>
      <c r="AB100" s="93" t="s">
        <v>15</v>
      </c>
      <c r="AC100" s="91">
        <v>6</v>
      </c>
      <c r="AD100" s="94">
        <f t="shared" si="16"/>
        <v>44</v>
      </c>
      <c r="AE100" s="89" t="s">
        <v>15</v>
      </c>
      <c r="AF100" s="94">
        <f t="shared" si="17"/>
        <v>29</v>
      </c>
      <c r="AG100" s="89">
        <f t="shared" si="18"/>
        <v>73</v>
      </c>
      <c r="AH100" s="95">
        <v>37</v>
      </c>
      <c r="AI100" s="95" t="s">
        <v>146</v>
      </c>
      <c r="AJ100" s="69"/>
      <c r="AK100" s="69"/>
      <c r="AL100" s="69"/>
      <c r="AM100" s="69"/>
    </row>
    <row r="101" spans="1:39" s="49" customFormat="1" x14ac:dyDescent="0.25">
      <c r="A101" s="54">
        <v>5</v>
      </c>
      <c r="B101" s="86" t="s">
        <v>77</v>
      </c>
      <c r="C101" s="86" t="s">
        <v>47</v>
      </c>
      <c r="D101" s="87" t="s">
        <v>20</v>
      </c>
      <c r="E101" s="87" t="s">
        <v>21</v>
      </c>
      <c r="F101" s="88">
        <v>6</v>
      </c>
      <c r="G101" s="89" t="s">
        <v>15</v>
      </c>
      <c r="H101" s="90">
        <v>3</v>
      </c>
      <c r="I101" s="91">
        <v>6</v>
      </c>
      <c r="J101" s="92" t="s">
        <v>15</v>
      </c>
      <c r="K101" s="91">
        <v>4</v>
      </c>
      <c r="L101" s="90">
        <v>6</v>
      </c>
      <c r="M101" s="89" t="s">
        <v>15</v>
      </c>
      <c r="N101" s="90">
        <v>2</v>
      </c>
      <c r="O101" s="91">
        <v>6</v>
      </c>
      <c r="P101" s="93" t="s">
        <v>15</v>
      </c>
      <c r="Q101" s="91">
        <v>4</v>
      </c>
      <c r="R101" s="90">
        <v>2</v>
      </c>
      <c r="S101" s="89" t="s">
        <v>15</v>
      </c>
      <c r="T101" s="90">
        <v>2</v>
      </c>
      <c r="U101" s="91">
        <v>6</v>
      </c>
      <c r="V101" s="93" t="s">
        <v>15</v>
      </c>
      <c r="W101" s="91">
        <v>3</v>
      </c>
      <c r="X101" s="90">
        <v>6</v>
      </c>
      <c r="Y101" s="89" t="s">
        <v>15</v>
      </c>
      <c r="Z101" s="90">
        <v>5</v>
      </c>
      <c r="AA101" s="91">
        <v>6</v>
      </c>
      <c r="AB101" s="93" t="s">
        <v>15</v>
      </c>
      <c r="AC101" s="91">
        <v>6</v>
      </c>
      <c r="AD101" s="94">
        <f t="shared" si="16"/>
        <v>44</v>
      </c>
      <c r="AE101" s="89" t="s">
        <v>15</v>
      </c>
      <c r="AF101" s="94">
        <f t="shared" si="17"/>
        <v>29</v>
      </c>
      <c r="AG101" s="89">
        <f t="shared" si="18"/>
        <v>73</v>
      </c>
      <c r="AH101" s="95">
        <v>25</v>
      </c>
      <c r="AI101" s="95" t="s">
        <v>146</v>
      </c>
      <c r="AJ101" s="69"/>
      <c r="AK101" s="69"/>
      <c r="AL101" s="69"/>
      <c r="AM101" s="69"/>
    </row>
    <row r="102" spans="1:39" s="49" customFormat="1" x14ac:dyDescent="0.25">
      <c r="A102" s="54">
        <v>6</v>
      </c>
      <c r="B102" s="86" t="s">
        <v>117</v>
      </c>
      <c r="C102" s="86" t="s">
        <v>31</v>
      </c>
      <c r="D102" s="87" t="s">
        <v>20</v>
      </c>
      <c r="E102" s="87" t="s">
        <v>21</v>
      </c>
      <c r="F102" s="88">
        <v>5</v>
      </c>
      <c r="G102" s="89" t="s">
        <v>15</v>
      </c>
      <c r="H102" s="90">
        <v>3</v>
      </c>
      <c r="I102" s="91">
        <v>4</v>
      </c>
      <c r="J102" s="92" t="s">
        <v>15</v>
      </c>
      <c r="K102" s="91">
        <v>3</v>
      </c>
      <c r="L102" s="90">
        <v>6</v>
      </c>
      <c r="M102" s="89" t="s">
        <v>15</v>
      </c>
      <c r="N102" s="90">
        <v>2</v>
      </c>
      <c r="O102" s="91">
        <v>6</v>
      </c>
      <c r="P102" s="93" t="s">
        <v>15</v>
      </c>
      <c r="Q102" s="91">
        <v>4</v>
      </c>
      <c r="R102" s="90">
        <v>6</v>
      </c>
      <c r="S102" s="89" t="s">
        <v>15</v>
      </c>
      <c r="T102" s="90">
        <v>4</v>
      </c>
      <c r="U102" s="91">
        <v>6</v>
      </c>
      <c r="V102" s="93" t="s">
        <v>15</v>
      </c>
      <c r="W102" s="91">
        <v>3</v>
      </c>
      <c r="X102" s="90">
        <v>6</v>
      </c>
      <c r="Y102" s="89" t="s">
        <v>15</v>
      </c>
      <c r="Z102" s="90">
        <v>5</v>
      </c>
      <c r="AA102" s="91">
        <v>4</v>
      </c>
      <c r="AB102" s="93" t="s">
        <v>15</v>
      </c>
      <c r="AC102" s="91">
        <v>4</v>
      </c>
      <c r="AD102" s="94">
        <f t="shared" si="16"/>
        <v>43</v>
      </c>
      <c r="AE102" s="89" t="s">
        <v>15</v>
      </c>
      <c r="AF102" s="94">
        <f t="shared" si="17"/>
        <v>28</v>
      </c>
      <c r="AG102" s="89">
        <f t="shared" si="18"/>
        <v>71</v>
      </c>
      <c r="AH102" s="88">
        <v>21</v>
      </c>
      <c r="AI102" s="95"/>
      <c r="AJ102" s="69"/>
      <c r="AK102" s="69"/>
      <c r="AL102" s="69"/>
      <c r="AM102" s="69"/>
    </row>
    <row r="103" spans="1:39" s="49" customFormat="1" x14ac:dyDescent="0.25">
      <c r="A103" s="54">
        <v>7</v>
      </c>
      <c r="B103" s="86" t="s">
        <v>24</v>
      </c>
      <c r="C103" s="86" t="s">
        <v>19</v>
      </c>
      <c r="D103" s="87" t="s">
        <v>20</v>
      </c>
      <c r="E103" s="87" t="s">
        <v>21</v>
      </c>
      <c r="F103" s="88">
        <v>6</v>
      </c>
      <c r="G103" s="89" t="s">
        <v>15</v>
      </c>
      <c r="H103" s="90">
        <v>3</v>
      </c>
      <c r="I103" s="91">
        <v>5</v>
      </c>
      <c r="J103" s="92" t="s">
        <v>15</v>
      </c>
      <c r="K103" s="91">
        <v>3</v>
      </c>
      <c r="L103" s="90">
        <v>5</v>
      </c>
      <c r="M103" s="89" t="s">
        <v>15</v>
      </c>
      <c r="N103" s="90">
        <v>2</v>
      </c>
      <c r="O103" s="91">
        <v>6</v>
      </c>
      <c r="P103" s="93" t="s">
        <v>15</v>
      </c>
      <c r="Q103" s="91">
        <v>4</v>
      </c>
      <c r="R103" s="90">
        <v>5</v>
      </c>
      <c r="S103" s="89" t="s">
        <v>15</v>
      </c>
      <c r="T103" s="90">
        <v>4</v>
      </c>
      <c r="U103" s="91">
        <v>5</v>
      </c>
      <c r="V103" s="93" t="s">
        <v>15</v>
      </c>
      <c r="W103" s="91">
        <v>3</v>
      </c>
      <c r="X103" s="90">
        <v>5</v>
      </c>
      <c r="Y103" s="89" t="s">
        <v>15</v>
      </c>
      <c r="Z103" s="90">
        <v>5</v>
      </c>
      <c r="AA103" s="91">
        <v>4</v>
      </c>
      <c r="AB103" s="93" t="s">
        <v>15</v>
      </c>
      <c r="AC103" s="91">
        <v>4</v>
      </c>
      <c r="AD103" s="94">
        <f t="shared" si="16"/>
        <v>41</v>
      </c>
      <c r="AE103" s="89" t="s">
        <v>15</v>
      </c>
      <c r="AF103" s="94">
        <f t="shared" si="17"/>
        <v>28</v>
      </c>
      <c r="AG103" s="89">
        <f t="shared" si="18"/>
        <v>69</v>
      </c>
      <c r="AH103" s="95">
        <v>17</v>
      </c>
      <c r="AI103" s="95"/>
      <c r="AJ103" s="69"/>
      <c r="AK103" s="69"/>
      <c r="AL103" s="69"/>
      <c r="AM103" s="69"/>
    </row>
    <row r="104" spans="1:39" s="49" customFormat="1" x14ac:dyDescent="0.25">
      <c r="A104" s="54">
        <v>8</v>
      </c>
      <c r="B104" s="86" t="s">
        <v>75</v>
      </c>
      <c r="C104" s="86" t="s">
        <v>47</v>
      </c>
      <c r="D104" s="87" t="s">
        <v>20</v>
      </c>
      <c r="E104" s="87" t="s">
        <v>21</v>
      </c>
      <c r="F104" s="88">
        <v>6</v>
      </c>
      <c r="G104" s="89" t="s">
        <v>15</v>
      </c>
      <c r="H104" s="90">
        <v>3</v>
      </c>
      <c r="I104" s="91">
        <v>4</v>
      </c>
      <c r="J104" s="92" t="s">
        <v>15</v>
      </c>
      <c r="K104" s="91">
        <v>3</v>
      </c>
      <c r="L104" s="90">
        <v>5</v>
      </c>
      <c r="M104" s="89" t="s">
        <v>15</v>
      </c>
      <c r="N104" s="90">
        <v>2</v>
      </c>
      <c r="O104" s="91">
        <v>6</v>
      </c>
      <c r="P104" s="93" t="s">
        <v>15</v>
      </c>
      <c r="Q104" s="91">
        <v>4</v>
      </c>
      <c r="R104" s="90">
        <v>3</v>
      </c>
      <c r="S104" s="89" t="s">
        <v>15</v>
      </c>
      <c r="T104" s="90">
        <v>3</v>
      </c>
      <c r="U104" s="91">
        <v>6</v>
      </c>
      <c r="V104" s="93" t="s">
        <v>15</v>
      </c>
      <c r="W104" s="91">
        <v>3</v>
      </c>
      <c r="X104" s="90">
        <v>5</v>
      </c>
      <c r="Y104" s="89" t="s">
        <v>15</v>
      </c>
      <c r="Z104" s="90">
        <v>4</v>
      </c>
      <c r="AA104" s="91">
        <v>5</v>
      </c>
      <c r="AB104" s="93" t="s">
        <v>15</v>
      </c>
      <c r="AC104" s="91">
        <v>5</v>
      </c>
      <c r="AD104" s="94">
        <f t="shared" si="16"/>
        <v>40</v>
      </c>
      <c r="AE104" s="89" t="s">
        <v>15</v>
      </c>
      <c r="AF104" s="94">
        <f t="shared" si="17"/>
        <v>27</v>
      </c>
      <c r="AG104" s="89">
        <f t="shared" si="18"/>
        <v>67</v>
      </c>
      <c r="AH104" s="95">
        <v>13</v>
      </c>
      <c r="AI104" s="95"/>
      <c r="AJ104" s="69"/>
      <c r="AK104" s="69"/>
      <c r="AL104" s="69"/>
      <c r="AM104" s="69"/>
    </row>
    <row r="105" spans="1:39" s="49" customFormat="1" x14ac:dyDescent="0.25">
      <c r="A105" s="54">
        <v>9</v>
      </c>
      <c r="B105" s="86" t="s">
        <v>108</v>
      </c>
      <c r="C105" s="86" t="s">
        <v>19</v>
      </c>
      <c r="D105" s="87" t="s">
        <v>20</v>
      </c>
      <c r="E105" s="87" t="s">
        <v>21</v>
      </c>
      <c r="F105" s="88">
        <v>6</v>
      </c>
      <c r="G105" s="89" t="s">
        <v>15</v>
      </c>
      <c r="H105" s="90">
        <v>3</v>
      </c>
      <c r="I105" s="91">
        <v>2</v>
      </c>
      <c r="J105" s="92" t="s">
        <v>15</v>
      </c>
      <c r="K105" s="91">
        <v>2</v>
      </c>
      <c r="L105" s="90">
        <v>4</v>
      </c>
      <c r="M105" s="89" t="s">
        <v>15</v>
      </c>
      <c r="N105" s="90">
        <v>2</v>
      </c>
      <c r="O105" s="91">
        <v>5</v>
      </c>
      <c r="P105" s="93" t="s">
        <v>15</v>
      </c>
      <c r="Q105" s="91">
        <v>3</v>
      </c>
      <c r="R105" s="90">
        <v>6</v>
      </c>
      <c r="S105" s="89" t="s">
        <v>15</v>
      </c>
      <c r="T105" s="90">
        <v>4</v>
      </c>
      <c r="U105" s="91">
        <v>3</v>
      </c>
      <c r="V105" s="93" t="s">
        <v>15</v>
      </c>
      <c r="W105" s="91">
        <v>2</v>
      </c>
      <c r="X105" s="90">
        <v>5</v>
      </c>
      <c r="Y105" s="89" t="s">
        <v>15</v>
      </c>
      <c r="Z105" s="90">
        <v>4</v>
      </c>
      <c r="AA105" s="91">
        <v>6</v>
      </c>
      <c r="AB105" s="93" t="s">
        <v>15</v>
      </c>
      <c r="AC105" s="91">
        <v>6</v>
      </c>
      <c r="AD105" s="94">
        <f t="shared" si="16"/>
        <v>37</v>
      </c>
      <c r="AE105" s="89" t="s">
        <v>15</v>
      </c>
      <c r="AF105" s="94">
        <f t="shared" si="17"/>
        <v>26</v>
      </c>
      <c r="AG105" s="89">
        <f t="shared" si="18"/>
        <v>63</v>
      </c>
      <c r="AH105" s="95">
        <v>18</v>
      </c>
      <c r="AI105" s="95"/>
      <c r="AJ105" s="69"/>
      <c r="AK105" s="69"/>
      <c r="AL105" s="69"/>
      <c r="AM105" s="69"/>
    </row>
    <row r="106" spans="1:39" s="49" customFormat="1" x14ac:dyDescent="0.25">
      <c r="A106" s="54">
        <v>10</v>
      </c>
      <c r="B106" s="86" t="s">
        <v>18</v>
      </c>
      <c r="C106" s="86" t="s">
        <v>19</v>
      </c>
      <c r="D106" s="87" t="s">
        <v>20</v>
      </c>
      <c r="E106" s="87" t="s">
        <v>21</v>
      </c>
      <c r="F106" s="88">
        <v>6</v>
      </c>
      <c r="G106" s="89" t="s">
        <v>15</v>
      </c>
      <c r="H106" s="90">
        <v>3</v>
      </c>
      <c r="I106" s="91">
        <v>4</v>
      </c>
      <c r="J106" s="92" t="s">
        <v>15</v>
      </c>
      <c r="K106" s="91">
        <v>3</v>
      </c>
      <c r="L106" s="90">
        <v>5</v>
      </c>
      <c r="M106" s="89" t="s">
        <v>15</v>
      </c>
      <c r="N106" s="90">
        <v>2</v>
      </c>
      <c r="O106" s="91">
        <v>4</v>
      </c>
      <c r="P106" s="93" t="s">
        <v>15</v>
      </c>
      <c r="Q106" s="91">
        <v>3</v>
      </c>
      <c r="R106" s="90">
        <v>6</v>
      </c>
      <c r="S106" s="89" t="s">
        <v>15</v>
      </c>
      <c r="T106" s="90">
        <v>4</v>
      </c>
      <c r="U106" s="91">
        <v>3</v>
      </c>
      <c r="V106" s="93" t="s">
        <v>15</v>
      </c>
      <c r="W106" s="91">
        <v>1</v>
      </c>
      <c r="X106" s="90">
        <v>5</v>
      </c>
      <c r="Y106" s="89" t="s">
        <v>15</v>
      </c>
      <c r="Z106" s="90">
        <v>4</v>
      </c>
      <c r="AA106" s="91">
        <v>3</v>
      </c>
      <c r="AB106" s="93" t="s">
        <v>15</v>
      </c>
      <c r="AC106" s="91">
        <v>3</v>
      </c>
      <c r="AD106" s="94">
        <f t="shared" si="16"/>
        <v>36</v>
      </c>
      <c r="AE106" s="89" t="s">
        <v>15</v>
      </c>
      <c r="AF106" s="94">
        <f t="shared" si="17"/>
        <v>23</v>
      </c>
      <c r="AG106" s="89">
        <f t="shared" si="18"/>
        <v>59</v>
      </c>
      <c r="AH106" s="95">
        <v>18</v>
      </c>
      <c r="AI106" s="95"/>
      <c r="AJ106" s="69"/>
      <c r="AK106" s="69"/>
      <c r="AL106" s="69"/>
      <c r="AM106" s="69"/>
    </row>
    <row r="107" spans="1:39" s="49" customFormat="1" x14ac:dyDescent="0.25">
      <c r="A107" s="54">
        <v>11</v>
      </c>
      <c r="B107" s="86" t="s">
        <v>80</v>
      </c>
      <c r="C107" s="86" t="s">
        <v>31</v>
      </c>
      <c r="D107" s="87" t="s">
        <v>20</v>
      </c>
      <c r="E107" s="87" t="s">
        <v>21</v>
      </c>
      <c r="F107" s="88">
        <v>3</v>
      </c>
      <c r="G107" s="89" t="s">
        <v>15</v>
      </c>
      <c r="H107" s="90">
        <v>2</v>
      </c>
      <c r="I107" s="91">
        <v>5</v>
      </c>
      <c r="J107" s="92" t="s">
        <v>15</v>
      </c>
      <c r="K107" s="91">
        <v>3</v>
      </c>
      <c r="L107" s="90">
        <v>4</v>
      </c>
      <c r="M107" s="89" t="s">
        <v>15</v>
      </c>
      <c r="N107" s="90">
        <v>2</v>
      </c>
      <c r="O107" s="91">
        <v>6</v>
      </c>
      <c r="P107" s="93" t="s">
        <v>15</v>
      </c>
      <c r="Q107" s="91">
        <v>4</v>
      </c>
      <c r="R107" s="90">
        <v>6</v>
      </c>
      <c r="S107" s="89" t="s">
        <v>15</v>
      </c>
      <c r="T107" s="90">
        <v>4</v>
      </c>
      <c r="U107" s="91">
        <v>4</v>
      </c>
      <c r="V107" s="93" t="s">
        <v>15</v>
      </c>
      <c r="W107" s="91">
        <v>3</v>
      </c>
      <c r="X107" s="90">
        <v>2</v>
      </c>
      <c r="Y107" s="89" t="s">
        <v>15</v>
      </c>
      <c r="Z107" s="90">
        <v>2</v>
      </c>
      <c r="AA107" s="91">
        <v>4</v>
      </c>
      <c r="AB107" s="93" t="s">
        <v>15</v>
      </c>
      <c r="AC107" s="91">
        <v>4</v>
      </c>
      <c r="AD107" s="94">
        <f t="shared" si="16"/>
        <v>34</v>
      </c>
      <c r="AE107" s="89" t="s">
        <v>15</v>
      </c>
      <c r="AF107" s="94">
        <f t="shared" si="17"/>
        <v>24</v>
      </c>
      <c r="AG107" s="89">
        <f t="shared" si="18"/>
        <v>58</v>
      </c>
      <c r="AH107" s="95">
        <v>15</v>
      </c>
      <c r="AI107" s="95"/>
      <c r="AJ107" s="69"/>
      <c r="AK107" s="69"/>
      <c r="AL107" s="69"/>
      <c r="AM107" s="69"/>
    </row>
    <row r="108" spans="1:39" s="49" customFormat="1" x14ac:dyDescent="0.25">
      <c r="A108" s="54">
        <v>12</v>
      </c>
      <c r="B108" s="86" t="s">
        <v>73</v>
      </c>
      <c r="C108" s="86" t="s">
        <v>68</v>
      </c>
      <c r="D108" s="87" t="s">
        <v>20</v>
      </c>
      <c r="E108" s="87" t="s">
        <v>21</v>
      </c>
      <c r="F108" s="88">
        <v>5</v>
      </c>
      <c r="G108" s="89" t="s">
        <v>15</v>
      </c>
      <c r="H108" s="90">
        <v>3</v>
      </c>
      <c r="I108" s="91">
        <v>3</v>
      </c>
      <c r="J108" s="92" t="s">
        <v>15</v>
      </c>
      <c r="K108" s="91">
        <v>3</v>
      </c>
      <c r="L108" s="90">
        <v>6</v>
      </c>
      <c r="M108" s="89" t="s">
        <v>15</v>
      </c>
      <c r="N108" s="90">
        <v>2</v>
      </c>
      <c r="O108" s="91">
        <v>6</v>
      </c>
      <c r="P108" s="93" t="s">
        <v>15</v>
      </c>
      <c r="Q108" s="91">
        <v>4</v>
      </c>
      <c r="R108" s="90">
        <v>4</v>
      </c>
      <c r="S108" s="89" t="s">
        <v>15</v>
      </c>
      <c r="T108" s="90">
        <v>3</v>
      </c>
      <c r="U108" s="91">
        <v>2</v>
      </c>
      <c r="V108" s="93" t="s">
        <v>15</v>
      </c>
      <c r="W108" s="91">
        <v>2</v>
      </c>
      <c r="X108" s="90">
        <v>4</v>
      </c>
      <c r="Y108" s="89" t="s">
        <v>15</v>
      </c>
      <c r="Z108" s="90">
        <v>3</v>
      </c>
      <c r="AA108" s="91">
        <v>0</v>
      </c>
      <c r="AB108" s="93" t="s">
        <v>15</v>
      </c>
      <c r="AC108" s="91">
        <v>0</v>
      </c>
      <c r="AD108" s="94">
        <f t="shared" si="16"/>
        <v>30</v>
      </c>
      <c r="AE108" s="89" t="s">
        <v>15</v>
      </c>
      <c r="AF108" s="94">
        <f t="shared" si="17"/>
        <v>20</v>
      </c>
      <c r="AG108" s="89">
        <f t="shared" si="18"/>
        <v>50</v>
      </c>
      <c r="AH108" s="95">
        <v>13</v>
      </c>
      <c r="AI108" s="95"/>
      <c r="AJ108" s="69"/>
      <c r="AK108" s="69"/>
      <c r="AL108" s="69"/>
      <c r="AM108" s="69"/>
    </row>
    <row r="109" spans="1:39" s="49" customFormat="1" x14ac:dyDescent="0.25">
      <c r="A109" s="54">
        <v>13</v>
      </c>
      <c r="B109" s="86" t="s">
        <v>34</v>
      </c>
      <c r="C109" s="86" t="s">
        <v>35</v>
      </c>
      <c r="D109" s="87" t="s">
        <v>20</v>
      </c>
      <c r="E109" s="87" t="s">
        <v>21</v>
      </c>
      <c r="F109" s="88">
        <v>5</v>
      </c>
      <c r="G109" s="89" t="s">
        <v>15</v>
      </c>
      <c r="H109" s="90">
        <v>2</v>
      </c>
      <c r="I109" s="91">
        <v>3</v>
      </c>
      <c r="J109" s="92" t="s">
        <v>15</v>
      </c>
      <c r="K109" s="91">
        <v>3</v>
      </c>
      <c r="L109" s="90">
        <v>5</v>
      </c>
      <c r="M109" s="89" t="s">
        <v>15</v>
      </c>
      <c r="N109" s="90">
        <v>2</v>
      </c>
      <c r="O109" s="91">
        <v>5</v>
      </c>
      <c r="P109" s="93" t="s">
        <v>15</v>
      </c>
      <c r="Q109" s="91">
        <v>4</v>
      </c>
      <c r="R109" s="90">
        <v>5</v>
      </c>
      <c r="S109" s="89" t="s">
        <v>15</v>
      </c>
      <c r="T109" s="90">
        <v>3</v>
      </c>
      <c r="U109" s="91">
        <v>3</v>
      </c>
      <c r="V109" s="93" t="s">
        <v>15</v>
      </c>
      <c r="W109" s="91">
        <v>2</v>
      </c>
      <c r="X109" s="90">
        <v>2</v>
      </c>
      <c r="Y109" s="89" t="s">
        <v>15</v>
      </c>
      <c r="Z109" s="90">
        <v>2</v>
      </c>
      <c r="AA109" s="91">
        <v>2</v>
      </c>
      <c r="AB109" s="93" t="s">
        <v>15</v>
      </c>
      <c r="AC109" s="91">
        <v>2</v>
      </c>
      <c r="AD109" s="94">
        <f t="shared" si="16"/>
        <v>30</v>
      </c>
      <c r="AE109" s="89" t="s">
        <v>15</v>
      </c>
      <c r="AF109" s="94">
        <f t="shared" si="17"/>
        <v>20</v>
      </c>
      <c r="AG109" s="89">
        <f t="shared" si="18"/>
        <v>50</v>
      </c>
      <c r="AH109" s="88">
        <v>5</v>
      </c>
      <c r="AI109" s="95"/>
      <c r="AJ109" s="69"/>
      <c r="AK109" s="69"/>
      <c r="AL109" s="69"/>
      <c r="AM109" s="69"/>
    </row>
    <row r="110" spans="1:39" s="49" customFormat="1" x14ac:dyDescent="0.25">
      <c r="A110" s="54">
        <v>14</v>
      </c>
      <c r="B110" s="86" t="s">
        <v>22</v>
      </c>
      <c r="C110" s="86" t="s">
        <v>19</v>
      </c>
      <c r="D110" s="87" t="s">
        <v>20</v>
      </c>
      <c r="E110" s="87" t="s">
        <v>21</v>
      </c>
      <c r="F110" s="88">
        <v>5</v>
      </c>
      <c r="G110" s="89" t="s">
        <v>15</v>
      </c>
      <c r="H110" s="90">
        <v>2</v>
      </c>
      <c r="I110" s="91">
        <v>4</v>
      </c>
      <c r="J110" s="92" t="s">
        <v>15</v>
      </c>
      <c r="K110" s="91">
        <v>4</v>
      </c>
      <c r="L110" s="90">
        <v>5</v>
      </c>
      <c r="M110" s="89" t="s">
        <v>15</v>
      </c>
      <c r="N110" s="90">
        <v>2</v>
      </c>
      <c r="O110" s="91">
        <v>6</v>
      </c>
      <c r="P110" s="93" t="s">
        <v>15</v>
      </c>
      <c r="Q110" s="91">
        <v>4</v>
      </c>
      <c r="R110" s="90">
        <v>6</v>
      </c>
      <c r="S110" s="89" t="s">
        <v>15</v>
      </c>
      <c r="T110" s="90">
        <v>4</v>
      </c>
      <c r="U110" s="91">
        <v>2</v>
      </c>
      <c r="V110" s="93" t="s">
        <v>15</v>
      </c>
      <c r="W110" s="91">
        <v>1</v>
      </c>
      <c r="X110" s="90">
        <v>1</v>
      </c>
      <c r="Y110" s="89" t="s">
        <v>15</v>
      </c>
      <c r="Z110" s="90">
        <v>1</v>
      </c>
      <c r="AA110" s="91">
        <v>1</v>
      </c>
      <c r="AB110" s="93" t="s">
        <v>15</v>
      </c>
      <c r="AC110" s="91">
        <v>1</v>
      </c>
      <c r="AD110" s="94">
        <f t="shared" si="16"/>
        <v>30</v>
      </c>
      <c r="AE110" s="89" t="s">
        <v>15</v>
      </c>
      <c r="AF110" s="94">
        <f t="shared" si="17"/>
        <v>19</v>
      </c>
      <c r="AG110" s="89">
        <f t="shared" si="18"/>
        <v>49</v>
      </c>
      <c r="AH110" s="95">
        <v>2</v>
      </c>
      <c r="AI110" s="95"/>
      <c r="AJ110" s="69"/>
      <c r="AK110" s="69"/>
      <c r="AL110" s="69"/>
      <c r="AM110" s="69"/>
    </row>
    <row r="111" spans="1:39" s="49" customFormat="1" x14ac:dyDescent="0.25">
      <c r="A111" s="54">
        <v>15</v>
      </c>
      <c r="B111" s="86" t="s">
        <v>107</v>
      </c>
      <c r="C111" s="86" t="s">
        <v>47</v>
      </c>
      <c r="D111" s="87" t="s">
        <v>20</v>
      </c>
      <c r="E111" s="87" t="s">
        <v>21</v>
      </c>
      <c r="F111" s="88">
        <v>5</v>
      </c>
      <c r="G111" s="89" t="s">
        <v>15</v>
      </c>
      <c r="H111" s="90">
        <v>3</v>
      </c>
      <c r="I111" s="91">
        <v>0</v>
      </c>
      <c r="J111" s="92" t="s">
        <v>15</v>
      </c>
      <c r="K111" s="91">
        <v>0</v>
      </c>
      <c r="L111" s="90">
        <v>3</v>
      </c>
      <c r="M111" s="89" t="s">
        <v>15</v>
      </c>
      <c r="N111" s="90">
        <v>1</v>
      </c>
      <c r="O111" s="91">
        <v>5</v>
      </c>
      <c r="P111" s="93" t="s">
        <v>15</v>
      </c>
      <c r="Q111" s="91">
        <v>4</v>
      </c>
      <c r="R111" s="90">
        <v>4</v>
      </c>
      <c r="S111" s="89" t="s">
        <v>15</v>
      </c>
      <c r="T111" s="90">
        <v>2</v>
      </c>
      <c r="U111" s="91">
        <v>6</v>
      </c>
      <c r="V111" s="93" t="s">
        <v>15</v>
      </c>
      <c r="W111" s="91">
        <v>3</v>
      </c>
      <c r="X111" s="90">
        <v>6</v>
      </c>
      <c r="Y111" s="89" t="s">
        <v>15</v>
      </c>
      <c r="Z111" s="90">
        <v>5</v>
      </c>
      <c r="AA111" s="91">
        <v>0</v>
      </c>
      <c r="AB111" s="93" t="s">
        <v>15</v>
      </c>
      <c r="AC111" s="91">
        <v>0</v>
      </c>
      <c r="AD111" s="94">
        <f t="shared" si="16"/>
        <v>29</v>
      </c>
      <c r="AE111" s="89" t="s">
        <v>15</v>
      </c>
      <c r="AF111" s="94">
        <f t="shared" si="17"/>
        <v>18</v>
      </c>
      <c r="AG111" s="89">
        <f t="shared" si="18"/>
        <v>47</v>
      </c>
      <c r="AH111" s="95">
        <v>18</v>
      </c>
      <c r="AI111" s="95"/>
      <c r="AJ111" s="69"/>
      <c r="AK111" s="69"/>
      <c r="AL111" s="69"/>
      <c r="AM111" s="69"/>
    </row>
    <row r="112" spans="1:39" s="49" customFormat="1" x14ac:dyDescent="0.25">
      <c r="A112" s="54">
        <v>16</v>
      </c>
      <c r="B112" s="86" t="s">
        <v>32</v>
      </c>
      <c r="C112" s="86" t="s">
        <v>31</v>
      </c>
      <c r="D112" s="87" t="s">
        <v>20</v>
      </c>
      <c r="E112" s="87" t="s">
        <v>21</v>
      </c>
      <c r="F112" s="88">
        <v>3</v>
      </c>
      <c r="G112" s="89" t="s">
        <v>15</v>
      </c>
      <c r="H112" s="90">
        <v>2</v>
      </c>
      <c r="I112" s="91">
        <v>1</v>
      </c>
      <c r="J112" s="92" t="s">
        <v>15</v>
      </c>
      <c r="K112" s="91">
        <v>1</v>
      </c>
      <c r="L112" s="90">
        <v>1</v>
      </c>
      <c r="M112" s="89" t="s">
        <v>15</v>
      </c>
      <c r="N112" s="90">
        <v>1</v>
      </c>
      <c r="O112" s="91">
        <v>3</v>
      </c>
      <c r="P112" s="93" t="s">
        <v>15</v>
      </c>
      <c r="Q112" s="91">
        <v>3</v>
      </c>
      <c r="R112" s="90">
        <v>1</v>
      </c>
      <c r="S112" s="89" t="s">
        <v>15</v>
      </c>
      <c r="T112" s="90">
        <v>1</v>
      </c>
      <c r="U112" s="91">
        <v>4</v>
      </c>
      <c r="V112" s="93" t="s">
        <v>15</v>
      </c>
      <c r="W112" s="91">
        <v>3</v>
      </c>
      <c r="X112" s="90">
        <v>3</v>
      </c>
      <c r="Y112" s="89" t="s">
        <v>15</v>
      </c>
      <c r="Z112" s="90">
        <v>2</v>
      </c>
      <c r="AA112" s="91">
        <v>3</v>
      </c>
      <c r="AB112" s="93" t="s">
        <v>15</v>
      </c>
      <c r="AC112" s="91">
        <v>3</v>
      </c>
      <c r="AD112" s="94">
        <f t="shared" si="16"/>
        <v>19</v>
      </c>
      <c r="AE112" s="89" t="s">
        <v>15</v>
      </c>
      <c r="AF112" s="94">
        <f t="shared" si="17"/>
        <v>16</v>
      </c>
      <c r="AG112" s="89">
        <f t="shared" si="18"/>
        <v>35</v>
      </c>
      <c r="AH112" s="95">
        <v>11</v>
      </c>
      <c r="AI112" s="95"/>
      <c r="AJ112" s="69"/>
      <c r="AK112" s="69"/>
      <c r="AL112" s="69"/>
      <c r="AM112" s="69"/>
    </row>
    <row r="113" spans="1:39" s="49" customFormat="1" x14ac:dyDescent="0.25">
      <c r="A113" s="108"/>
      <c r="F113" s="88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  <c r="AF113" s="94"/>
      <c r="AG113" s="89"/>
      <c r="AH113" s="95"/>
      <c r="AI113" s="95"/>
      <c r="AJ113" s="69"/>
      <c r="AK113" s="69"/>
      <c r="AL113" s="69"/>
      <c r="AM113" s="69"/>
    </row>
    <row r="114" spans="1:39" s="49" customFormat="1" x14ac:dyDescent="0.25">
      <c r="A114" s="108"/>
      <c r="B114" s="84" t="s">
        <v>126</v>
      </c>
      <c r="F114" s="88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  <c r="AF114" s="94"/>
      <c r="AG114" s="89"/>
      <c r="AH114" s="95"/>
      <c r="AI114" s="95"/>
      <c r="AJ114" s="109" t="s">
        <v>140</v>
      </c>
      <c r="AK114" s="69"/>
      <c r="AL114" s="69"/>
      <c r="AM114" s="69"/>
    </row>
    <row r="115" spans="1:39" s="49" customFormat="1" x14ac:dyDescent="0.25">
      <c r="A115" s="108">
        <v>1</v>
      </c>
      <c r="B115" s="86" t="s">
        <v>115</v>
      </c>
      <c r="C115" s="86" t="s">
        <v>19</v>
      </c>
      <c r="D115" s="87">
        <v>3</v>
      </c>
      <c r="E115" s="87" t="s">
        <v>92</v>
      </c>
      <c r="F115" s="88">
        <v>6</v>
      </c>
      <c r="G115" s="89" t="s">
        <v>15</v>
      </c>
      <c r="H115" s="90">
        <v>3</v>
      </c>
      <c r="I115" s="91">
        <v>6</v>
      </c>
      <c r="J115" s="92" t="s">
        <v>15</v>
      </c>
      <c r="K115" s="91">
        <v>4</v>
      </c>
      <c r="L115" s="90">
        <v>6</v>
      </c>
      <c r="M115" s="89" t="s">
        <v>15</v>
      </c>
      <c r="N115" s="90">
        <v>2</v>
      </c>
      <c r="O115" s="91">
        <v>6</v>
      </c>
      <c r="P115" s="93" t="s">
        <v>15</v>
      </c>
      <c r="Q115" s="91">
        <v>4</v>
      </c>
      <c r="R115" s="90">
        <v>6</v>
      </c>
      <c r="S115" s="89" t="s">
        <v>15</v>
      </c>
      <c r="T115" s="90">
        <v>4</v>
      </c>
      <c r="U115" s="91">
        <v>6</v>
      </c>
      <c r="V115" s="93" t="s">
        <v>15</v>
      </c>
      <c r="W115" s="91">
        <v>3</v>
      </c>
      <c r="X115" s="90">
        <v>6</v>
      </c>
      <c r="Y115" s="89" t="s">
        <v>15</v>
      </c>
      <c r="Z115" s="90">
        <v>5</v>
      </c>
      <c r="AA115" s="91">
        <v>6</v>
      </c>
      <c r="AB115" s="93" t="s">
        <v>15</v>
      </c>
      <c r="AC115" s="91">
        <v>6</v>
      </c>
      <c r="AD115" s="94">
        <f t="shared" ref="AD115:AD148" si="19">F115+I115+L115+O115+R115+U115+X115+AA115</f>
        <v>48</v>
      </c>
      <c r="AE115" s="89" t="s">
        <v>15</v>
      </c>
      <c r="AF115" s="94">
        <f t="shared" ref="AF115:AF148" si="20">H115+K115+N115+Q115+T115+W115+Z115+AC115</f>
        <v>31</v>
      </c>
      <c r="AG115" s="89">
        <f>AD115+AF115</f>
        <v>79</v>
      </c>
      <c r="AH115" s="103">
        <v>39</v>
      </c>
      <c r="AI115" s="106" t="s">
        <v>145</v>
      </c>
      <c r="AJ115" s="50"/>
      <c r="AK115" s="50"/>
      <c r="AL115" s="50"/>
      <c r="AM115" s="50"/>
    </row>
    <row r="116" spans="1:39" s="49" customFormat="1" x14ac:dyDescent="0.25">
      <c r="A116" s="108">
        <v>2</v>
      </c>
      <c r="B116" s="86" t="s">
        <v>69</v>
      </c>
      <c r="C116" s="86" t="s">
        <v>31</v>
      </c>
      <c r="D116" s="87">
        <v>3</v>
      </c>
      <c r="E116" s="87" t="s">
        <v>92</v>
      </c>
      <c r="F116" s="88">
        <v>6</v>
      </c>
      <c r="G116" s="89" t="s">
        <v>15</v>
      </c>
      <c r="H116" s="90">
        <v>3</v>
      </c>
      <c r="I116" s="91">
        <v>6</v>
      </c>
      <c r="J116" s="92" t="s">
        <v>15</v>
      </c>
      <c r="K116" s="91">
        <v>4</v>
      </c>
      <c r="L116" s="90">
        <v>5</v>
      </c>
      <c r="M116" s="89" t="s">
        <v>15</v>
      </c>
      <c r="N116" s="90">
        <v>2</v>
      </c>
      <c r="O116" s="91">
        <v>6</v>
      </c>
      <c r="P116" s="93" t="s">
        <v>15</v>
      </c>
      <c r="Q116" s="91">
        <v>4</v>
      </c>
      <c r="R116" s="90">
        <v>6</v>
      </c>
      <c r="S116" s="89" t="s">
        <v>15</v>
      </c>
      <c r="T116" s="90">
        <v>4</v>
      </c>
      <c r="U116" s="91">
        <v>6</v>
      </c>
      <c r="V116" s="93" t="s">
        <v>15</v>
      </c>
      <c r="W116" s="91">
        <v>3</v>
      </c>
      <c r="X116" s="90">
        <v>6</v>
      </c>
      <c r="Y116" s="89" t="s">
        <v>15</v>
      </c>
      <c r="Z116" s="90">
        <v>5</v>
      </c>
      <c r="AA116" s="91">
        <v>6</v>
      </c>
      <c r="AB116" s="93" t="s">
        <v>15</v>
      </c>
      <c r="AC116" s="91">
        <v>6</v>
      </c>
      <c r="AD116" s="94">
        <f t="shared" si="19"/>
        <v>47</v>
      </c>
      <c r="AE116" s="89" t="s">
        <v>15</v>
      </c>
      <c r="AF116" s="94">
        <f t="shared" si="20"/>
        <v>31</v>
      </c>
      <c r="AG116" s="89">
        <f>AD116+AF116</f>
        <v>78</v>
      </c>
      <c r="AH116" s="103">
        <v>48</v>
      </c>
      <c r="AI116" s="106" t="s">
        <v>145</v>
      </c>
      <c r="AJ116" s="103" t="s">
        <v>142</v>
      </c>
      <c r="AK116" s="103"/>
      <c r="AL116" s="50"/>
      <c r="AM116" s="50"/>
    </row>
    <row r="117" spans="1:39" x14ac:dyDescent="0.25">
      <c r="A117" s="108">
        <v>3</v>
      </c>
      <c r="B117" s="86" t="s">
        <v>28</v>
      </c>
      <c r="C117" s="86" t="s">
        <v>19</v>
      </c>
      <c r="D117" s="87">
        <v>3</v>
      </c>
      <c r="E117" s="87" t="s">
        <v>92</v>
      </c>
      <c r="F117" s="88">
        <v>6</v>
      </c>
      <c r="G117" s="89" t="s">
        <v>15</v>
      </c>
      <c r="H117" s="90">
        <v>3</v>
      </c>
      <c r="I117" s="91">
        <v>6</v>
      </c>
      <c r="J117" s="92" t="s">
        <v>15</v>
      </c>
      <c r="K117" s="91">
        <v>4</v>
      </c>
      <c r="L117" s="90">
        <v>6</v>
      </c>
      <c r="M117" s="89" t="s">
        <v>15</v>
      </c>
      <c r="N117" s="90">
        <v>2</v>
      </c>
      <c r="O117" s="91">
        <v>6</v>
      </c>
      <c r="P117" s="93" t="s">
        <v>15</v>
      </c>
      <c r="Q117" s="91">
        <v>4</v>
      </c>
      <c r="R117" s="90">
        <v>6</v>
      </c>
      <c r="S117" s="89" t="s">
        <v>15</v>
      </c>
      <c r="T117" s="90">
        <v>4</v>
      </c>
      <c r="U117" s="91">
        <v>6</v>
      </c>
      <c r="V117" s="93" t="s">
        <v>15</v>
      </c>
      <c r="W117" s="91">
        <v>3</v>
      </c>
      <c r="X117" s="90">
        <v>6</v>
      </c>
      <c r="Y117" s="89" t="s">
        <v>15</v>
      </c>
      <c r="Z117" s="90">
        <v>5</v>
      </c>
      <c r="AA117" s="91">
        <v>5</v>
      </c>
      <c r="AB117" s="93" t="s">
        <v>15</v>
      </c>
      <c r="AC117" s="91">
        <v>5</v>
      </c>
      <c r="AD117" s="94">
        <f t="shared" si="19"/>
        <v>47</v>
      </c>
      <c r="AE117" s="89" t="s">
        <v>15</v>
      </c>
      <c r="AF117" s="94">
        <f t="shared" si="20"/>
        <v>30</v>
      </c>
      <c r="AG117" s="89">
        <f>AD117+AF117</f>
        <v>77</v>
      </c>
      <c r="AH117" s="103">
        <v>33</v>
      </c>
      <c r="AI117" s="106" t="s">
        <v>145</v>
      </c>
      <c r="AJ117" s="103" t="s">
        <v>143</v>
      </c>
      <c r="AK117" s="103"/>
    </row>
    <row r="118" spans="1:39" x14ac:dyDescent="0.25">
      <c r="A118" s="108">
        <v>4</v>
      </c>
      <c r="B118" s="86" t="s">
        <v>51</v>
      </c>
      <c r="C118" s="86" t="s">
        <v>47</v>
      </c>
      <c r="D118" s="87">
        <v>3</v>
      </c>
      <c r="E118" s="87" t="s">
        <v>92</v>
      </c>
      <c r="F118" s="88">
        <v>6</v>
      </c>
      <c r="G118" s="89" t="s">
        <v>15</v>
      </c>
      <c r="H118" s="90">
        <v>3</v>
      </c>
      <c r="I118" s="91">
        <v>6</v>
      </c>
      <c r="J118" s="92" t="s">
        <v>15</v>
      </c>
      <c r="K118" s="91">
        <v>4</v>
      </c>
      <c r="L118" s="90">
        <v>6</v>
      </c>
      <c r="M118" s="89" t="s">
        <v>15</v>
      </c>
      <c r="N118" s="90">
        <v>2</v>
      </c>
      <c r="O118" s="91">
        <v>6</v>
      </c>
      <c r="P118" s="93" t="s">
        <v>15</v>
      </c>
      <c r="Q118" s="91">
        <v>4</v>
      </c>
      <c r="R118" s="90">
        <v>6</v>
      </c>
      <c r="S118" s="89" t="s">
        <v>15</v>
      </c>
      <c r="T118" s="90">
        <v>4</v>
      </c>
      <c r="U118" s="91">
        <v>6</v>
      </c>
      <c r="V118" s="93" t="s">
        <v>15</v>
      </c>
      <c r="W118" s="91">
        <v>3</v>
      </c>
      <c r="X118" s="90">
        <v>6</v>
      </c>
      <c r="Y118" s="89" t="s">
        <v>15</v>
      </c>
      <c r="Z118" s="90">
        <v>5</v>
      </c>
      <c r="AA118" s="91">
        <v>5</v>
      </c>
      <c r="AB118" s="93" t="s">
        <v>15</v>
      </c>
      <c r="AC118" s="91">
        <v>5</v>
      </c>
      <c r="AD118" s="94">
        <f t="shared" si="19"/>
        <v>47</v>
      </c>
      <c r="AE118" s="89" t="s">
        <v>15</v>
      </c>
      <c r="AF118" s="94">
        <f t="shared" si="20"/>
        <v>30</v>
      </c>
      <c r="AG118" s="89">
        <f>AD118+AF118</f>
        <v>77</v>
      </c>
      <c r="AH118" s="103">
        <v>30</v>
      </c>
      <c r="AI118" s="106" t="s">
        <v>145</v>
      </c>
      <c r="AJ118" s="103" t="s">
        <v>144</v>
      </c>
      <c r="AK118" s="103"/>
    </row>
    <row r="119" spans="1:39" x14ac:dyDescent="0.25">
      <c r="A119" s="108">
        <v>5</v>
      </c>
      <c r="B119" s="86" t="s">
        <v>65</v>
      </c>
      <c r="C119" s="86" t="s">
        <v>49</v>
      </c>
      <c r="D119" s="87">
        <v>3</v>
      </c>
      <c r="E119" s="87" t="s">
        <v>92</v>
      </c>
      <c r="F119" s="88">
        <v>5</v>
      </c>
      <c r="G119" s="89" t="s">
        <v>15</v>
      </c>
      <c r="H119" s="90">
        <v>3</v>
      </c>
      <c r="I119" s="91">
        <v>6</v>
      </c>
      <c r="J119" s="92" t="s">
        <v>15</v>
      </c>
      <c r="K119" s="91">
        <v>4</v>
      </c>
      <c r="L119" s="90">
        <v>6</v>
      </c>
      <c r="M119" s="89" t="s">
        <v>15</v>
      </c>
      <c r="N119" s="90">
        <v>2</v>
      </c>
      <c r="O119" s="91">
        <v>6</v>
      </c>
      <c r="P119" s="93" t="s">
        <v>15</v>
      </c>
      <c r="Q119" s="91">
        <v>4</v>
      </c>
      <c r="R119" s="90">
        <v>6</v>
      </c>
      <c r="S119" s="89" t="s">
        <v>15</v>
      </c>
      <c r="T119" s="90">
        <v>4</v>
      </c>
      <c r="U119" s="91">
        <v>6</v>
      </c>
      <c r="V119" s="93" t="s">
        <v>15</v>
      </c>
      <c r="W119" s="91">
        <v>3</v>
      </c>
      <c r="X119" s="90">
        <v>6</v>
      </c>
      <c r="Y119" s="89" t="s">
        <v>15</v>
      </c>
      <c r="Z119" s="90">
        <v>5</v>
      </c>
      <c r="AA119" s="91">
        <v>6</v>
      </c>
      <c r="AB119" s="93" t="s">
        <v>15</v>
      </c>
      <c r="AC119" s="91">
        <v>6</v>
      </c>
      <c r="AD119" s="94">
        <f t="shared" si="19"/>
        <v>47</v>
      </c>
      <c r="AE119" s="89" t="s">
        <v>15</v>
      </c>
      <c r="AF119" s="94">
        <f t="shared" si="20"/>
        <v>31</v>
      </c>
      <c r="AG119" s="89">
        <f>AD119+AF119</f>
        <v>78</v>
      </c>
      <c r="AH119" s="103">
        <v>36</v>
      </c>
      <c r="AI119" s="106" t="s">
        <v>145</v>
      </c>
      <c r="AJ119" s="103" t="s">
        <v>141</v>
      </c>
      <c r="AK119" s="103"/>
    </row>
    <row r="120" spans="1:39" x14ac:dyDescent="0.25">
      <c r="A120" s="108">
        <v>6</v>
      </c>
      <c r="B120" s="52" t="s">
        <v>132</v>
      </c>
      <c r="C120" s="70" t="s">
        <v>133</v>
      </c>
      <c r="D120" s="110">
        <v>3</v>
      </c>
      <c r="E120" s="111" t="s">
        <v>92</v>
      </c>
      <c r="F120" s="88">
        <v>6</v>
      </c>
      <c r="G120" s="89" t="s">
        <v>15</v>
      </c>
      <c r="H120" s="90">
        <v>3</v>
      </c>
      <c r="I120" s="91">
        <v>6</v>
      </c>
      <c r="J120" s="92" t="s">
        <v>15</v>
      </c>
      <c r="K120" s="91">
        <v>4</v>
      </c>
      <c r="L120" s="90">
        <v>6</v>
      </c>
      <c r="M120" s="89" t="s">
        <v>15</v>
      </c>
      <c r="N120" s="90">
        <v>2</v>
      </c>
      <c r="O120" s="91">
        <v>6</v>
      </c>
      <c r="P120" s="93" t="s">
        <v>15</v>
      </c>
      <c r="Q120" s="91">
        <v>4</v>
      </c>
      <c r="R120" s="90">
        <v>5</v>
      </c>
      <c r="S120" s="89" t="s">
        <v>15</v>
      </c>
      <c r="T120" s="90">
        <v>4</v>
      </c>
      <c r="U120" s="91">
        <v>6</v>
      </c>
      <c r="V120" s="93" t="s">
        <v>15</v>
      </c>
      <c r="W120" s="91">
        <v>3</v>
      </c>
      <c r="X120" s="90">
        <v>6</v>
      </c>
      <c r="Y120" s="89" t="s">
        <v>15</v>
      </c>
      <c r="Z120" s="90">
        <v>5</v>
      </c>
      <c r="AA120" s="91">
        <v>5</v>
      </c>
      <c r="AB120" s="93" t="s">
        <v>15</v>
      </c>
      <c r="AC120" s="91">
        <v>5</v>
      </c>
      <c r="AD120" s="94">
        <f t="shared" si="19"/>
        <v>46</v>
      </c>
      <c r="AE120" s="89" t="s">
        <v>15</v>
      </c>
      <c r="AF120" s="94">
        <f t="shared" si="20"/>
        <v>30</v>
      </c>
      <c r="AG120" s="89"/>
      <c r="AH120" s="95">
        <v>41</v>
      </c>
      <c r="AI120" s="106" t="s">
        <v>146</v>
      </c>
      <c r="AJ120" s="69"/>
      <c r="AK120" s="69"/>
      <c r="AL120" s="69"/>
      <c r="AM120" s="69"/>
    </row>
    <row r="121" spans="1:39" x14ac:dyDescent="0.25">
      <c r="A121" s="122">
        <v>7</v>
      </c>
      <c r="B121" s="114" t="s">
        <v>55</v>
      </c>
      <c r="C121" s="114" t="s">
        <v>56</v>
      </c>
      <c r="D121" s="115">
        <v>3</v>
      </c>
      <c r="E121" s="115" t="s">
        <v>92</v>
      </c>
      <c r="F121" s="116">
        <v>6</v>
      </c>
      <c r="G121" s="117" t="s">
        <v>15</v>
      </c>
      <c r="H121" s="118">
        <v>3</v>
      </c>
      <c r="I121" s="118">
        <v>6</v>
      </c>
      <c r="J121" s="119" t="s">
        <v>15</v>
      </c>
      <c r="K121" s="118">
        <v>4</v>
      </c>
      <c r="L121" s="118">
        <v>6</v>
      </c>
      <c r="M121" s="117" t="s">
        <v>15</v>
      </c>
      <c r="N121" s="118">
        <v>2</v>
      </c>
      <c r="O121" s="118">
        <v>6</v>
      </c>
      <c r="P121" s="117" t="s">
        <v>15</v>
      </c>
      <c r="Q121" s="118">
        <v>4</v>
      </c>
      <c r="R121" s="118">
        <v>5</v>
      </c>
      <c r="S121" s="117" t="s">
        <v>15</v>
      </c>
      <c r="T121" s="118">
        <v>3</v>
      </c>
      <c r="U121" s="118">
        <v>6</v>
      </c>
      <c r="V121" s="117" t="s">
        <v>15</v>
      </c>
      <c r="W121" s="118">
        <v>3</v>
      </c>
      <c r="X121" s="118">
        <v>6</v>
      </c>
      <c r="Y121" s="117" t="s">
        <v>15</v>
      </c>
      <c r="Z121" s="118">
        <v>5</v>
      </c>
      <c r="AA121" s="118">
        <v>5</v>
      </c>
      <c r="AB121" s="117" t="s">
        <v>15</v>
      </c>
      <c r="AC121" s="118">
        <v>5</v>
      </c>
      <c r="AD121" s="120">
        <f t="shared" si="19"/>
        <v>46</v>
      </c>
      <c r="AE121" s="117" t="s">
        <v>15</v>
      </c>
      <c r="AF121" s="120">
        <f t="shared" si="20"/>
        <v>29</v>
      </c>
      <c r="AG121" s="117">
        <f>AD121+AF121</f>
        <v>75</v>
      </c>
      <c r="AH121" s="123">
        <v>32</v>
      </c>
      <c r="AI121" s="124" t="s">
        <v>146</v>
      </c>
    </row>
    <row r="122" spans="1:39" x14ac:dyDescent="0.25">
      <c r="A122" s="108">
        <v>8</v>
      </c>
      <c r="B122" s="86" t="s">
        <v>67</v>
      </c>
      <c r="C122" s="86" t="s">
        <v>68</v>
      </c>
      <c r="D122" s="87">
        <v>3</v>
      </c>
      <c r="E122" s="87" t="s">
        <v>92</v>
      </c>
      <c r="F122" s="88">
        <v>6</v>
      </c>
      <c r="G122" s="89" t="s">
        <v>15</v>
      </c>
      <c r="H122" s="90">
        <v>3</v>
      </c>
      <c r="I122" s="91">
        <v>5</v>
      </c>
      <c r="J122" s="92" t="s">
        <v>15</v>
      </c>
      <c r="K122" s="91">
        <v>3</v>
      </c>
      <c r="L122" s="90">
        <v>5</v>
      </c>
      <c r="M122" s="89" t="s">
        <v>15</v>
      </c>
      <c r="N122" s="90">
        <v>2</v>
      </c>
      <c r="O122" s="91">
        <v>5</v>
      </c>
      <c r="P122" s="93" t="s">
        <v>15</v>
      </c>
      <c r="Q122" s="91">
        <v>4</v>
      </c>
      <c r="R122" s="90">
        <v>6</v>
      </c>
      <c r="S122" s="89" t="s">
        <v>15</v>
      </c>
      <c r="T122" s="90">
        <v>4</v>
      </c>
      <c r="U122" s="91">
        <v>6</v>
      </c>
      <c r="V122" s="93" t="s">
        <v>15</v>
      </c>
      <c r="W122" s="91">
        <v>3</v>
      </c>
      <c r="X122" s="90">
        <v>6</v>
      </c>
      <c r="Y122" s="89" t="s">
        <v>15</v>
      </c>
      <c r="Z122" s="90">
        <v>5</v>
      </c>
      <c r="AA122" s="91">
        <v>6</v>
      </c>
      <c r="AB122" s="93" t="s">
        <v>15</v>
      </c>
      <c r="AC122" s="91">
        <v>6</v>
      </c>
      <c r="AD122" s="94">
        <f t="shared" si="19"/>
        <v>45</v>
      </c>
      <c r="AE122" s="89" t="s">
        <v>15</v>
      </c>
      <c r="AF122" s="94">
        <f t="shared" si="20"/>
        <v>30</v>
      </c>
      <c r="AG122" s="89">
        <f>AD122+AF122</f>
        <v>75</v>
      </c>
      <c r="AH122" s="103">
        <v>38</v>
      </c>
      <c r="AI122" s="106" t="s">
        <v>146</v>
      </c>
    </row>
    <row r="123" spans="1:39" x14ac:dyDescent="0.25">
      <c r="A123" s="108">
        <v>9</v>
      </c>
      <c r="B123" s="86" t="s">
        <v>33</v>
      </c>
      <c r="C123" s="86" t="s">
        <v>31</v>
      </c>
      <c r="D123" s="87">
        <v>3</v>
      </c>
      <c r="E123" s="87" t="s">
        <v>92</v>
      </c>
      <c r="F123" s="88">
        <v>6</v>
      </c>
      <c r="G123" s="89" t="s">
        <v>15</v>
      </c>
      <c r="H123" s="90">
        <v>3</v>
      </c>
      <c r="I123" s="91">
        <v>5</v>
      </c>
      <c r="J123" s="92" t="s">
        <v>15</v>
      </c>
      <c r="K123" s="91">
        <v>3</v>
      </c>
      <c r="L123" s="90">
        <v>5</v>
      </c>
      <c r="M123" s="89" t="s">
        <v>15</v>
      </c>
      <c r="N123" s="90">
        <v>2</v>
      </c>
      <c r="O123" s="91">
        <v>5</v>
      </c>
      <c r="P123" s="93" t="s">
        <v>15</v>
      </c>
      <c r="Q123" s="91">
        <v>4</v>
      </c>
      <c r="R123" s="90">
        <v>6</v>
      </c>
      <c r="S123" s="89" t="s">
        <v>15</v>
      </c>
      <c r="T123" s="90">
        <v>4</v>
      </c>
      <c r="U123" s="91">
        <v>6</v>
      </c>
      <c r="V123" s="93" t="s">
        <v>15</v>
      </c>
      <c r="W123" s="91">
        <v>3</v>
      </c>
      <c r="X123" s="90">
        <v>6</v>
      </c>
      <c r="Y123" s="89" t="s">
        <v>15</v>
      </c>
      <c r="Z123" s="90">
        <v>5</v>
      </c>
      <c r="AA123" s="91">
        <v>6</v>
      </c>
      <c r="AB123" s="93" t="s">
        <v>15</v>
      </c>
      <c r="AC123" s="91">
        <v>6</v>
      </c>
      <c r="AD123" s="94">
        <f t="shared" si="19"/>
        <v>45</v>
      </c>
      <c r="AE123" s="89" t="s">
        <v>15</v>
      </c>
      <c r="AF123" s="94">
        <f t="shared" si="20"/>
        <v>30</v>
      </c>
      <c r="AG123" s="89">
        <f>AD123+AF123</f>
        <v>75</v>
      </c>
      <c r="AH123" s="103">
        <v>33</v>
      </c>
      <c r="AI123" s="106" t="s">
        <v>146</v>
      </c>
    </row>
    <row r="124" spans="1:39" x14ac:dyDescent="0.25">
      <c r="A124" s="108">
        <v>10</v>
      </c>
      <c r="B124" s="86" t="s">
        <v>138</v>
      </c>
      <c r="C124" s="86" t="s">
        <v>19</v>
      </c>
      <c r="D124" s="87">
        <v>3</v>
      </c>
      <c r="E124" s="87" t="s">
        <v>92</v>
      </c>
      <c r="F124" s="88">
        <v>6</v>
      </c>
      <c r="G124" s="89" t="s">
        <v>15</v>
      </c>
      <c r="H124" s="90">
        <v>3</v>
      </c>
      <c r="I124" s="91">
        <v>6</v>
      </c>
      <c r="J124" s="92" t="s">
        <v>15</v>
      </c>
      <c r="K124" s="91">
        <v>4</v>
      </c>
      <c r="L124" s="90">
        <v>6</v>
      </c>
      <c r="M124" s="89" t="s">
        <v>15</v>
      </c>
      <c r="N124" s="90">
        <v>2</v>
      </c>
      <c r="O124" s="91">
        <v>5</v>
      </c>
      <c r="P124" s="93" t="s">
        <v>15</v>
      </c>
      <c r="Q124" s="91">
        <v>4</v>
      </c>
      <c r="R124" s="90">
        <v>5</v>
      </c>
      <c r="S124" s="89" t="s">
        <v>15</v>
      </c>
      <c r="T124" s="90">
        <v>3</v>
      </c>
      <c r="U124" s="91">
        <v>6</v>
      </c>
      <c r="V124" s="93" t="s">
        <v>15</v>
      </c>
      <c r="W124" s="91">
        <v>3</v>
      </c>
      <c r="X124" s="90">
        <v>6</v>
      </c>
      <c r="Y124" s="89" t="s">
        <v>15</v>
      </c>
      <c r="Z124" s="90">
        <v>5</v>
      </c>
      <c r="AA124" s="91">
        <v>5</v>
      </c>
      <c r="AB124" s="93" t="s">
        <v>15</v>
      </c>
      <c r="AC124" s="91">
        <v>5</v>
      </c>
      <c r="AD124" s="94">
        <f t="shared" si="19"/>
        <v>45</v>
      </c>
      <c r="AE124" s="89" t="s">
        <v>15</v>
      </c>
      <c r="AF124" s="94">
        <f t="shared" si="20"/>
        <v>29</v>
      </c>
      <c r="AG124" s="89">
        <f>AD124+AF124</f>
        <v>74</v>
      </c>
      <c r="AH124" s="103">
        <v>34</v>
      </c>
      <c r="AI124" s="106" t="s">
        <v>146</v>
      </c>
    </row>
    <row r="125" spans="1:39" x14ac:dyDescent="0.25">
      <c r="A125" s="108">
        <v>11</v>
      </c>
      <c r="B125" s="86" t="s">
        <v>45</v>
      </c>
      <c r="C125" s="86" t="s">
        <v>29</v>
      </c>
      <c r="D125" s="87">
        <v>3</v>
      </c>
      <c r="E125" s="87" t="s">
        <v>92</v>
      </c>
      <c r="F125" s="88">
        <v>6</v>
      </c>
      <c r="G125" s="89" t="s">
        <v>15</v>
      </c>
      <c r="H125" s="90">
        <v>3</v>
      </c>
      <c r="I125" s="91">
        <v>6</v>
      </c>
      <c r="J125" s="92" t="s">
        <v>15</v>
      </c>
      <c r="K125" s="91">
        <v>4</v>
      </c>
      <c r="L125" s="90">
        <v>6</v>
      </c>
      <c r="M125" s="89" t="s">
        <v>15</v>
      </c>
      <c r="N125" s="90">
        <v>2</v>
      </c>
      <c r="O125" s="91">
        <v>5</v>
      </c>
      <c r="P125" s="93" t="s">
        <v>15</v>
      </c>
      <c r="Q125" s="91">
        <v>3</v>
      </c>
      <c r="R125" s="90">
        <v>6</v>
      </c>
      <c r="S125" s="89" t="s">
        <v>15</v>
      </c>
      <c r="T125" s="90">
        <v>4</v>
      </c>
      <c r="U125" s="91">
        <v>6</v>
      </c>
      <c r="V125" s="93" t="s">
        <v>15</v>
      </c>
      <c r="W125" s="91">
        <v>3</v>
      </c>
      <c r="X125" s="90">
        <v>6</v>
      </c>
      <c r="Y125" s="89" t="s">
        <v>15</v>
      </c>
      <c r="Z125" s="90">
        <v>5</v>
      </c>
      <c r="AA125" s="91">
        <v>4</v>
      </c>
      <c r="AB125" s="93" t="s">
        <v>15</v>
      </c>
      <c r="AC125" s="91">
        <v>4</v>
      </c>
      <c r="AD125" s="94">
        <f t="shared" si="19"/>
        <v>45</v>
      </c>
      <c r="AE125" s="89" t="s">
        <v>15</v>
      </c>
      <c r="AF125" s="94">
        <f t="shared" si="20"/>
        <v>28</v>
      </c>
      <c r="AG125" s="89">
        <f>AD125+AF125</f>
        <v>73</v>
      </c>
      <c r="AH125" s="103">
        <v>23</v>
      </c>
      <c r="AI125" s="106" t="s">
        <v>146</v>
      </c>
    </row>
    <row r="126" spans="1:39" x14ac:dyDescent="0.25">
      <c r="A126" s="108">
        <v>12</v>
      </c>
      <c r="B126" s="86" t="s">
        <v>134</v>
      </c>
      <c r="C126" s="86" t="s">
        <v>133</v>
      </c>
      <c r="D126" s="87">
        <v>3</v>
      </c>
      <c r="E126" s="87" t="s">
        <v>92</v>
      </c>
      <c r="F126" s="88">
        <v>6</v>
      </c>
      <c r="G126" s="89" t="s">
        <v>15</v>
      </c>
      <c r="H126" s="90">
        <v>3</v>
      </c>
      <c r="I126" s="91">
        <v>5</v>
      </c>
      <c r="J126" s="92" t="s">
        <v>15</v>
      </c>
      <c r="K126" s="91">
        <v>4</v>
      </c>
      <c r="L126" s="90">
        <v>6</v>
      </c>
      <c r="M126" s="89" t="s">
        <v>15</v>
      </c>
      <c r="N126" s="90">
        <v>2</v>
      </c>
      <c r="O126" s="91">
        <v>5</v>
      </c>
      <c r="P126" s="93" t="s">
        <v>15</v>
      </c>
      <c r="Q126" s="91">
        <v>4</v>
      </c>
      <c r="R126" s="90">
        <v>5</v>
      </c>
      <c r="S126" s="89" t="s">
        <v>15</v>
      </c>
      <c r="T126" s="90">
        <v>3</v>
      </c>
      <c r="U126" s="91">
        <v>6</v>
      </c>
      <c r="V126" s="93" t="s">
        <v>15</v>
      </c>
      <c r="W126" s="91">
        <v>3</v>
      </c>
      <c r="X126" s="90">
        <v>6</v>
      </c>
      <c r="Y126" s="89" t="s">
        <v>15</v>
      </c>
      <c r="Z126" s="90">
        <v>5</v>
      </c>
      <c r="AA126" s="91">
        <v>5</v>
      </c>
      <c r="AB126" s="93" t="s">
        <v>15</v>
      </c>
      <c r="AC126" s="91">
        <v>5</v>
      </c>
      <c r="AD126" s="94">
        <f t="shared" si="19"/>
        <v>44</v>
      </c>
      <c r="AE126" s="89" t="s">
        <v>15</v>
      </c>
      <c r="AF126" s="94">
        <f t="shared" si="20"/>
        <v>29</v>
      </c>
      <c r="AG126" s="89"/>
      <c r="AH126" s="103">
        <v>42</v>
      </c>
      <c r="AI126" s="106"/>
    </row>
    <row r="127" spans="1:39" x14ac:dyDescent="0.25">
      <c r="A127" s="108">
        <v>13</v>
      </c>
      <c r="B127" s="86" t="s">
        <v>24</v>
      </c>
      <c r="C127" s="86" t="s">
        <v>19</v>
      </c>
      <c r="D127" s="87" t="s">
        <v>20</v>
      </c>
      <c r="E127" s="87" t="s">
        <v>92</v>
      </c>
      <c r="F127" s="88">
        <v>6</v>
      </c>
      <c r="G127" s="89" t="s">
        <v>15</v>
      </c>
      <c r="H127" s="90">
        <v>3</v>
      </c>
      <c r="I127" s="91">
        <v>6</v>
      </c>
      <c r="J127" s="92" t="s">
        <v>15</v>
      </c>
      <c r="K127" s="91">
        <v>4</v>
      </c>
      <c r="L127" s="90">
        <v>3</v>
      </c>
      <c r="M127" s="89" t="s">
        <v>15</v>
      </c>
      <c r="N127" s="90">
        <v>2</v>
      </c>
      <c r="O127" s="91">
        <v>6</v>
      </c>
      <c r="P127" s="93" t="s">
        <v>15</v>
      </c>
      <c r="Q127" s="91">
        <v>4</v>
      </c>
      <c r="R127" s="90">
        <v>6</v>
      </c>
      <c r="S127" s="89" t="s">
        <v>15</v>
      </c>
      <c r="T127" s="90">
        <v>4</v>
      </c>
      <c r="U127" s="91">
        <v>5</v>
      </c>
      <c r="V127" s="93" t="s">
        <v>15</v>
      </c>
      <c r="W127" s="91">
        <v>3</v>
      </c>
      <c r="X127" s="90">
        <v>6</v>
      </c>
      <c r="Y127" s="89" t="s">
        <v>15</v>
      </c>
      <c r="Z127" s="90">
        <v>5</v>
      </c>
      <c r="AA127" s="91">
        <v>5</v>
      </c>
      <c r="AB127" s="93" t="s">
        <v>15</v>
      </c>
      <c r="AC127" s="91">
        <v>5</v>
      </c>
      <c r="AD127" s="94">
        <f t="shared" si="19"/>
        <v>43</v>
      </c>
      <c r="AE127" s="89" t="s">
        <v>15</v>
      </c>
      <c r="AF127" s="94">
        <f t="shared" si="20"/>
        <v>30</v>
      </c>
      <c r="AG127" s="89">
        <f t="shared" ref="AG127:AG148" si="21">AD127+AF127</f>
        <v>73</v>
      </c>
      <c r="AH127" s="103">
        <v>32</v>
      </c>
      <c r="AI127" s="50"/>
    </row>
    <row r="128" spans="1:39" x14ac:dyDescent="0.25">
      <c r="A128" s="108">
        <v>14</v>
      </c>
      <c r="B128" s="86" t="s">
        <v>54</v>
      </c>
      <c r="C128" s="86" t="s">
        <v>31</v>
      </c>
      <c r="D128" s="87">
        <v>3</v>
      </c>
      <c r="E128" s="87" t="s">
        <v>92</v>
      </c>
      <c r="F128" s="88">
        <v>6</v>
      </c>
      <c r="G128" s="89" t="s">
        <v>15</v>
      </c>
      <c r="H128" s="90">
        <v>3</v>
      </c>
      <c r="I128" s="91">
        <v>5</v>
      </c>
      <c r="J128" s="92" t="s">
        <v>15</v>
      </c>
      <c r="K128" s="91">
        <v>4</v>
      </c>
      <c r="L128" s="90">
        <v>6</v>
      </c>
      <c r="M128" s="89" t="s">
        <v>15</v>
      </c>
      <c r="N128" s="90">
        <v>2</v>
      </c>
      <c r="O128" s="91">
        <v>6</v>
      </c>
      <c r="P128" s="93" t="s">
        <v>15</v>
      </c>
      <c r="Q128" s="91">
        <v>4</v>
      </c>
      <c r="R128" s="90">
        <v>4</v>
      </c>
      <c r="S128" s="89" t="s">
        <v>15</v>
      </c>
      <c r="T128" s="90">
        <v>3</v>
      </c>
      <c r="U128" s="91">
        <v>5</v>
      </c>
      <c r="V128" s="93" t="s">
        <v>15</v>
      </c>
      <c r="W128" s="91">
        <v>3</v>
      </c>
      <c r="X128" s="90">
        <v>5</v>
      </c>
      <c r="Y128" s="89" t="s">
        <v>15</v>
      </c>
      <c r="Z128" s="90">
        <v>4</v>
      </c>
      <c r="AA128" s="91">
        <v>6</v>
      </c>
      <c r="AB128" s="93" t="s">
        <v>15</v>
      </c>
      <c r="AC128" s="91">
        <v>6</v>
      </c>
      <c r="AD128" s="94">
        <f t="shared" si="19"/>
        <v>43</v>
      </c>
      <c r="AE128" s="89" t="s">
        <v>15</v>
      </c>
      <c r="AF128" s="94">
        <f t="shared" si="20"/>
        <v>29</v>
      </c>
      <c r="AG128" s="89">
        <f t="shared" si="21"/>
        <v>72</v>
      </c>
      <c r="AH128" s="103">
        <v>24</v>
      </c>
      <c r="AI128" s="50"/>
    </row>
    <row r="129" spans="1:39" x14ac:dyDescent="0.25">
      <c r="A129" s="108">
        <v>15</v>
      </c>
      <c r="B129" s="86" t="s">
        <v>30</v>
      </c>
      <c r="C129" s="86" t="s">
        <v>31</v>
      </c>
      <c r="D129" s="87">
        <v>1</v>
      </c>
      <c r="E129" s="87" t="s">
        <v>92</v>
      </c>
      <c r="F129" s="88">
        <v>5</v>
      </c>
      <c r="G129" s="89" t="s">
        <v>15</v>
      </c>
      <c r="H129" s="90">
        <v>3</v>
      </c>
      <c r="I129" s="91">
        <v>6</v>
      </c>
      <c r="J129" s="92" t="s">
        <v>15</v>
      </c>
      <c r="K129" s="91">
        <v>4</v>
      </c>
      <c r="L129" s="90">
        <v>5</v>
      </c>
      <c r="M129" s="89" t="s">
        <v>15</v>
      </c>
      <c r="N129" s="90">
        <v>2</v>
      </c>
      <c r="O129" s="91">
        <v>6</v>
      </c>
      <c r="P129" s="93" t="s">
        <v>15</v>
      </c>
      <c r="Q129" s="91">
        <v>4</v>
      </c>
      <c r="R129" s="90">
        <v>5</v>
      </c>
      <c r="S129" s="89" t="s">
        <v>15</v>
      </c>
      <c r="T129" s="90">
        <v>3</v>
      </c>
      <c r="U129" s="91">
        <v>6</v>
      </c>
      <c r="V129" s="93" t="s">
        <v>15</v>
      </c>
      <c r="W129" s="91">
        <v>3</v>
      </c>
      <c r="X129" s="90">
        <v>6</v>
      </c>
      <c r="Y129" s="89" t="s">
        <v>15</v>
      </c>
      <c r="Z129" s="90">
        <v>5</v>
      </c>
      <c r="AA129" s="91">
        <v>4</v>
      </c>
      <c r="AB129" s="93" t="s">
        <v>15</v>
      </c>
      <c r="AC129" s="91">
        <v>4</v>
      </c>
      <c r="AD129" s="94">
        <f t="shared" si="19"/>
        <v>43</v>
      </c>
      <c r="AE129" s="89" t="s">
        <v>15</v>
      </c>
      <c r="AF129" s="94">
        <f t="shared" si="20"/>
        <v>28</v>
      </c>
      <c r="AG129" s="89">
        <f t="shared" si="21"/>
        <v>71</v>
      </c>
      <c r="AH129" s="103">
        <v>33</v>
      </c>
      <c r="AI129" s="50"/>
    </row>
    <row r="130" spans="1:39" x14ac:dyDescent="0.25">
      <c r="A130" s="108">
        <v>16</v>
      </c>
      <c r="B130" s="86" t="s">
        <v>25</v>
      </c>
      <c r="C130" s="86" t="s">
        <v>19</v>
      </c>
      <c r="D130" s="87">
        <v>3</v>
      </c>
      <c r="E130" s="87" t="s">
        <v>92</v>
      </c>
      <c r="F130" s="88">
        <v>6</v>
      </c>
      <c r="G130" s="89" t="s">
        <v>15</v>
      </c>
      <c r="H130" s="90">
        <v>3</v>
      </c>
      <c r="I130" s="91">
        <v>6</v>
      </c>
      <c r="J130" s="92" t="s">
        <v>15</v>
      </c>
      <c r="K130" s="91">
        <v>4</v>
      </c>
      <c r="L130" s="90">
        <v>6</v>
      </c>
      <c r="M130" s="89" t="s">
        <v>15</v>
      </c>
      <c r="N130" s="90">
        <v>2</v>
      </c>
      <c r="O130" s="91">
        <v>4</v>
      </c>
      <c r="P130" s="93" t="s">
        <v>15</v>
      </c>
      <c r="Q130" s="91">
        <v>3</v>
      </c>
      <c r="R130" s="90">
        <v>6</v>
      </c>
      <c r="S130" s="89" t="s">
        <v>15</v>
      </c>
      <c r="T130" s="90">
        <v>4</v>
      </c>
      <c r="U130" s="91">
        <v>6</v>
      </c>
      <c r="V130" s="93" t="s">
        <v>15</v>
      </c>
      <c r="W130" s="91">
        <v>3</v>
      </c>
      <c r="X130" s="90">
        <v>6</v>
      </c>
      <c r="Y130" s="89" t="s">
        <v>15</v>
      </c>
      <c r="Z130" s="90">
        <v>5</v>
      </c>
      <c r="AA130" s="91">
        <v>3</v>
      </c>
      <c r="AB130" s="93" t="s">
        <v>15</v>
      </c>
      <c r="AC130" s="91">
        <v>3</v>
      </c>
      <c r="AD130" s="94">
        <f t="shared" si="19"/>
        <v>43</v>
      </c>
      <c r="AE130" s="89" t="s">
        <v>15</v>
      </c>
      <c r="AF130" s="94">
        <f t="shared" si="20"/>
        <v>27</v>
      </c>
      <c r="AG130" s="89">
        <f t="shared" si="21"/>
        <v>70</v>
      </c>
      <c r="AH130" s="103">
        <v>23</v>
      </c>
      <c r="AI130" s="50"/>
    </row>
    <row r="131" spans="1:39" x14ac:dyDescent="0.25">
      <c r="A131" s="108">
        <v>17</v>
      </c>
      <c r="B131" s="86" t="s">
        <v>61</v>
      </c>
      <c r="C131" s="86" t="s">
        <v>49</v>
      </c>
      <c r="D131" s="87">
        <v>3</v>
      </c>
      <c r="E131" s="87" t="s">
        <v>92</v>
      </c>
      <c r="F131" s="88">
        <v>5</v>
      </c>
      <c r="G131" s="89" t="s">
        <v>15</v>
      </c>
      <c r="H131" s="90">
        <v>3</v>
      </c>
      <c r="I131" s="91">
        <v>5</v>
      </c>
      <c r="J131" s="92" t="s">
        <v>15</v>
      </c>
      <c r="K131" s="91">
        <v>3</v>
      </c>
      <c r="L131" s="90">
        <v>6</v>
      </c>
      <c r="M131" s="89" t="s">
        <v>15</v>
      </c>
      <c r="N131" s="90">
        <v>2</v>
      </c>
      <c r="O131" s="91">
        <v>6</v>
      </c>
      <c r="P131" s="93" t="s">
        <v>15</v>
      </c>
      <c r="Q131" s="91">
        <v>4</v>
      </c>
      <c r="R131" s="90">
        <v>6</v>
      </c>
      <c r="S131" s="89" t="s">
        <v>15</v>
      </c>
      <c r="T131" s="90">
        <v>4</v>
      </c>
      <c r="U131" s="91">
        <v>5</v>
      </c>
      <c r="V131" s="93" t="s">
        <v>15</v>
      </c>
      <c r="W131" s="91">
        <v>3</v>
      </c>
      <c r="X131" s="90">
        <v>6</v>
      </c>
      <c r="Y131" s="89" t="s">
        <v>15</v>
      </c>
      <c r="Z131" s="90">
        <v>5</v>
      </c>
      <c r="AA131" s="91">
        <v>3</v>
      </c>
      <c r="AB131" s="93" t="s">
        <v>15</v>
      </c>
      <c r="AC131" s="91">
        <v>3</v>
      </c>
      <c r="AD131" s="94">
        <f t="shared" si="19"/>
        <v>42</v>
      </c>
      <c r="AE131" s="89" t="s">
        <v>15</v>
      </c>
      <c r="AF131" s="94">
        <f t="shared" si="20"/>
        <v>27</v>
      </c>
      <c r="AG131" s="89">
        <f t="shared" si="21"/>
        <v>69</v>
      </c>
      <c r="AH131" s="103">
        <v>23</v>
      </c>
      <c r="AI131" s="50"/>
    </row>
    <row r="132" spans="1:39" x14ac:dyDescent="0.25">
      <c r="A132" s="108">
        <v>18</v>
      </c>
      <c r="B132" s="86" t="s">
        <v>46</v>
      </c>
      <c r="C132" s="86" t="s">
        <v>47</v>
      </c>
      <c r="D132" s="87">
        <v>1</v>
      </c>
      <c r="E132" s="87" t="s">
        <v>92</v>
      </c>
      <c r="F132" s="88">
        <v>5</v>
      </c>
      <c r="G132" s="89" t="s">
        <v>15</v>
      </c>
      <c r="H132" s="90">
        <v>3</v>
      </c>
      <c r="I132" s="91">
        <v>5</v>
      </c>
      <c r="J132" s="92" t="s">
        <v>15</v>
      </c>
      <c r="K132" s="91">
        <v>3</v>
      </c>
      <c r="L132" s="90">
        <v>5</v>
      </c>
      <c r="M132" s="89" t="s">
        <v>15</v>
      </c>
      <c r="N132" s="90">
        <v>2</v>
      </c>
      <c r="O132" s="91">
        <v>5</v>
      </c>
      <c r="P132" s="93" t="s">
        <v>15</v>
      </c>
      <c r="Q132" s="91">
        <v>4</v>
      </c>
      <c r="R132" s="90">
        <v>3</v>
      </c>
      <c r="S132" s="89" t="s">
        <v>15</v>
      </c>
      <c r="T132" s="90">
        <v>3</v>
      </c>
      <c r="U132" s="91">
        <v>6</v>
      </c>
      <c r="V132" s="93" t="s">
        <v>15</v>
      </c>
      <c r="W132" s="91">
        <v>3</v>
      </c>
      <c r="X132" s="90">
        <v>6</v>
      </c>
      <c r="Y132" s="89" t="s">
        <v>15</v>
      </c>
      <c r="Z132" s="90">
        <v>5</v>
      </c>
      <c r="AA132" s="91">
        <v>6</v>
      </c>
      <c r="AB132" s="93" t="s">
        <v>15</v>
      </c>
      <c r="AC132" s="91">
        <v>6</v>
      </c>
      <c r="AD132" s="94">
        <f t="shared" si="19"/>
        <v>41</v>
      </c>
      <c r="AE132" s="89" t="s">
        <v>15</v>
      </c>
      <c r="AF132" s="94">
        <f t="shared" si="20"/>
        <v>29</v>
      </c>
      <c r="AG132" s="89">
        <f t="shared" si="21"/>
        <v>70</v>
      </c>
      <c r="AH132" s="95">
        <v>26</v>
      </c>
      <c r="AI132" s="112"/>
      <c r="AJ132" s="69"/>
      <c r="AK132" s="69"/>
      <c r="AL132" s="69"/>
      <c r="AM132" s="69"/>
    </row>
    <row r="133" spans="1:39" x14ac:dyDescent="0.25">
      <c r="A133" s="108">
        <v>19</v>
      </c>
      <c r="B133" s="86" t="s">
        <v>48</v>
      </c>
      <c r="C133" s="86" t="s">
        <v>49</v>
      </c>
      <c r="D133" s="87">
        <v>3</v>
      </c>
      <c r="E133" s="87" t="s">
        <v>92</v>
      </c>
      <c r="F133" s="88">
        <v>6</v>
      </c>
      <c r="G133" s="89" t="s">
        <v>15</v>
      </c>
      <c r="H133" s="90">
        <v>3</v>
      </c>
      <c r="I133" s="91">
        <v>5</v>
      </c>
      <c r="J133" s="92" t="s">
        <v>15</v>
      </c>
      <c r="K133" s="91">
        <v>3</v>
      </c>
      <c r="L133" s="90">
        <v>6</v>
      </c>
      <c r="M133" s="89" t="s">
        <v>15</v>
      </c>
      <c r="N133" s="90">
        <v>2</v>
      </c>
      <c r="O133" s="91">
        <v>5</v>
      </c>
      <c r="P133" s="93" t="s">
        <v>15</v>
      </c>
      <c r="Q133" s="91">
        <v>4</v>
      </c>
      <c r="R133" s="90">
        <v>3</v>
      </c>
      <c r="S133" s="89" t="s">
        <v>15</v>
      </c>
      <c r="T133" s="90">
        <v>3</v>
      </c>
      <c r="U133" s="91">
        <v>5</v>
      </c>
      <c r="V133" s="93" t="s">
        <v>15</v>
      </c>
      <c r="W133" s="91">
        <v>3</v>
      </c>
      <c r="X133" s="90">
        <v>6</v>
      </c>
      <c r="Y133" s="89" t="s">
        <v>15</v>
      </c>
      <c r="Z133" s="90">
        <v>5</v>
      </c>
      <c r="AA133" s="91">
        <v>4</v>
      </c>
      <c r="AB133" s="93" t="s">
        <v>15</v>
      </c>
      <c r="AC133" s="91">
        <v>4</v>
      </c>
      <c r="AD133" s="94">
        <f t="shared" si="19"/>
        <v>40</v>
      </c>
      <c r="AE133" s="89" t="s">
        <v>15</v>
      </c>
      <c r="AF133" s="94">
        <f t="shared" si="20"/>
        <v>27</v>
      </c>
      <c r="AG133" s="89">
        <f t="shared" si="21"/>
        <v>67</v>
      </c>
      <c r="AH133" s="103">
        <v>18</v>
      </c>
      <c r="AI133" s="50"/>
    </row>
    <row r="134" spans="1:39" x14ac:dyDescent="0.25">
      <c r="A134" s="122">
        <v>20</v>
      </c>
      <c r="B134" s="114" t="s">
        <v>58</v>
      </c>
      <c r="C134" s="114" t="s">
        <v>56</v>
      </c>
      <c r="D134" s="115">
        <v>3</v>
      </c>
      <c r="E134" s="115" t="s">
        <v>92</v>
      </c>
      <c r="F134" s="116">
        <v>6</v>
      </c>
      <c r="G134" s="117" t="s">
        <v>15</v>
      </c>
      <c r="H134" s="118">
        <v>3</v>
      </c>
      <c r="I134" s="118">
        <v>4</v>
      </c>
      <c r="J134" s="119" t="s">
        <v>15</v>
      </c>
      <c r="K134" s="118">
        <v>2</v>
      </c>
      <c r="L134" s="118">
        <v>4</v>
      </c>
      <c r="M134" s="117" t="s">
        <v>15</v>
      </c>
      <c r="N134" s="118">
        <v>1</v>
      </c>
      <c r="O134" s="118">
        <v>5</v>
      </c>
      <c r="P134" s="117" t="s">
        <v>15</v>
      </c>
      <c r="Q134" s="118">
        <v>3</v>
      </c>
      <c r="R134" s="118">
        <v>5</v>
      </c>
      <c r="S134" s="117" t="s">
        <v>15</v>
      </c>
      <c r="T134" s="118">
        <v>3</v>
      </c>
      <c r="U134" s="118">
        <v>6</v>
      </c>
      <c r="V134" s="117" t="s">
        <v>15</v>
      </c>
      <c r="W134" s="118">
        <v>3</v>
      </c>
      <c r="X134" s="118">
        <v>6</v>
      </c>
      <c r="Y134" s="117" t="s">
        <v>15</v>
      </c>
      <c r="Z134" s="118">
        <v>5</v>
      </c>
      <c r="AA134" s="118">
        <v>4</v>
      </c>
      <c r="AB134" s="117" t="s">
        <v>15</v>
      </c>
      <c r="AC134" s="118">
        <v>4</v>
      </c>
      <c r="AD134" s="120">
        <f t="shared" si="19"/>
        <v>40</v>
      </c>
      <c r="AE134" s="117" t="s">
        <v>15</v>
      </c>
      <c r="AF134" s="120">
        <f t="shared" si="20"/>
        <v>24</v>
      </c>
      <c r="AG134" s="117">
        <f t="shared" si="21"/>
        <v>64</v>
      </c>
      <c r="AH134" s="123">
        <v>22</v>
      </c>
      <c r="AI134" s="50"/>
    </row>
    <row r="135" spans="1:39" x14ac:dyDescent="0.25">
      <c r="A135" s="108">
        <v>21</v>
      </c>
      <c r="B135" s="86" t="s">
        <v>77</v>
      </c>
      <c r="C135" s="86" t="s">
        <v>47</v>
      </c>
      <c r="D135" s="87" t="s">
        <v>20</v>
      </c>
      <c r="E135" s="87" t="s">
        <v>92</v>
      </c>
      <c r="F135" s="88">
        <v>5</v>
      </c>
      <c r="G135" s="89" t="s">
        <v>15</v>
      </c>
      <c r="H135" s="90">
        <v>3</v>
      </c>
      <c r="I135" s="91">
        <v>6</v>
      </c>
      <c r="J135" s="92" t="s">
        <v>15</v>
      </c>
      <c r="K135" s="91">
        <v>4</v>
      </c>
      <c r="L135" s="90">
        <v>3</v>
      </c>
      <c r="M135" s="89" t="s">
        <v>15</v>
      </c>
      <c r="N135" s="90">
        <v>2</v>
      </c>
      <c r="O135" s="91">
        <v>6</v>
      </c>
      <c r="P135" s="93" t="s">
        <v>15</v>
      </c>
      <c r="Q135" s="91">
        <v>4</v>
      </c>
      <c r="R135" s="90">
        <v>6</v>
      </c>
      <c r="S135" s="89" t="s">
        <v>15</v>
      </c>
      <c r="T135" s="90">
        <v>4</v>
      </c>
      <c r="U135" s="91">
        <v>4</v>
      </c>
      <c r="V135" s="93" t="s">
        <v>15</v>
      </c>
      <c r="W135" s="91">
        <v>3</v>
      </c>
      <c r="X135" s="90">
        <v>5</v>
      </c>
      <c r="Y135" s="89" t="s">
        <v>15</v>
      </c>
      <c r="Z135" s="90">
        <v>4</v>
      </c>
      <c r="AA135" s="91">
        <v>4</v>
      </c>
      <c r="AB135" s="93" t="s">
        <v>15</v>
      </c>
      <c r="AC135" s="91">
        <v>4</v>
      </c>
      <c r="AD135" s="94">
        <f t="shared" si="19"/>
        <v>39</v>
      </c>
      <c r="AE135" s="89" t="s">
        <v>15</v>
      </c>
      <c r="AF135" s="94">
        <f t="shared" si="20"/>
        <v>28</v>
      </c>
      <c r="AG135" s="89">
        <f t="shared" si="21"/>
        <v>67</v>
      </c>
      <c r="AH135" s="103">
        <v>28</v>
      </c>
      <c r="AI135" s="50"/>
    </row>
    <row r="136" spans="1:39" x14ac:dyDescent="0.25">
      <c r="A136" s="108">
        <v>22</v>
      </c>
      <c r="B136" s="86" t="s">
        <v>98</v>
      </c>
      <c r="C136" s="86" t="s">
        <v>19</v>
      </c>
      <c r="D136" s="87">
        <v>3</v>
      </c>
      <c r="E136" s="87" t="s">
        <v>92</v>
      </c>
      <c r="F136" s="88">
        <v>5</v>
      </c>
      <c r="G136" s="89" t="s">
        <v>15</v>
      </c>
      <c r="H136" s="90">
        <v>3</v>
      </c>
      <c r="I136" s="91">
        <v>6</v>
      </c>
      <c r="J136" s="92" t="s">
        <v>15</v>
      </c>
      <c r="K136" s="91">
        <v>4</v>
      </c>
      <c r="L136" s="90">
        <v>5</v>
      </c>
      <c r="M136" s="89" t="s">
        <v>15</v>
      </c>
      <c r="N136" s="90">
        <v>2</v>
      </c>
      <c r="O136" s="91">
        <v>5</v>
      </c>
      <c r="P136" s="93" t="s">
        <v>15</v>
      </c>
      <c r="Q136" s="91">
        <v>4</v>
      </c>
      <c r="R136" s="90">
        <v>4</v>
      </c>
      <c r="S136" s="89" t="s">
        <v>15</v>
      </c>
      <c r="T136" s="90">
        <v>3</v>
      </c>
      <c r="U136" s="91">
        <v>5</v>
      </c>
      <c r="V136" s="93" t="s">
        <v>15</v>
      </c>
      <c r="W136" s="91">
        <v>3</v>
      </c>
      <c r="X136" s="90">
        <v>5</v>
      </c>
      <c r="Y136" s="89" t="s">
        <v>15</v>
      </c>
      <c r="Z136" s="90">
        <v>5</v>
      </c>
      <c r="AA136" s="91">
        <v>3</v>
      </c>
      <c r="AB136" s="93" t="s">
        <v>15</v>
      </c>
      <c r="AC136" s="91">
        <v>3</v>
      </c>
      <c r="AD136" s="94">
        <f t="shared" si="19"/>
        <v>38</v>
      </c>
      <c r="AE136" s="89" t="s">
        <v>15</v>
      </c>
      <c r="AF136" s="94">
        <f t="shared" si="20"/>
        <v>27</v>
      </c>
      <c r="AG136" s="89">
        <f t="shared" si="21"/>
        <v>65</v>
      </c>
      <c r="AH136" s="103">
        <v>19</v>
      </c>
      <c r="AI136" s="50"/>
    </row>
    <row r="137" spans="1:39" x14ac:dyDescent="0.25">
      <c r="A137" s="108">
        <v>23</v>
      </c>
      <c r="B137" s="86" t="s">
        <v>50</v>
      </c>
      <c r="C137" s="86" t="s">
        <v>31</v>
      </c>
      <c r="D137" s="87">
        <v>2</v>
      </c>
      <c r="E137" s="87" t="s">
        <v>92</v>
      </c>
      <c r="F137" s="88">
        <v>6</v>
      </c>
      <c r="G137" s="89" t="s">
        <v>15</v>
      </c>
      <c r="H137" s="90">
        <v>3</v>
      </c>
      <c r="I137" s="91">
        <v>4</v>
      </c>
      <c r="J137" s="92" t="s">
        <v>15</v>
      </c>
      <c r="K137" s="91">
        <v>4</v>
      </c>
      <c r="L137" s="90">
        <v>5</v>
      </c>
      <c r="M137" s="89" t="s">
        <v>15</v>
      </c>
      <c r="N137" s="90">
        <v>2</v>
      </c>
      <c r="O137" s="91">
        <v>5</v>
      </c>
      <c r="P137" s="93" t="s">
        <v>15</v>
      </c>
      <c r="Q137" s="91">
        <v>4</v>
      </c>
      <c r="R137" s="90">
        <v>4</v>
      </c>
      <c r="S137" s="89" t="s">
        <v>15</v>
      </c>
      <c r="T137" s="90">
        <v>3</v>
      </c>
      <c r="U137" s="91">
        <v>5</v>
      </c>
      <c r="V137" s="93" t="s">
        <v>15</v>
      </c>
      <c r="W137" s="91">
        <v>3</v>
      </c>
      <c r="X137" s="90">
        <v>4</v>
      </c>
      <c r="Y137" s="89" t="s">
        <v>15</v>
      </c>
      <c r="Z137" s="90">
        <v>4</v>
      </c>
      <c r="AA137" s="91">
        <v>3</v>
      </c>
      <c r="AB137" s="93" t="s">
        <v>15</v>
      </c>
      <c r="AC137" s="91">
        <v>3</v>
      </c>
      <c r="AD137" s="94">
        <f t="shared" si="19"/>
        <v>36</v>
      </c>
      <c r="AE137" s="89" t="s">
        <v>15</v>
      </c>
      <c r="AF137" s="94">
        <f t="shared" si="20"/>
        <v>26</v>
      </c>
      <c r="AG137" s="89">
        <f t="shared" si="21"/>
        <v>62</v>
      </c>
      <c r="AH137" s="103">
        <v>14</v>
      </c>
      <c r="AI137" s="50"/>
    </row>
    <row r="138" spans="1:39" x14ac:dyDescent="0.25">
      <c r="A138" s="108">
        <v>24</v>
      </c>
      <c r="B138" s="86" t="s">
        <v>40</v>
      </c>
      <c r="C138" s="86" t="s">
        <v>35</v>
      </c>
      <c r="D138" s="87" t="s">
        <v>20</v>
      </c>
      <c r="E138" s="87" t="s">
        <v>92</v>
      </c>
      <c r="F138" s="88">
        <v>6</v>
      </c>
      <c r="G138" s="89" t="s">
        <v>15</v>
      </c>
      <c r="H138" s="90">
        <v>3</v>
      </c>
      <c r="I138" s="91">
        <v>6</v>
      </c>
      <c r="J138" s="92" t="s">
        <v>15</v>
      </c>
      <c r="K138" s="91">
        <v>4</v>
      </c>
      <c r="L138" s="90">
        <v>3</v>
      </c>
      <c r="M138" s="89" t="s">
        <v>15</v>
      </c>
      <c r="N138" s="90">
        <v>2</v>
      </c>
      <c r="O138" s="91">
        <v>5</v>
      </c>
      <c r="P138" s="93" t="s">
        <v>15</v>
      </c>
      <c r="Q138" s="91">
        <v>4</v>
      </c>
      <c r="R138" s="90">
        <v>4</v>
      </c>
      <c r="S138" s="89" t="s">
        <v>15</v>
      </c>
      <c r="T138" s="90">
        <v>3</v>
      </c>
      <c r="U138" s="91">
        <v>6</v>
      </c>
      <c r="V138" s="93" t="s">
        <v>15</v>
      </c>
      <c r="W138" s="91">
        <v>3</v>
      </c>
      <c r="X138" s="90">
        <v>6</v>
      </c>
      <c r="Y138" s="89" t="s">
        <v>15</v>
      </c>
      <c r="Z138" s="90">
        <v>5</v>
      </c>
      <c r="AA138" s="91">
        <v>0</v>
      </c>
      <c r="AB138" s="93" t="s">
        <v>15</v>
      </c>
      <c r="AC138" s="91">
        <v>0</v>
      </c>
      <c r="AD138" s="94">
        <f t="shared" si="19"/>
        <v>36</v>
      </c>
      <c r="AE138" s="89" t="s">
        <v>15</v>
      </c>
      <c r="AF138" s="94">
        <f t="shared" si="20"/>
        <v>24</v>
      </c>
      <c r="AG138" s="89">
        <f t="shared" si="21"/>
        <v>60</v>
      </c>
      <c r="AH138" s="103">
        <v>26</v>
      </c>
      <c r="AI138" s="50"/>
    </row>
    <row r="139" spans="1:39" x14ac:dyDescent="0.25">
      <c r="A139" s="122">
        <v>25</v>
      </c>
      <c r="B139" s="114" t="s">
        <v>57</v>
      </c>
      <c r="C139" s="114" t="s">
        <v>56</v>
      </c>
      <c r="D139" s="115">
        <v>3</v>
      </c>
      <c r="E139" s="115" t="s">
        <v>92</v>
      </c>
      <c r="F139" s="116">
        <v>5</v>
      </c>
      <c r="G139" s="117" t="s">
        <v>15</v>
      </c>
      <c r="H139" s="118">
        <v>3</v>
      </c>
      <c r="I139" s="118">
        <v>5</v>
      </c>
      <c r="J139" s="119" t="s">
        <v>15</v>
      </c>
      <c r="K139" s="118">
        <v>3</v>
      </c>
      <c r="L139" s="118">
        <v>6</v>
      </c>
      <c r="M139" s="117" t="s">
        <v>15</v>
      </c>
      <c r="N139" s="118">
        <v>2</v>
      </c>
      <c r="O139" s="118">
        <v>4</v>
      </c>
      <c r="P139" s="117" t="s">
        <v>15</v>
      </c>
      <c r="Q139" s="118">
        <v>3</v>
      </c>
      <c r="R139" s="118">
        <v>4</v>
      </c>
      <c r="S139" s="117" t="s">
        <v>15</v>
      </c>
      <c r="T139" s="118">
        <v>3</v>
      </c>
      <c r="U139" s="118">
        <v>4</v>
      </c>
      <c r="V139" s="117" t="s">
        <v>15</v>
      </c>
      <c r="W139" s="118">
        <v>3</v>
      </c>
      <c r="X139" s="118">
        <v>4</v>
      </c>
      <c r="Y139" s="117" t="s">
        <v>15</v>
      </c>
      <c r="Z139" s="118">
        <v>4</v>
      </c>
      <c r="AA139" s="118">
        <v>3</v>
      </c>
      <c r="AB139" s="117" t="s">
        <v>15</v>
      </c>
      <c r="AC139" s="118">
        <v>3</v>
      </c>
      <c r="AD139" s="120">
        <f t="shared" si="19"/>
        <v>35</v>
      </c>
      <c r="AE139" s="117" t="s">
        <v>15</v>
      </c>
      <c r="AF139" s="120">
        <f t="shared" si="20"/>
        <v>24</v>
      </c>
      <c r="AG139" s="117">
        <f t="shared" si="21"/>
        <v>59</v>
      </c>
      <c r="AH139" s="123">
        <v>13</v>
      </c>
      <c r="AI139" s="50"/>
    </row>
    <row r="140" spans="1:39" x14ac:dyDescent="0.25">
      <c r="A140" s="108">
        <v>26</v>
      </c>
      <c r="B140" s="86" t="s">
        <v>97</v>
      </c>
      <c r="C140" s="86" t="s">
        <v>19</v>
      </c>
      <c r="D140" s="87">
        <v>3</v>
      </c>
      <c r="E140" s="87" t="s">
        <v>92</v>
      </c>
      <c r="F140" s="88">
        <v>6</v>
      </c>
      <c r="G140" s="89" t="s">
        <v>15</v>
      </c>
      <c r="H140" s="90">
        <v>3</v>
      </c>
      <c r="I140" s="91">
        <v>4</v>
      </c>
      <c r="J140" s="92" t="s">
        <v>15</v>
      </c>
      <c r="K140" s="91">
        <v>3</v>
      </c>
      <c r="L140" s="90">
        <v>3</v>
      </c>
      <c r="M140" s="89" t="s">
        <v>15</v>
      </c>
      <c r="N140" s="90">
        <v>1</v>
      </c>
      <c r="O140" s="91">
        <v>4</v>
      </c>
      <c r="P140" s="93" t="s">
        <v>15</v>
      </c>
      <c r="Q140" s="91">
        <v>3</v>
      </c>
      <c r="R140" s="90">
        <v>4</v>
      </c>
      <c r="S140" s="89" t="s">
        <v>15</v>
      </c>
      <c r="T140" s="90">
        <v>4</v>
      </c>
      <c r="U140" s="91">
        <v>3</v>
      </c>
      <c r="V140" s="93" t="s">
        <v>15</v>
      </c>
      <c r="W140" s="91">
        <v>3</v>
      </c>
      <c r="X140" s="90">
        <v>4</v>
      </c>
      <c r="Y140" s="89" t="s">
        <v>15</v>
      </c>
      <c r="Z140" s="90">
        <v>3</v>
      </c>
      <c r="AA140" s="91">
        <v>6</v>
      </c>
      <c r="AB140" s="93" t="s">
        <v>15</v>
      </c>
      <c r="AC140" s="91">
        <v>6</v>
      </c>
      <c r="AD140" s="94">
        <f t="shared" si="19"/>
        <v>34</v>
      </c>
      <c r="AE140" s="89" t="s">
        <v>15</v>
      </c>
      <c r="AF140" s="94">
        <f t="shared" si="20"/>
        <v>26</v>
      </c>
      <c r="AG140" s="89">
        <f t="shared" si="21"/>
        <v>60</v>
      </c>
      <c r="AH140" s="103">
        <v>11</v>
      </c>
      <c r="AI140" s="50"/>
    </row>
    <row r="141" spans="1:39" x14ac:dyDescent="0.25">
      <c r="A141" s="108">
        <v>27</v>
      </c>
      <c r="B141" s="86" t="s">
        <v>53</v>
      </c>
      <c r="C141" s="86" t="s">
        <v>47</v>
      </c>
      <c r="D141" s="87">
        <v>2</v>
      </c>
      <c r="E141" s="87" t="s">
        <v>92</v>
      </c>
      <c r="F141" s="88">
        <v>6</v>
      </c>
      <c r="G141" s="89" t="s">
        <v>15</v>
      </c>
      <c r="H141" s="90">
        <v>3</v>
      </c>
      <c r="I141" s="91">
        <v>2</v>
      </c>
      <c r="J141" s="92" t="s">
        <v>15</v>
      </c>
      <c r="K141" s="91">
        <v>2</v>
      </c>
      <c r="L141" s="90">
        <v>4</v>
      </c>
      <c r="M141" s="89" t="s">
        <v>15</v>
      </c>
      <c r="N141" s="90">
        <v>2</v>
      </c>
      <c r="O141" s="91">
        <v>4</v>
      </c>
      <c r="P141" s="93" t="s">
        <v>15</v>
      </c>
      <c r="Q141" s="91">
        <v>3</v>
      </c>
      <c r="R141" s="90">
        <v>5</v>
      </c>
      <c r="S141" s="89" t="s">
        <v>15</v>
      </c>
      <c r="T141" s="90">
        <v>3</v>
      </c>
      <c r="U141" s="91">
        <v>3</v>
      </c>
      <c r="V141" s="93" t="s">
        <v>15</v>
      </c>
      <c r="W141" s="91">
        <v>3</v>
      </c>
      <c r="X141" s="90">
        <v>5</v>
      </c>
      <c r="Y141" s="89" t="s">
        <v>15</v>
      </c>
      <c r="Z141" s="90">
        <v>4</v>
      </c>
      <c r="AA141" s="91">
        <v>5</v>
      </c>
      <c r="AB141" s="93" t="s">
        <v>15</v>
      </c>
      <c r="AC141" s="91">
        <v>5</v>
      </c>
      <c r="AD141" s="94">
        <f t="shared" si="19"/>
        <v>34</v>
      </c>
      <c r="AE141" s="89" t="s">
        <v>15</v>
      </c>
      <c r="AF141" s="94">
        <f t="shared" si="20"/>
        <v>25</v>
      </c>
      <c r="AG141" s="89">
        <f t="shared" si="21"/>
        <v>59</v>
      </c>
      <c r="AH141" s="103">
        <v>13</v>
      </c>
      <c r="AI141" s="50"/>
    </row>
    <row r="142" spans="1:39" x14ac:dyDescent="0.25">
      <c r="A142" s="108">
        <v>28</v>
      </c>
      <c r="B142" s="86" t="s">
        <v>36</v>
      </c>
      <c r="C142" s="86" t="s">
        <v>37</v>
      </c>
      <c r="D142" s="87">
        <v>3</v>
      </c>
      <c r="E142" s="87" t="s">
        <v>92</v>
      </c>
      <c r="F142" s="88">
        <v>5</v>
      </c>
      <c r="G142" s="89" t="s">
        <v>15</v>
      </c>
      <c r="H142" s="90">
        <v>2</v>
      </c>
      <c r="I142" s="91">
        <v>4</v>
      </c>
      <c r="J142" s="92" t="s">
        <v>15</v>
      </c>
      <c r="K142" s="91">
        <v>3</v>
      </c>
      <c r="L142" s="90">
        <v>3</v>
      </c>
      <c r="M142" s="89" t="s">
        <v>15</v>
      </c>
      <c r="N142" s="90">
        <v>2</v>
      </c>
      <c r="O142" s="91">
        <v>5</v>
      </c>
      <c r="P142" s="93" t="s">
        <v>15</v>
      </c>
      <c r="Q142" s="91">
        <v>3</v>
      </c>
      <c r="R142" s="90">
        <v>3</v>
      </c>
      <c r="S142" s="89" t="s">
        <v>15</v>
      </c>
      <c r="T142" s="90">
        <v>2</v>
      </c>
      <c r="U142" s="91">
        <v>3</v>
      </c>
      <c r="V142" s="93" t="s">
        <v>15</v>
      </c>
      <c r="W142" s="91">
        <v>2</v>
      </c>
      <c r="X142" s="90">
        <v>5</v>
      </c>
      <c r="Y142" s="89" t="s">
        <v>15</v>
      </c>
      <c r="Z142" s="90">
        <v>4</v>
      </c>
      <c r="AA142" s="91">
        <v>6</v>
      </c>
      <c r="AB142" s="93" t="s">
        <v>15</v>
      </c>
      <c r="AC142" s="91">
        <v>6</v>
      </c>
      <c r="AD142" s="94">
        <f t="shared" si="19"/>
        <v>34</v>
      </c>
      <c r="AE142" s="89" t="s">
        <v>15</v>
      </c>
      <c r="AF142" s="94">
        <f t="shared" si="20"/>
        <v>24</v>
      </c>
      <c r="AG142" s="89">
        <f t="shared" si="21"/>
        <v>58</v>
      </c>
      <c r="AH142" s="103">
        <v>12</v>
      </c>
      <c r="AI142" s="50"/>
    </row>
    <row r="143" spans="1:39" x14ac:dyDescent="0.25">
      <c r="A143" s="108">
        <v>29</v>
      </c>
      <c r="B143" s="86" t="s">
        <v>66</v>
      </c>
      <c r="C143" s="86" t="s">
        <v>49</v>
      </c>
      <c r="D143" s="87">
        <v>1</v>
      </c>
      <c r="E143" s="87" t="s">
        <v>92</v>
      </c>
      <c r="F143" s="88">
        <v>5</v>
      </c>
      <c r="G143" s="89" t="s">
        <v>15</v>
      </c>
      <c r="H143" s="90">
        <v>3</v>
      </c>
      <c r="I143" s="91">
        <v>4</v>
      </c>
      <c r="J143" s="92" t="s">
        <v>15</v>
      </c>
      <c r="K143" s="91">
        <v>2</v>
      </c>
      <c r="L143" s="90">
        <v>4</v>
      </c>
      <c r="M143" s="89" t="s">
        <v>15</v>
      </c>
      <c r="N143" s="90">
        <v>2</v>
      </c>
      <c r="O143" s="91">
        <v>4</v>
      </c>
      <c r="P143" s="93" t="s">
        <v>15</v>
      </c>
      <c r="Q143" s="91">
        <v>2</v>
      </c>
      <c r="R143" s="90">
        <v>5</v>
      </c>
      <c r="S143" s="89" t="s">
        <v>15</v>
      </c>
      <c r="T143" s="90">
        <v>3</v>
      </c>
      <c r="U143" s="91">
        <v>6</v>
      </c>
      <c r="V143" s="93" t="s">
        <v>15</v>
      </c>
      <c r="W143" s="91">
        <v>3</v>
      </c>
      <c r="X143" s="90">
        <v>4</v>
      </c>
      <c r="Y143" s="89" t="s">
        <v>15</v>
      </c>
      <c r="Z143" s="90">
        <v>4</v>
      </c>
      <c r="AA143" s="91">
        <v>1</v>
      </c>
      <c r="AB143" s="93" t="s">
        <v>15</v>
      </c>
      <c r="AC143" s="91">
        <v>1</v>
      </c>
      <c r="AD143" s="94">
        <f t="shared" si="19"/>
        <v>33</v>
      </c>
      <c r="AE143" s="89" t="s">
        <v>15</v>
      </c>
      <c r="AF143" s="94">
        <f t="shared" si="20"/>
        <v>20</v>
      </c>
      <c r="AG143" s="89">
        <f t="shared" si="21"/>
        <v>53</v>
      </c>
      <c r="AH143" s="103">
        <v>15</v>
      </c>
      <c r="AI143" s="50"/>
    </row>
    <row r="144" spans="1:39" x14ac:dyDescent="0.25">
      <c r="A144" s="108">
        <v>30</v>
      </c>
      <c r="B144" s="86" t="s">
        <v>38</v>
      </c>
      <c r="C144" s="86" t="s">
        <v>37</v>
      </c>
      <c r="D144" s="87">
        <v>3</v>
      </c>
      <c r="E144" s="87" t="s">
        <v>92</v>
      </c>
      <c r="F144" s="88">
        <v>6</v>
      </c>
      <c r="G144" s="89" t="s">
        <v>15</v>
      </c>
      <c r="H144" s="90">
        <v>3</v>
      </c>
      <c r="I144" s="91">
        <v>4</v>
      </c>
      <c r="J144" s="92" t="s">
        <v>15</v>
      </c>
      <c r="K144" s="91">
        <v>3</v>
      </c>
      <c r="L144" s="90">
        <v>6</v>
      </c>
      <c r="M144" s="89" t="s">
        <v>15</v>
      </c>
      <c r="N144" s="90">
        <v>2</v>
      </c>
      <c r="O144" s="91">
        <v>5</v>
      </c>
      <c r="P144" s="93" t="s">
        <v>15</v>
      </c>
      <c r="Q144" s="91">
        <v>3</v>
      </c>
      <c r="R144" s="90">
        <v>3</v>
      </c>
      <c r="S144" s="89" t="s">
        <v>15</v>
      </c>
      <c r="T144" s="90">
        <v>3</v>
      </c>
      <c r="U144" s="91">
        <v>1</v>
      </c>
      <c r="V144" s="93" t="s">
        <v>15</v>
      </c>
      <c r="W144" s="91">
        <v>1</v>
      </c>
      <c r="X144" s="90">
        <v>3</v>
      </c>
      <c r="Y144" s="89" t="s">
        <v>15</v>
      </c>
      <c r="Z144" s="90">
        <v>2</v>
      </c>
      <c r="AA144" s="91">
        <v>4</v>
      </c>
      <c r="AB144" s="93" t="s">
        <v>15</v>
      </c>
      <c r="AC144" s="91">
        <v>4</v>
      </c>
      <c r="AD144" s="94">
        <f t="shared" si="19"/>
        <v>32</v>
      </c>
      <c r="AE144" s="89" t="s">
        <v>15</v>
      </c>
      <c r="AF144" s="94">
        <f t="shared" si="20"/>
        <v>21</v>
      </c>
      <c r="AG144" s="89">
        <f t="shared" si="21"/>
        <v>53</v>
      </c>
      <c r="AH144" s="103">
        <v>9</v>
      </c>
      <c r="AI144" s="50"/>
    </row>
    <row r="145" spans="1:35" x14ac:dyDescent="0.25">
      <c r="A145" s="108">
        <v>31</v>
      </c>
      <c r="B145" s="86" t="s">
        <v>76</v>
      </c>
      <c r="C145" s="86" t="s">
        <v>47</v>
      </c>
      <c r="D145" s="87" t="s">
        <v>27</v>
      </c>
      <c r="E145" s="87" t="s">
        <v>92</v>
      </c>
      <c r="F145" s="88">
        <v>6</v>
      </c>
      <c r="G145" s="89" t="s">
        <v>15</v>
      </c>
      <c r="H145" s="90">
        <v>3</v>
      </c>
      <c r="I145" s="91">
        <v>4</v>
      </c>
      <c r="J145" s="92" t="s">
        <v>15</v>
      </c>
      <c r="K145" s="91">
        <v>3</v>
      </c>
      <c r="L145" s="90">
        <v>2</v>
      </c>
      <c r="M145" s="89" t="s">
        <v>15</v>
      </c>
      <c r="N145" s="90">
        <v>2</v>
      </c>
      <c r="O145" s="91">
        <v>4</v>
      </c>
      <c r="P145" s="93" t="s">
        <v>15</v>
      </c>
      <c r="Q145" s="91">
        <v>3</v>
      </c>
      <c r="R145" s="90">
        <v>2</v>
      </c>
      <c r="S145" s="89" t="s">
        <v>15</v>
      </c>
      <c r="T145" s="90">
        <v>1</v>
      </c>
      <c r="U145" s="91">
        <v>2</v>
      </c>
      <c r="V145" s="93" t="s">
        <v>15</v>
      </c>
      <c r="W145" s="91">
        <v>2</v>
      </c>
      <c r="X145" s="90">
        <v>6</v>
      </c>
      <c r="Y145" s="89" t="s">
        <v>15</v>
      </c>
      <c r="Z145" s="90">
        <v>5</v>
      </c>
      <c r="AA145" s="91">
        <v>4</v>
      </c>
      <c r="AB145" s="93" t="s">
        <v>15</v>
      </c>
      <c r="AC145" s="91">
        <v>4</v>
      </c>
      <c r="AD145" s="94">
        <f t="shared" si="19"/>
        <v>30</v>
      </c>
      <c r="AE145" s="89" t="s">
        <v>15</v>
      </c>
      <c r="AF145" s="94">
        <f t="shared" si="20"/>
        <v>23</v>
      </c>
      <c r="AG145" s="89">
        <f t="shared" si="21"/>
        <v>53</v>
      </c>
      <c r="AH145" s="103">
        <v>21</v>
      </c>
      <c r="AI145" s="50"/>
    </row>
    <row r="146" spans="1:35" x14ac:dyDescent="0.25">
      <c r="A146" s="108">
        <v>32</v>
      </c>
      <c r="B146" s="86" t="s">
        <v>52</v>
      </c>
      <c r="C146" s="86" t="s">
        <v>47</v>
      </c>
      <c r="D146" s="87">
        <v>3</v>
      </c>
      <c r="E146" s="87" t="s">
        <v>92</v>
      </c>
      <c r="F146" s="88">
        <v>6</v>
      </c>
      <c r="G146" s="89" t="s">
        <v>15</v>
      </c>
      <c r="H146" s="90">
        <v>3</v>
      </c>
      <c r="I146" s="91">
        <v>1</v>
      </c>
      <c r="J146" s="92" t="s">
        <v>15</v>
      </c>
      <c r="K146" s="91">
        <v>1</v>
      </c>
      <c r="L146" s="90">
        <v>4</v>
      </c>
      <c r="M146" s="89" t="s">
        <v>15</v>
      </c>
      <c r="N146" s="90">
        <v>2</v>
      </c>
      <c r="O146" s="91">
        <v>6</v>
      </c>
      <c r="P146" s="93" t="s">
        <v>15</v>
      </c>
      <c r="Q146" s="91">
        <v>4</v>
      </c>
      <c r="R146" s="90">
        <v>3</v>
      </c>
      <c r="S146" s="89" t="s">
        <v>15</v>
      </c>
      <c r="T146" s="90">
        <v>2</v>
      </c>
      <c r="U146" s="91">
        <v>3</v>
      </c>
      <c r="V146" s="93" t="s">
        <v>15</v>
      </c>
      <c r="W146" s="91">
        <v>3</v>
      </c>
      <c r="X146" s="90">
        <v>4</v>
      </c>
      <c r="Y146" s="89" t="s">
        <v>15</v>
      </c>
      <c r="Z146" s="90">
        <v>3</v>
      </c>
      <c r="AA146" s="91">
        <v>3</v>
      </c>
      <c r="AB146" s="93" t="s">
        <v>15</v>
      </c>
      <c r="AC146" s="91">
        <v>3</v>
      </c>
      <c r="AD146" s="94">
        <f t="shared" si="19"/>
        <v>30</v>
      </c>
      <c r="AE146" s="89" t="s">
        <v>15</v>
      </c>
      <c r="AF146" s="94">
        <f t="shared" si="20"/>
        <v>21</v>
      </c>
      <c r="AG146" s="89">
        <f t="shared" si="21"/>
        <v>51</v>
      </c>
      <c r="AH146" s="103">
        <v>13</v>
      </c>
      <c r="AI146" s="50"/>
    </row>
    <row r="147" spans="1:35" x14ac:dyDescent="0.25">
      <c r="A147" s="108">
        <v>33</v>
      </c>
      <c r="B147" s="86" t="s">
        <v>99</v>
      </c>
      <c r="C147" s="86" t="s">
        <v>19</v>
      </c>
      <c r="D147" s="87">
        <v>2</v>
      </c>
      <c r="E147" s="87" t="s">
        <v>92</v>
      </c>
      <c r="F147" s="88">
        <v>5</v>
      </c>
      <c r="G147" s="89" t="s">
        <v>15</v>
      </c>
      <c r="H147" s="90">
        <v>3</v>
      </c>
      <c r="I147" s="91">
        <v>4</v>
      </c>
      <c r="J147" s="92" t="s">
        <v>15</v>
      </c>
      <c r="K147" s="91">
        <v>2</v>
      </c>
      <c r="L147" s="90">
        <v>5</v>
      </c>
      <c r="M147" s="89" t="s">
        <v>15</v>
      </c>
      <c r="N147" s="90">
        <v>2</v>
      </c>
      <c r="O147" s="91">
        <v>2</v>
      </c>
      <c r="P147" s="93" t="s">
        <v>15</v>
      </c>
      <c r="Q147" s="91">
        <v>1</v>
      </c>
      <c r="R147" s="90">
        <v>3</v>
      </c>
      <c r="S147" s="89" t="s">
        <v>15</v>
      </c>
      <c r="T147" s="90">
        <v>2</v>
      </c>
      <c r="U147" s="91">
        <v>3</v>
      </c>
      <c r="V147" s="93" t="s">
        <v>15</v>
      </c>
      <c r="W147" s="91">
        <v>2</v>
      </c>
      <c r="X147" s="90">
        <v>4</v>
      </c>
      <c r="Y147" s="89" t="s">
        <v>15</v>
      </c>
      <c r="Z147" s="90">
        <v>4</v>
      </c>
      <c r="AA147" s="91">
        <v>1</v>
      </c>
      <c r="AB147" s="93" t="s">
        <v>15</v>
      </c>
      <c r="AC147" s="91">
        <v>1</v>
      </c>
      <c r="AD147" s="94">
        <f t="shared" si="19"/>
        <v>27</v>
      </c>
      <c r="AE147" s="89" t="s">
        <v>15</v>
      </c>
      <c r="AF147" s="94">
        <f t="shared" si="20"/>
        <v>17</v>
      </c>
      <c r="AG147" s="89">
        <f t="shared" si="21"/>
        <v>44</v>
      </c>
      <c r="AH147" s="103">
        <v>12</v>
      </c>
      <c r="AI147" s="50"/>
    </row>
    <row r="148" spans="1:35" x14ac:dyDescent="0.25">
      <c r="A148" s="108">
        <v>34</v>
      </c>
      <c r="B148" s="86" t="s">
        <v>120</v>
      </c>
      <c r="C148" s="86" t="s">
        <v>47</v>
      </c>
      <c r="D148" s="87">
        <v>3</v>
      </c>
      <c r="E148" s="87" t="s">
        <v>92</v>
      </c>
      <c r="F148" s="88">
        <v>5</v>
      </c>
      <c r="G148" s="89" t="s">
        <v>15</v>
      </c>
      <c r="H148" s="90">
        <v>2</v>
      </c>
      <c r="I148" s="91">
        <v>2</v>
      </c>
      <c r="J148" s="92" t="s">
        <v>15</v>
      </c>
      <c r="K148" s="91">
        <v>1</v>
      </c>
      <c r="L148" s="90">
        <v>3</v>
      </c>
      <c r="M148" s="89" t="s">
        <v>15</v>
      </c>
      <c r="N148" s="90">
        <v>2</v>
      </c>
      <c r="O148" s="91">
        <v>5</v>
      </c>
      <c r="P148" s="93" t="s">
        <v>15</v>
      </c>
      <c r="Q148" s="91">
        <v>4</v>
      </c>
      <c r="R148" s="90">
        <v>4</v>
      </c>
      <c r="S148" s="89" t="s">
        <v>15</v>
      </c>
      <c r="T148" s="90">
        <v>2</v>
      </c>
      <c r="U148" s="91">
        <v>1</v>
      </c>
      <c r="V148" s="93" t="s">
        <v>15</v>
      </c>
      <c r="W148" s="91">
        <v>1</v>
      </c>
      <c r="X148" s="90">
        <v>4</v>
      </c>
      <c r="Y148" s="89" t="s">
        <v>15</v>
      </c>
      <c r="Z148" s="90">
        <v>4</v>
      </c>
      <c r="AA148" s="91">
        <v>2</v>
      </c>
      <c r="AB148" s="93" t="s">
        <v>15</v>
      </c>
      <c r="AC148" s="91">
        <v>2</v>
      </c>
      <c r="AD148" s="94">
        <f t="shared" si="19"/>
        <v>26</v>
      </c>
      <c r="AE148" s="89" t="s">
        <v>15</v>
      </c>
      <c r="AF148" s="94">
        <f t="shared" si="20"/>
        <v>18</v>
      </c>
      <c r="AG148" s="89">
        <f t="shared" si="21"/>
        <v>44</v>
      </c>
      <c r="AH148" s="103">
        <v>6</v>
      </c>
      <c r="AI148" s="50"/>
    </row>
    <row r="149" spans="1:35" ht="19.5" customHeight="1" x14ac:dyDescent="0.25">
      <c r="B149" s="78"/>
      <c r="C149" s="78"/>
      <c r="D149" s="78"/>
      <c r="E149" s="78"/>
      <c r="AI149" s="50"/>
    </row>
    <row r="151" spans="1:35" x14ac:dyDescent="0.25">
      <c r="B151" s="78"/>
      <c r="C151" s="78"/>
      <c r="D151" s="78"/>
      <c r="E151" s="78"/>
    </row>
    <row r="152" spans="1:35" x14ac:dyDescent="0.25">
      <c r="B152" s="78"/>
      <c r="C152" s="78"/>
      <c r="D152" s="78"/>
      <c r="E152" s="78"/>
    </row>
    <row r="153" spans="1:35" x14ac:dyDescent="0.25">
      <c r="B153" s="78"/>
      <c r="C153" s="78"/>
      <c r="D153" s="78"/>
      <c r="E153" s="78"/>
    </row>
    <row r="154" spans="1:35" x14ac:dyDescent="0.25">
      <c r="B154" s="78"/>
      <c r="C154" s="78"/>
      <c r="D154" s="78"/>
      <c r="E154" s="78"/>
    </row>
    <row r="155" spans="1:35" x14ac:dyDescent="0.25">
      <c r="B155" s="78"/>
      <c r="C155" s="78"/>
      <c r="D155" s="78"/>
      <c r="E155" s="78"/>
    </row>
    <row r="156" spans="1:35" x14ac:dyDescent="0.25">
      <c r="B156" s="78"/>
      <c r="C156" s="78"/>
      <c r="D156" s="78"/>
      <c r="E156" s="78"/>
    </row>
    <row r="157" spans="1:35" x14ac:dyDescent="0.25">
      <c r="B157" s="78"/>
      <c r="C157" s="78"/>
      <c r="D157" s="78"/>
      <c r="E157" s="78"/>
    </row>
  </sheetData>
  <sheetProtection selectLockedCells="1" sort="0" autoFilter="0"/>
  <sortState ref="A46:AM55">
    <sortCondition descending="1" ref="AD46:AD55"/>
    <sortCondition descending="1" ref="AF46:AF55"/>
    <sortCondition descending="1" ref="AH46:AH55"/>
  </sortState>
  <mergeCells count="5">
    <mergeCell ref="D2:AF2"/>
    <mergeCell ref="D3:AF3"/>
    <mergeCell ref="D4:AF4"/>
    <mergeCell ref="D5:AF5"/>
    <mergeCell ref="D6:AF6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31"/>
  <sheetViews>
    <sheetView tabSelected="1" topLeftCell="A103" workbookViewId="0">
      <selection activeCell="A122" sqref="A122:AH122"/>
    </sheetView>
  </sheetViews>
  <sheetFormatPr defaultRowHeight="15.75" x14ac:dyDescent="0.25"/>
  <cols>
    <col min="1" max="1" width="4.7109375" style="39" customWidth="1"/>
    <col min="2" max="2" width="29" customWidth="1"/>
    <col min="3" max="3" width="14.28515625" customWidth="1"/>
    <col min="4" max="5" width="4.5703125" customWidth="1"/>
    <col min="6" max="6" width="2" style="35" customWidth="1"/>
    <col min="7" max="7" width="1.5703125" style="35" customWidth="1"/>
    <col min="8" max="8" width="2" style="35" customWidth="1"/>
    <col min="9" max="9" width="1.85546875" style="35" customWidth="1"/>
    <col min="10" max="10" width="1.5703125" style="35" customWidth="1"/>
    <col min="11" max="12" width="2" style="35" customWidth="1"/>
    <col min="13" max="13" width="1.5703125" style="35" customWidth="1"/>
    <col min="14" max="15" width="2" style="35" customWidth="1"/>
    <col min="16" max="16" width="1.5703125" style="35" customWidth="1"/>
    <col min="17" max="17" width="2" style="35" customWidth="1"/>
    <col min="18" max="18" width="1.85546875" style="35" customWidth="1"/>
    <col min="19" max="19" width="1.5703125" style="35" customWidth="1"/>
    <col min="20" max="21" width="2" style="35" customWidth="1"/>
    <col min="22" max="22" width="1.5703125" style="35" customWidth="1"/>
    <col min="23" max="24" width="2" style="35" customWidth="1"/>
    <col min="25" max="25" width="1.5703125" style="35" customWidth="1"/>
    <col min="26" max="27" width="2" style="35" customWidth="1"/>
    <col min="28" max="28" width="1.5703125" style="35" customWidth="1"/>
    <col min="29" max="29" width="1.85546875" style="35" customWidth="1"/>
    <col min="30" max="30" width="3.85546875" style="38" customWidth="1"/>
    <col min="31" max="31" width="1.5703125" style="38" customWidth="1"/>
    <col min="32" max="32" width="3.7109375" style="38" customWidth="1"/>
    <col min="33" max="33" width="4.5703125" style="35" hidden="1" customWidth="1"/>
    <col min="34" max="34" width="6.28515625" style="35" customWidth="1"/>
    <col min="35" max="35" width="6.5703125" customWidth="1"/>
    <col min="257" max="257" width="3.28515625" customWidth="1"/>
    <col min="258" max="258" width="20.28515625" customWidth="1"/>
    <col min="259" max="259" width="9.28515625" customWidth="1"/>
    <col min="260" max="260" width="2.140625" customWidth="1"/>
    <col min="261" max="261" width="2" customWidth="1"/>
    <col min="262" max="262" width="1.5703125" customWidth="1"/>
    <col min="263" max="263" width="2" customWidth="1"/>
    <col min="264" max="264" width="1.85546875" customWidth="1"/>
    <col min="265" max="265" width="1.5703125" customWidth="1"/>
    <col min="266" max="267" width="2" customWidth="1"/>
    <col min="268" max="268" width="1.5703125" customWidth="1"/>
    <col min="269" max="270" width="2" customWidth="1"/>
    <col min="271" max="271" width="1.5703125" customWidth="1"/>
    <col min="272" max="272" width="2" customWidth="1"/>
    <col min="273" max="273" width="1.85546875" customWidth="1"/>
    <col min="274" max="274" width="1.5703125" customWidth="1"/>
    <col min="275" max="276" width="2" customWidth="1"/>
    <col min="277" max="277" width="1.5703125" customWidth="1"/>
    <col min="278" max="279" width="2" customWidth="1"/>
    <col min="280" max="280" width="1.5703125" customWidth="1"/>
    <col min="281" max="282" width="2" customWidth="1"/>
    <col min="283" max="283" width="1.5703125" customWidth="1"/>
    <col min="284" max="284" width="1.85546875" customWidth="1"/>
    <col min="285" max="285" width="3.85546875" customWidth="1"/>
    <col min="286" max="286" width="1.5703125" customWidth="1"/>
    <col min="287" max="287" width="3.7109375" customWidth="1"/>
    <col min="288" max="288" width="4.5703125" customWidth="1"/>
    <col min="289" max="289" width="4.85546875" customWidth="1"/>
    <col min="290" max="290" width="11" customWidth="1"/>
    <col min="291" max="291" width="4" customWidth="1"/>
    <col min="513" max="513" width="3.28515625" customWidth="1"/>
    <col min="514" max="514" width="20.28515625" customWidth="1"/>
    <col min="515" max="515" width="9.28515625" customWidth="1"/>
    <col min="516" max="516" width="2.140625" customWidth="1"/>
    <col min="517" max="517" width="2" customWidth="1"/>
    <col min="518" max="518" width="1.5703125" customWidth="1"/>
    <col min="519" max="519" width="2" customWidth="1"/>
    <col min="520" max="520" width="1.85546875" customWidth="1"/>
    <col min="521" max="521" width="1.5703125" customWidth="1"/>
    <col min="522" max="523" width="2" customWidth="1"/>
    <col min="524" max="524" width="1.5703125" customWidth="1"/>
    <col min="525" max="526" width="2" customWidth="1"/>
    <col min="527" max="527" width="1.5703125" customWidth="1"/>
    <col min="528" max="528" width="2" customWidth="1"/>
    <col min="529" max="529" width="1.85546875" customWidth="1"/>
    <col min="530" max="530" width="1.5703125" customWidth="1"/>
    <col min="531" max="532" width="2" customWidth="1"/>
    <col min="533" max="533" width="1.5703125" customWidth="1"/>
    <col min="534" max="535" width="2" customWidth="1"/>
    <col min="536" max="536" width="1.5703125" customWidth="1"/>
    <col min="537" max="538" width="2" customWidth="1"/>
    <col min="539" max="539" width="1.5703125" customWidth="1"/>
    <col min="540" max="540" width="1.85546875" customWidth="1"/>
    <col min="541" max="541" width="3.85546875" customWidth="1"/>
    <col min="542" max="542" width="1.5703125" customWidth="1"/>
    <col min="543" max="543" width="3.7109375" customWidth="1"/>
    <col min="544" max="544" width="4.5703125" customWidth="1"/>
    <col min="545" max="545" width="4.85546875" customWidth="1"/>
    <col min="546" max="546" width="11" customWidth="1"/>
    <col min="547" max="547" width="4" customWidth="1"/>
    <col min="769" max="769" width="3.28515625" customWidth="1"/>
    <col min="770" max="770" width="20.28515625" customWidth="1"/>
    <col min="771" max="771" width="9.28515625" customWidth="1"/>
    <col min="772" max="772" width="2.140625" customWidth="1"/>
    <col min="773" max="773" width="2" customWidth="1"/>
    <col min="774" max="774" width="1.5703125" customWidth="1"/>
    <col min="775" max="775" width="2" customWidth="1"/>
    <col min="776" max="776" width="1.85546875" customWidth="1"/>
    <col min="777" max="777" width="1.5703125" customWidth="1"/>
    <col min="778" max="779" width="2" customWidth="1"/>
    <col min="780" max="780" width="1.5703125" customWidth="1"/>
    <col min="781" max="782" width="2" customWidth="1"/>
    <col min="783" max="783" width="1.5703125" customWidth="1"/>
    <col min="784" max="784" width="2" customWidth="1"/>
    <col min="785" max="785" width="1.85546875" customWidth="1"/>
    <col min="786" max="786" width="1.5703125" customWidth="1"/>
    <col min="787" max="788" width="2" customWidth="1"/>
    <col min="789" max="789" width="1.5703125" customWidth="1"/>
    <col min="790" max="791" width="2" customWidth="1"/>
    <col min="792" max="792" width="1.5703125" customWidth="1"/>
    <col min="793" max="794" width="2" customWidth="1"/>
    <col min="795" max="795" width="1.5703125" customWidth="1"/>
    <col min="796" max="796" width="1.85546875" customWidth="1"/>
    <col min="797" max="797" width="3.85546875" customWidth="1"/>
    <col min="798" max="798" width="1.5703125" customWidth="1"/>
    <col min="799" max="799" width="3.7109375" customWidth="1"/>
    <col min="800" max="800" width="4.5703125" customWidth="1"/>
    <col min="801" max="801" width="4.85546875" customWidth="1"/>
    <col min="802" max="802" width="11" customWidth="1"/>
    <col min="803" max="803" width="4" customWidth="1"/>
    <col min="1025" max="1025" width="3.28515625" customWidth="1"/>
    <col min="1026" max="1026" width="20.28515625" customWidth="1"/>
    <col min="1027" max="1027" width="9.28515625" customWidth="1"/>
    <col min="1028" max="1028" width="2.140625" customWidth="1"/>
    <col min="1029" max="1029" width="2" customWidth="1"/>
    <col min="1030" max="1030" width="1.5703125" customWidth="1"/>
    <col min="1031" max="1031" width="2" customWidth="1"/>
    <col min="1032" max="1032" width="1.85546875" customWidth="1"/>
    <col min="1033" max="1033" width="1.5703125" customWidth="1"/>
    <col min="1034" max="1035" width="2" customWidth="1"/>
    <col min="1036" max="1036" width="1.5703125" customWidth="1"/>
    <col min="1037" max="1038" width="2" customWidth="1"/>
    <col min="1039" max="1039" width="1.5703125" customWidth="1"/>
    <col min="1040" max="1040" width="2" customWidth="1"/>
    <col min="1041" max="1041" width="1.85546875" customWidth="1"/>
    <col min="1042" max="1042" width="1.5703125" customWidth="1"/>
    <col min="1043" max="1044" width="2" customWidth="1"/>
    <col min="1045" max="1045" width="1.5703125" customWidth="1"/>
    <col min="1046" max="1047" width="2" customWidth="1"/>
    <col min="1048" max="1048" width="1.5703125" customWidth="1"/>
    <col min="1049" max="1050" width="2" customWidth="1"/>
    <col min="1051" max="1051" width="1.5703125" customWidth="1"/>
    <col min="1052" max="1052" width="1.85546875" customWidth="1"/>
    <col min="1053" max="1053" width="3.85546875" customWidth="1"/>
    <col min="1054" max="1054" width="1.5703125" customWidth="1"/>
    <col min="1055" max="1055" width="3.7109375" customWidth="1"/>
    <col min="1056" max="1056" width="4.5703125" customWidth="1"/>
    <col min="1057" max="1057" width="4.85546875" customWidth="1"/>
    <col min="1058" max="1058" width="11" customWidth="1"/>
    <col min="1059" max="1059" width="4" customWidth="1"/>
    <col min="1281" max="1281" width="3.28515625" customWidth="1"/>
    <col min="1282" max="1282" width="20.28515625" customWidth="1"/>
    <col min="1283" max="1283" width="9.28515625" customWidth="1"/>
    <col min="1284" max="1284" width="2.140625" customWidth="1"/>
    <col min="1285" max="1285" width="2" customWidth="1"/>
    <col min="1286" max="1286" width="1.5703125" customWidth="1"/>
    <col min="1287" max="1287" width="2" customWidth="1"/>
    <col min="1288" max="1288" width="1.85546875" customWidth="1"/>
    <col min="1289" max="1289" width="1.5703125" customWidth="1"/>
    <col min="1290" max="1291" width="2" customWidth="1"/>
    <col min="1292" max="1292" width="1.5703125" customWidth="1"/>
    <col min="1293" max="1294" width="2" customWidth="1"/>
    <col min="1295" max="1295" width="1.5703125" customWidth="1"/>
    <col min="1296" max="1296" width="2" customWidth="1"/>
    <col min="1297" max="1297" width="1.85546875" customWidth="1"/>
    <col min="1298" max="1298" width="1.5703125" customWidth="1"/>
    <col min="1299" max="1300" width="2" customWidth="1"/>
    <col min="1301" max="1301" width="1.5703125" customWidth="1"/>
    <col min="1302" max="1303" width="2" customWidth="1"/>
    <col min="1304" max="1304" width="1.5703125" customWidth="1"/>
    <col min="1305" max="1306" width="2" customWidth="1"/>
    <col min="1307" max="1307" width="1.5703125" customWidth="1"/>
    <col min="1308" max="1308" width="1.85546875" customWidth="1"/>
    <col min="1309" max="1309" width="3.85546875" customWidth="1"/>
    <col min="1310" max="1310" width="1.5703125" customWidth="1"/>
    <col min="1311" max="1311" width="3.7109375" customWidth="1"/>
    <col min="1312" max="1312" width="4.5703125" customWidth="1"/>
    <col min="1313" max="1313" width="4.85546875" customWidth="1"/>
    <col min="1314" max="1314" width="11" customWidth="1"/>
    <col min="1315" max="1315" width="4" customWidth="1"/>
    <col min="1537" max="1537" width="3.28515625" customWidth="1"/>
    <col min="1538" max="1538" width="20.28515625" customWidth="1"/>
    <col min="1539" max="1539" width="9.28515625" customWidth="1"/>
    <col min="1540" max="1540" width="2.140625" customWidth="1"/>
    <col min="1541" max="1541" width="2" customWidth="1"/>
    <col min="1542" max="1542" width="1.5703125" customWidth="1"/>
    <col min="1543" max="1543" width="2" customWidth="1"/>
    <col min="1544" max="1544" width="1.85546875" customWidth="1"/>
    <col min="1545" max="1545" width="1.5703125" customWidth="1"/>
    <col min="1546" max="1547" width="2" customWidth="1"/>
    <col min="1548" max="1548" width="1.5703125" customWidth="1"/>
    <col min="1549" max="1550" width="2" customWidth="1"/>
    <col min="1551" max="1551" width="1.5703125" customWidth="1"/>
    <col min="1552" max="1552" width="2" customWidth="1"/>
    <col min="1553" max="1553" width="1.85546875" customWidth="1"/>
    <col min="1554" max="1554" width="1.5703125" customWidth="1"/>
    <col min="1555" max="1556" width="2" customWidth="1"/>
    <col min="1557" max="1557" width="1.5703125" customWidth="1"/>
    <col min="1558" max="1559" width="2" customWidth="1"/>
    <col min="1560" max="1560" width="1.5703125" customWidth="1"/>
    <col min="1561" max="1562" width="2" customWidth="1"/>
    <col min="1563" max="1563" width="1.5703125" customWidth="1"/>
    <col min="1564" max="1564" width="1.85546875" customWidth="1"/>
    <col min="1565" max="1565" width="3.85546875" customWidth="1"/>
    <col min="1566" max="1566" width="1.5703125" customWidth="1"/>
    <col min="1567" max="1567" width="3.7109375" customWidth="1"/>
    <col min="1568" max="1568" width="4.5703125" customWidth="1"/>
    <col min="1569" max="1569" width="4.85546875" customWidth="1"/>
    <col min="1570" max="1570" width="11" customWidth="1"/>
    <col min="1571" max="1571" width="4" customWidth="1"/>
    <col min="1793" max="1793" width="3.28515625" customWidth="1"/>
    <col min="1794" max="1794" width="20.28515625" customWidth="1"/>
    <col min="1795" max="1795" width="9.28515625" customWidth="1"/>
    <col min="1796" max="1796" width="2.140625" customWidth="1"/>
    <col min="1797" max="1797" width="2" customWidth="1"/>
    <col min="1798" max="1798" width="1.5703125" customWidth="1"/>
    <col min="1799" max="1799" width="2" customWidth="1"/>
    <col min="1800" max="1800" width="1.85546875" customWidth="1"/>
    <col min="1801" max="1801" width="1.5703125" customWidth="1"/>
    <col min="1802" max="1803" width="2" customWidth="1"/>
    <col min="1804" max="1804" width="1.5703125" customWidth="1"/>
    <col min="1805" max="1806" width="2" customWidth="1"/>
    <col min="1807" max="1807" width="1.5703125" customWidth="1"/>
    <col min="1808" max="1808" width="2" customWidth="1"/>
    <col min="1809" max="1809" width="1.85546875" customWidth="1"/>
    <col min="1810" max="1810" width="1.5703125" customWidth="1"/>
    <col min="1811" max="1812" width="2" customWidth="1"/>
    <col min="1813" max="1813" width="1.5703125" customWidth="1"/>
    <col min="1814" max="1815" width="2" customWidth="1"/>
    <col min="1816" max="1816" width="1.5703125" customWidth="1"/>
    <col min="1817" max="1818" width="2" customWidth="1"/>
    <col min="1819" max="1819" width="1.5703125" customWidth="1"/>
    <col min="1820" max="1820" width="1.85546875" customWidth="1"/>
    <col min="1821" max="1821" width="3.85546875" customWidth="1"/>
    <col min="1822" max="1822" width="1.5703125" customWidth="1"/>
    <col min="1823" max="1823" width="3.7109375" customWidth="1"/>
    <col min="1824" max="1824" width="4.5703125" customWidth="1"/>
    <col min="1825" max="1825" width="4.85546875" customWidth="1"/>
    <col min="1826" max="1826" width="11" customWidth="1"/>
    <col min="1827" max="1827" width="4" customWidth="1"/>
    <col min="2049" max="2049" width="3.28515625" customWidth="1"/>
    <col min="2050" max="2050" width="20.28515625" customWidth="1"/>
    <col min="2051" max="2051" width="9.28515625" customWidth="1"/>
    <col min="2052" max="2052" width="2.140625" customWidth="1"/>
    <col min="2053" max="2053" width="2" customWidth="1"/>
    <col min="2054" max="2054" width="1.5703125" customWidth="1"/>
    <col min="2055" max="2055" width="2" customWidth="1"/>
    <col min="2056" max="2056" width="1.85546875" customWidth="1"/>
    <col min="2057" max="2057" width="1.5703125" customWidth="1"/>
    <col min="2058" max="2059" width="2" customWidth="1"/>
    <col min="2060" max="2060" width="1.5703125" customWidth="1"/>
    <col min="2061" max="2062" width="2" customWidth="1"/>
    <col min="2063" max="2063" width="1.5703125" customWidth="1"/>
    <col min="2064" max="2064" width="2" customWidth="1"/>
    <col min="2065" max="2065" width="1.85546875" customWidth="1"/>
    <col min="2066" max="2066" width="1.5703125" customWidth="1"/>
    <col min="2067" max="2068" width="2" customWidth="1"/>
    <col min="2069" max="2069" width="1.5703125" customWidth="1"/>
    <col min="2070" max="2071" width="2" customWidth="1"/>
    <col min="2072" max="2072" width="1.5703125" customWidth="1"/>
    <col min="2073" max="2074" width="2" customWidth="1"/>
    <col min="2075" max="2075" width="1.5703125" customWidth="1"/>
    <col min="2076" max="2076" width="1.85546875" customWidth="1"/>
    <col min="2077" max="2077" width="3.85546875" customWidth="1"/>
    <col min="2078" max="2078" width="1.5703125" customWidth="1"/>
    <col min="2079" max="2079" width="3.7109375" customWidth="1"/>
    <col min="2080" max="2080" width="4.5703125" customWidth="1"/>
    <col min="2081" max="2081" width="4.85546875" customWidth="1"/>
    <col min="2082" max="2082" width="11" customWidth="1"/>
    <col min="2083" max="2083" width="4" customWidth="1"/>
    <col min="2305" max="2305" width="3.28515625" customWidth="1"/>
    <col min="2306" max="2306" width="20.28515625" customWidth="1"/>
    <col min="2307" max="2307" width="9.28515625" customWidth="1"/>
    <col min="2308" max="2308" width="2.140625" customWidth="1"/>
    <col min="2309" max="2309" width="2" customWidth="1"/>
    <col min="2310" max="2310" width="1.5703125" customWidth="1"/>
    <col min="2311" max="2311" width="2" customWidth="1"/>
    <col min="2312" max="2312" width="1.85546875" customWidth="1"/>
    <col min="2313" max="2313" width="1.5703125" customWidth="1"/>
    <col min="2314" max="2315" width="2" customWidth="1"/>
    <col min="2316" max="2316" width="1.5703125" customWidth="1"/>
    <col min="2317" max="2318" width="2" customWidth="1"/>
    <col min="2319" max="2319" width="1.5703125" customWidth="1"/>
    <col min="2320" max="2320" width="2" customWidth="1"/>
    <col min="2321" max="2321" width="1.85546875" customWidth="1"/>
    <col min="2322" max="2322" width="1.5703125" customWidth="1"/>
    <col min="2323" max="2324" width="2" customWidth="1"/>
    <col min="2325" max="2325" width="1.5703125" customWidth="1"/>
    <col min="2326" max="2327" width="2" customWidth="1"/>
    <col min="2328" max="2328" width="1.5703125" customWidth="1"/>
    <col min="2329" max="2330" width="2" customWidth="1"/>
    <col min="2331" max="2331" width="1.5703125" customWidth="1"/>
    <col min="2332" max="2332" width="1.85546875" customWidth="1"/>
    <col min="2333" max="2333" width="3.85546875" customWidth="1"/>
    <col min="2334" max="2334" width="1.5703125" customWidth="1"/>
    <col min="2335" max="2335" width="3.7109375" customWidth="1"/>
    <col min="2336" max="2336" width="4.5703125" customWidth="1"/>
    <col min="2337" max="2337" width="4.85546875" customWidth="1"/>
    <col min="2338" max="2338" width="11" customWidth="1"/>
    <col min="2339" max="2339" width="4" customWidth="1"/>
    <col min="2561" max="2561" width="3.28515625" customWidth="1"/>
    <col min="2562" max="2562" width="20.28515625" customWidth="1"/>
    <col min="2563" max="2563" width="9.28515625" customWidth="1"/>
    <col min="2564" max="2564" width="2.140625" customWidth="1"/>
    <col min="2565" max="2565" width="2" customWidth="1"/>
    <col min="2566" max="2566" width="1.5703125" customWidth="1"/>
    <col min="2567" max="2567" width="2" customWidth="1"/>
    <col min="2568" max="2568" width="1.85546875" customWidth="1"/>
    <col min="2569" max="2569" width="1.5703125" customWidth="1"/>
    <col min="2570" max="2571" width="2" customWidth="1"/>
    <col min="2572" max="2572" width="1.5703125" customWidth="1"/>
    <col min="2573" max="2574" width="2" customWidth="1"/>
    <col min="2575" max="2575" width="1.5703125" customWidth="1"/>
    <col min="2576" max="2576" width="2" customWidth="1"/>
    <col min="2577" max="2577" width="1.85546875" customWidth="1"/>
    <col min="2578" max="2578" width="1.5703125" customWidth="1"/>
    <col min="2579" max="2580" width="2" customWidth="1"/>
    <col min="2581" max="2581" width="1.5703125" customWidth="1"/>
    <col min="2582" max="2583" width="2" customWidth="1"/>
    <col min="2584" max="2584" width="1.5703125" customWidth="1"/>
    <col min="2585" max="2586" width="2" customWidth="1"/>
    <col min="2587" max="2587" width="1.5703125" customWidth="1"/>
    <col min="2588" max="2588" width="1.85546875" customWidth="1"/>
    <col min="2589" max="2589" width="3.85546875" customWidth="1"/>
    <col min="2590" max="2590" width="1.5703125" customWidth="1"/>
    <col min="2591" max="2591" width="3.7109375" customWidth="1"/>
    <col min="2592" max="2592" width="4.5703125" customWidth="1"/>
    <col min="2593" max="2593" width="4.85546875" customWidth="1"/>
    <col min="2594" max="2594" width="11" customWidth="1"/>
    <col min="2595" max="2595" width="4" customWidth="1"/>
    <col min="2817" max="2817" width="3.28515625" customWidth="1"/>
    <col min="2818" max="2818" width="20.28515625" customWidth="1"/>
    <col min="2819" max="2819" width="9.28515625" customWidth="1"/>
    <col min="2820" max="2820" width="2.140625" customWidth="1"/>
    <col min="2821" max="2821" width="2" customWidth="1"/>
    <col min="2822" max="2822" width="1.5703125" customWidth="1"/>
    <col min="2823" max="2823" width="2" customWidth="1"/>
    <col min="2824" max="2824" width="1.85546875" customWidth="1"/>
    <col min="2825" max="2825" width="1.5703125" customWidth="1"/>
    <col min="2826" max="2827" width="2" customWidth="1"/>
    <col min="2828" max="2828" width="1.5703125" customWidth="1"/>
    <col min="2829" max="2830" width="2" customWidth="1"/>
    <col min="2831" max="2831" width="1.5703125" customWidth="1"/>
    <col min="2832" max="2832" width="2" customWidth="1"/>
    <col min="2833" max="2833" width="1.85546875" customWidth="1"/>
    <col min="2834" max="2834" width="1.5703125" customWidth="1"/>
    <col min="2835" max="2836" width="2" customWidth="1"/>
    <col min="2837" max="2837" width="1.5703125" customWidth="1"/>
    <col min="2838" max="2839" width="2" customWidth="1"/>
    <col min="2840" max="2840" width="1.5703125" customWidth="1"/>
    <col min="2841" max="2842" width="2" customWidth="1"/>
    <col min="2843" max="2843" width="1.5703125" customWidth="1"/>
    <col min="2844" max="2844" width="1.85546875" customWidth="1"/>
    <col min="2845" max="2845" width="3.85546875" customWidth="1"/>
    <col min="2846" max="2846" width="1.5703125" customWidth="1"/>
    <col min="2847" max="2847" width="3.7109375" customWidth="1"/>
    <col min="2848" max="2848" width="4.5703125" customWidth="1"/>
    <col min="2849" max="2849" width="4.85546875" customWidth="1"/>
    <col min="2850" max="2850" width="11" customWidth="1"/>
    <col min="2851" max="2851" width="4" customWidth="1"/>
    <col min="3073" max="3073" width="3.28515625" customWidth="1"/>
    <col min="3074" max="3074" width="20.28515625" customWidth="1"/>
    <col min="3075" max="3075" width="9.28515625" customWidth="1"/>
    <col min="3076" max="3076" width="2.140625" customWidth="1"/>
    <col min="3077" max="3077" width="2" customWidth="1"/>
    <col min="3078" max="3078" width="1.5703125" customWidth="1"/>
    <col min="3079" max="3079" width="2" customWidth="1"/>
    <col min="3080" max="3080" width="1.85546875" customWidth="1"/>
    <col min="3081" max="3081" width="1.5703125" customWidth="1"/>
    <col min="3082" max="3083" width="2" customWidth="1"/>
    <col min="3084" max="3084" width="1.5703125" customWidth="1"/>
    <col min="3085" max="3086" width="2" customWidth="1"/>
    <col min="3087" max="3087" width="1.5703125" customWidth="1"/>
    <col min="3088" max="3088" width="2" customWidth="1"/>
    <col min="3089" max="3089" width="1.85546875" customWidth="1"/>
    <col min="3090" max="3090" width="1.5703125" customWidth="1"/>
    <col min="3091" max="3092" width="2" customWidth="1"/>
    <col min="3093" max="3093" width="1.5703125" customWidth="1"/>
    <col min="3094" max="3095" width="2" customWidth="1"/>
    <col min="3096" max="3096" width="1.5703125" customWidth="1"/>
    <col min="3097" max="3098" width="2" customWidth="1"/>
    <col min="3099" max="3099" width="1.5703125" customWidth="1"/>
    <col min="3100" max="3100" width="1.85546875" customWidth="1"/>
    <col min="3101" max="3101" width="3.85546875" customWidth="1"/>
    <col min="3102" max="3102" width="1.5703125" customWidth="1"/>
    <col min="3103" max="3103" width="3.7109375" customWidth="1"/>
    <col min="3104" max="3104" width="4.5703125" customWidth="1"/>
    <col min="3105" max="3105" width="4.85546875" customWidth="1"/>
    <col min="3106" max="3106" width="11" customWidth="1"/>
    <col min="3107" max="3107" width="4" customWidth="1"/>
    <col min="3329" max="3329" width="3.28515625" customWidth="1"/>
    <col min="3330" max="3330" width="20.28515625" customWidth="1"/>
    <col min="3331" max="3331" width="9.28515625" customWidth="1"/>
    <col min="3332" max="3332" width="2.140625" customWidth="1"/>
    <col min="3333" max="3333" width="2" customWidth="1"/>
    <col min="3334" max="3334" width="1.5703125" customWidth="1"/>
    <col min="3335" max="3335" width="2" customWidth="1"/>
    <col min="3336" max="3336" width="1.85546875" customWidth="1"/>
    <col min="3337" max="3337" width="1.5703125" customWidth="1"/>
    <col min="3338" max="3339" width="2" customWidth="1"/>
    <col min="3340" max="3340" width="1.5703125" customWidth="1"/>
    <col min="3341" max="3342" width="2" customWidth="1"/>
    <col min="3343" max="3343" width="1.5703125" customWidth="1"/>
    <col min="3344" max="3344" width="2" customWidth="1"/>
    <col min="3345" max="3345" width="1.85546875" customWidth="1"/>
    <col min="3346" max="3346" width="1.5703125" customWidth="1"/>
    <col min="3347" max="3348" width="2" customWidth="1"/>
    <col min="3349" max="3349" width="1.5703125" customWidth="1"/>
    <col min="3350" max="3351" width="2" customWidth="1"/>
    <col min="3352" max="3352" width="1.5703125" customWidth="1"/>
    <col min="3353" max="3354" width="2" customWidth="1"/>
    <col min="3355" max="3355" width="1.5703125" customWidth="1"/>
    <col min="3356" max="3356" width="1.85546875" customWidth="1"/>
    <col min="3357" max="3357" width="3.85546875" customWidth="1"/>
    <col min="3358" max="3358" width="1.5703125" customWidth="1"/>
    <col min="3359" max="3359" width="3.7109375" customWidth="1"/>
    <col min="3360" max="3360" width="4.5703125" customWidth="1"/>
    <col min="3361" max="3361" width="4.85546875" customWidth="1"/>
    <col min="3362" max="3362" width="11" customWidth="1"/>
    <col min="3363" max="3363" width="4" customWidth="1"/>
    <col min="3585" max="3585" width="3.28515625" customWidth="1"/>
    <col min="3586" max="3586" width="20.28515625" customWidth="1"/>
    <col min="3587" max="3587" width="9.28515625" customWidth="1"/>
    <col min="3588" max="3588" width="2.140625" customWidth="1"/>
    <col min="3589" max="3589" width="2" customWidth="1"/>
    <col min="3590" max="3590" width="1.5703125" customWidth="1"/>
    <col min="3591" max="3591" width="2" customWidth="1"/>
    <col min="3592" max="3592" width="1.85546875" customWidth="1"/>
    <col min="3593" max="3593" width="1.5703125" customWidth="1"/>
    <col min="3594" max="3595" width="2" customWidth="1"/>
    <col min="3596" max="3596" width="1.5703125" customWidth="1"/>
    <col min="3597" max="3598" width="2" customWidth="1"/>
    <col min="3599" max="3599" width="1.5703125" customWidth="1"/>
    <col min="3600" max="3600" width="2" customWidth="1"/>
    <col min="3601" max="3601" width="1.85546875" customWidth="1"/>
    <col min="3602" max="3602" width="1.5703125" customWidth="1"/>
    <col min="3603" max="3604" width="2" customWidth="1"/>
    <col min="3605" max="3605" width="1.5703125" customWidth="1"/>
    <col min="3606" max="3607" width="2" customWidth="1"/>
    <col min="3608" max="3608" width="1.5703125" customWidth="1"/>
    <col min="3609" max="3610" width="2" customWidth="1"/>
    <col min="3611" max="3611" width="1.5703125" customWidth="1"/>
    <col min="3612" max="3612" width="1.85546875" customWidth="1"/>
    <col min="3613" max="3613" width="3.85546875" customWidth="1"/>
    <col min="3614" max="3614" width="1.5703125" customWidth="1"/>
    <col min="3615" max="3615" width="3.7109375" customWidth="1"/>
    <col min="3616" max="3616" width="4.5703125" customWidth="1"/>
    <col min="3617" max="3617" width="4.85546875" customWidth="1"/>
    <col min="3618" max="3618" width="11" customWidth="1"/>
    <col min="3619" max="3619" width="4" customWidth="1"/>
    <col min="3841" max="3841" width="3.28515625" customWidth="1"/>
    <col min="3842" max="3842" width="20.28515625" customWidth="1"/>
    <col min="3843" max="3843" width="9.28515625" customWidth="1"/>
    <col min="3844" max="3844" width="2.140625" customWidth="1"/>
    <col min="3845" max="3845" width="2" customWidth="1"/>
    <col min="3846" max="3846" width="1.5703125" customWidth="1"/>
    <col min="3847" max="3847" width="2" customWidth="1"/>
    <col min="3848" max="3848" width="1.85546875" customWidth="1"/>
    <col min="3849" max="3849" width="1.5703125" customWidth="1"/>
    <col min="3850" max="3851" width="2" customWidth="1"/>
    <col min="3852" max="3852" width="1.5703125" customWidth="1"/>
    <col min="3853" max="3854" width="2" customWidth="1"/>
    <col min="3855" max="3855" width="1.5703125" customWidth="1"/>
    <col min="3856" max="3856" width="2" customWidth="1"/>
    <col min="3857" max="3857" width="1.85546875" customWidth="1"/>
    <col min="3858" max="3858" width="1.5703125" customWidth="1"/>
    <col min="3859" max="3860" width="2" customWidth="1"/>
    <col min="3861" max="3861" width="1.5703125" customWidth="1"/>
    <col min="3862" max="3863" width="2" customWidth="1"/>
    <col min="3864" max="3864" width="1.5703125" customWidth="1"/>
    <col min="3865" max="3866" width="2" customWidth="1"/>
    <col min="3867" max="3867" width="1.5703125" customWidth="1"/>
    <col min="3868" max="3868" width="1.85546875" customWidth="1"/>
    <col min="3869" max="3869" width="3.85546875" customWidth="1"/>
    <col min="3870" max="3870" width="1.5703125" customWidth="1"/>
    <col min="3871" max="3871" width="3.7109375" customWidth="1"/>
    <col min="3872" max="3872" width="4.5703125" customWidth="1"/>
    <col min="3873" max="3873" width="4.85546875" customWidth="1"/>
    <col min="3874" max="3874" width="11" customWidth="1"/>
    <col min="3875" max="3875" width="4" customWidth="1"/>
    <col min="4097" max="4097" width="3.28515625" customWidth="1"/>
    <col min="4098" max="4098" width="20.28515625" customWidth="1"/>
    <col min="4099" max="4099" width="9.28515625" customWidth="1"/>
    <col min="4100" max="4100" width="2.140625" customWidth="1"/>
    <col min="4101" max="4101" width="2" customWidth="1"/>
    <col min="4102" max="4102" width="1.5703125" customWidth="1"/>
    <col min="4103" max="4103" width="2" customWidth="1"/>
    <col min="4104" max="4104" width="1.85546875" customWidth="1"/>
    <col min="4105" max="4105" width="1.5703125" customWidth="1"/>
    <col min="4106" max="4107" width="2" customWidth="1"/>
    <col min="4108" max="4108" width="1.5703125" customWidth="1"/>
    <col min="4109" max="4110" width="2" customWidth="1"/>
    <col min="4111" max="4111" width="1.5703125" customWidth="1"/>
    <col min="4112" max="4112" width="2" customWidth="1"/>
    <col min="4113" max="4113" width="1.85546875" customWidth="1"/>
    <col min="4114" max="4114" width="1.5703125" customWidth="1"/>
    <col min="4115" max="4116" width="2" customWidth="1"/>
    <col min="4117" max="4117" width="1.5703125" customWidth="1"/>
    <col min="4118" max="4119" width="2" customWidth="1"/>
    <col min="4120" max="4120" width="1.5703125" customWidth="1"/>
    <col min="4121" max="4122" width="2" customWidth="1"/>
    <col min="4123" max="4123" width="1.5703125" customWidth="1"/>
    <col min="4124" max="4124" width="1.85546875" customWidth="1"/>
    <col min="4125" max="4125" width="3.85546875" customWidth="1"/>
    <col min="4126" max="4126" width="1.5703125" customWidth="1"/>
    <col min="4127" max="4127" width="3.7109375" customWidth="1"/>
    <col min="4128" max="4128" width="4.5703125" customWidth="1"/>
    <col min="4129" max="4129" width="4.85546875" customWidth="1"/>
    <col min="4130" max="4130" width="11" customWidth="1"/>
    <col min="4131" max="4131" width="4" customWidth="1"/>
    <col min="4353" max="4353" width="3.28515625" customWidth="1"/>
    <col min="4354" max="4354" width="20.28515625" customWidth="1"/>
    <col min="4355" max="4355" width="9.28515625" customWidth="1"/>
    <col min="4356" max="4356" width="2.140625" customWidth="1"/>
    <col min="4357" max="4357" width="2" customWidth="1"/>
    <col min="4358" max="4358" width="1.5703125" customWidth="1"/>
    <col min="4359" max="4359" width="2" customWidth="1"/>
    <col min="4360" max="4360" width="1.85546875" customWidth="1"/>
    <col min="4361" max="4361" width="1.5703125" customWidth="1"/>
    <col min="4362" max="4363" width="2" customWidth="1"/>
    <col min="4364" max="4364" width="1.5703125" customWidth="1"/>
    <col min="4365" max="4366" width="2" customWidth="1"/>
    <col min="4367" max="4367" width="1.5703125" customWidth="1"/>
    <col min="4368" max="4368" width="2" customWidth="1"/>
    <col min="4369" max="4369" width="1.85546875" customWidth="1"/>
    <col min="4370" max="4370" width="1.5703125" customWidth="1"/>
    <col min="4371" max="4372" width="2" customWidth="1"/>
    <col min="4373" max="4373" width="1.5703125" customWidth="1"/>
    <col min="4374" max="4375" width="2" customWidth="1"/>
    <col min="4376" max="4376" width="1.5703125" customWidth="1"/>
    <col min="4377" max="4378" width="2" customWidth="1"/>
    <col min="4379" max="4379" width="1.5703125" customWidth="1"/>
    <col min="4380" max="4380" width="1.85546875" customWidth="1"/>
    <col min="4381" max="4381" width="3.85546875" customWidth="1"/>
    <col min="4382" max="4382" width="1.5703125" customWidth="1"/>
    <col min="4383" max="4383" width="3.7109375" customWidth="1"/>
    <col min="4384" max="4384" width="4.5703125" customWidth="1"/>
    <col min="4385" max="4385" width="4.85546875" customWidth="1"/>
    <col min="4386" max="4386" width="11" customWidth="1"/>
    <col min="4387" max="4387" width="4" customWidth="1"/>
    <col min="4609" max="4609" width="3.28515625" customWidth="1"/>
    <col min="4610" max="4610" width="20.28515625" customWidth="1"/>
    <col min="4611" max="4611" width="9.28515625" customWidth="1"/>
    <col min="4612" max="4612" width="2.140625" customWidth="1"/>
    <col min="4613" max="4613" width="2" customWidth="1"/>
    <col min="4614" max="4614" width="1.5703125" customWidth="1"/>
    <col min="4615" max="4615" width="2" customWidth="1"/>
    <col min="4616" max="4616" width="1.85546875" customWidth="1"/>
    <col min="4617" max="4617" width="1.5703125" customWidth="1"/>
    <col min="4618" max="4619" width="2" customWidth="1"/>
    <col min="4620" max="4620" width="1.5703125" customWidth="1"/>
    <col min="4621" max="4622" width="2" customWidth="1"/>
    <col min="4623" max="4623" width="1.5703125" customWidth="1"/>
    <col min="4624" max="4624" width="2" customWidth="1"/>
    <col min="4625" max="4625" width="1.85546875" customWidth="1"/>
    <col min="4626" max="4626" width="1.5703125" customWidth="1"/>
    <col min="4627" max="4628" width="2" customWidth="1"/>
    <col min="4629" max="4629" width="1.5703125" customWidth="1"/>
    <col min="4630" max="4631" width="2" customWidth="1"/>
    <col min="4632" max="4632" width="1.5703125" customWidth="1"/>
    <col min="4633" max="4634" width="2" customWidth="1"/>
    <col min="4635" max="4635" width="1.5703125" customWidth="1"/>
    <col min="4636" max="4636" width="1.85546875" customWidth="1"/>
    <col min="4637" max="4637" width="3.85546875" customWidth="1"/>
    <col min="4638" max="4638" width="1.5703125" customWidth="1"/>
    <col min="4639" max="4639" width="3.7109375" customWidth="1"/>
    <col min="4640" max="4640" width="4.5703125" customWidth="1"/>
    <col min="4641" max="4641" width="4.85546875" customWidth="1"/>
    <col min="4642" max="4642" width="11" customWidth="1"/>
    <col min="4643" max="4643" width="4" customWidth="1"/>
    <col min="4865" max="4865" width="3.28515625" customWidth="1"/>
    <col min="4866" max="4866" width="20.28515625" customWidth="1"/>
    <col min="4867" max="4867" width="9.28515625" customWidth="1"/>
    <col min="4868" max="4868" width="2.140625" customWidth="1"/>
    <col min="4869" max="4869" width="2" customWidth="1"/>
    <col min="4870" max="4870" width="1.5703125" customWidth="1"/>
    <col min="4871" max="4871" width="2" customWidth="1"/>
    <col min="4872" max="4872" width="1.85546875" customWidth="1"/>
    <col min="4873" max="4873" width="1.5703125" customWidth="1"/>
    <col min="4874" max="4875" width="2" customWidth="1"/>
    <col min="4876" max="4876" width="1.5703125" customWidth="1"/>
    <col min="4877" max="4878" width="2" customWidth="1"/>
    <col min="4879" max="4879" width="1.5703125" customWidth="1"/>
    <col min="4880" max="4880" width="2" customWidth="1"/>
    <col min="4881" max="4881" width="1.85546875" customWidth="1"/>
    <col min="4882" max="4882" width="1.5703125" customWidth="1"/>
    <col min="4883" max="4884" width="2" customWidth="1"/>
    <col min="4885" max="4885" width="1.5703125" customWidth="1"/>
    <col min="4886" max="4887" width="2" customWidth="1"/>
    <col min="4888" max="4888" width="1.5703125" customWidth="1"/>
    <col min="4889" max="4890" width="2" customWidth="1"/>
    <col min="4891" max="4891" width="1.5703125" customWidth="1"/>
    <col min="4892" max="4892" width="1.85546875" customWidth="1"/>
    <col min="4893" max="4893" width="3.85546875" customWidth="1"/>
    <col min="4894" max="4894" width="1.5703125" customWidth="1"/>
    <col min="4895" max="4895" width="3.7109375" customWidth="1"/>
    <col min="4896" max="4896" width="4.5703125" customWidth="1"/>
    <col min="4897" max="4897" width="4.85546875" customWidth="1"/>
    <col min="4898" max="4898" width="11" customWidth="1"/>
    <col min="4899" max="4899" width="4" customWidth="1"/>
    <col min="5121" max="5121" width="3.28515625" customWidth="1"/>
    <col min="5122" max="5122" width="20.28515625" customWidth="1"/>
    <col min="5123" max="5123" width="9.28515625" customWidth="1"/>
    <col min="5124" max="5124" width="2.140625" customWidth="1"/>
    <col min="5125" max="5125" width="2" customWidth="1"/>
    <col min="5126" max="5126" width="1.5703125" customWidth="1"/>
    <col min="5127" max="5127" width="2" customWidth="1"/>
    <col min="5128" max="5128" width="1.85546875" customWidth="1"/>
    <col min="5129" max="5129" width="1.5703125" customWidth="1"/>
    <col min="5130" max="5131" width="2" customWidth="1"/>
    <col min="5132" max="5132" width="1.5703125" customWidth="1"/>
    <col min="5133" max="5134" width="2" customWidth="1"/>
    <col min="5135" max="5135" width="1.5703125" customWidth="1"/>
    <col min="5136" max="5136" width="2" customWidth="1"/>
    <col min="5137" max="5137" width="1.85546875" customWidth="1"/>
    <col min="5138" max="5138" width="1.5703125" customWidth="1"/>
    <col min="5139" max="5140" width="2" customWidth="1"/>
    <col min="5141" max="5141" width="1.5703125" customWidth="1"/>
    <col min="5142" max="5143" width="2" customWidth="1"/>
    <col min="5144" max="5144" width="1.5703125" customWidth="1"/>
    <col min="5145" max="5146" width="2" customWidth="1"/>
    <col min="5147" max="5147" width="1.5703125" customWidth="1"/>
    <col min="5148" max="5148" width="1.85546875" customWidth="1"/>
    <col min="5149" max="5149" width="3.85546875" customWidth="1"/>
    <col min="5150" max="5150" width="1.5703125" customWidth="1"/>
    <col min="5151" max="5151" width="3.7109375" customWidth="1"/>
    <col min="5152" max="5152" width="4.5703125" customWidth="1"/>
    <col min="5153" max="5153" width="4.85546875" customWidth="1"/>
    <col min="5154" max="5154" width="11" customWidth="1"/>
    <col min="5155" max="5155" width="4" customWidth="1"/>
    <col min="5377" max="5377" width="3.28515625" customWidth="1"/>
    <col min="5378" max="5378" width="20.28515625" customWidth="1"/>
    <col min="5379" max="5379" width="9.28515625" customWidth="1"/>
    <col min="5380" max="5380" width="2.140625" customWidth="1"/>
    <col min="5381" max="5381" width="2" customWidth="1"/>
    <col min="5382" max="5382" width="1.5703125" customWidth="1"/>
    <col min="5383" max="5383" width="2" customWidth="1"/>
    <col min="5384" max="5384" width="1.85546875" customWidth="1"/>
    <col min="5385" max="5385" width="1.5703125" customWidth="1"/>
    <col min="5386" max="5387" width="2" customWidth="1"/>
    <col min="5388" max="5388" width="1.5703125" customWidth="1"/>
    <col min="5389" max="5390" width="2" customWidth="1"/>
    <col min="5391" max="5391" width="1.5703125" customWidth="1"/>
    <col min="5392" max="5392" width="2" customWidth="1"/>
    <col min="5393" max="5393" width="1.85546875" customWidth="1"/>
    <col min="5394" max="5394" width="1.5703125" customWidth="1"/>
    <col min="5395" max="5396" width="2" customWidth="1"/>
    <col min="5397" max="5397" width="1.5703125" customWidth="1"/>
    <col min="5398" max="5399" width="2" customWidth="1"/>
    <col min="5400" max="5400" width="1.5703125" customWidth="1"/>
    <col min="5401" max="5402" width="2" customWidth="1"/>
    <col min="5403" max="5403" width="1.5703125" customWidth="1"/>
    <col min="5404" max="5404" width="1.85546875" customWidth="1"/>
    <col min="5405" max="5405" width="3.85546875" customWidth="1"/>
    <col min="5406" max="5406" width="1.5703125" customWidth="1"/>
    <col min="5407" max="5407" width="3.7109375" customWidth="1"/>
    <col min="5408" max="5408" width="4.5703125" customWidth="1"/>
    <col min="5409" max="5409" width="4.85546875" customWidth="1"/>
    <col min="5410" max="5410" width="11" customWidth="1"/>
    <col min="5411" max="5411" width="4" customWidth="1"/>
    <col min="5633" max="5633" width="3.28515625" customWidth="1"/>
    <col min="5634" max="5634" width="20.28515625" customWidth="1"/>
    <col min="5635" max="5635" width="9.28515625" customWidth="1"/>
    <col min="5636" max="5636" width="2.140625" customWidth="1"/>
    <col min="5637" max="5637" width="2" customWidth="1"/>
    <col min="5638" max="5638" width="1.5703125" customWidth="1"/>
    <col min="5639" max="5639" width="2" customWidth="1"/>
    <col min="5640" max="5640" width="1.85546875" customWidth="1"/>
    <col min="5641" max="5641" width="1.5703125" customWidth="1"/>
    <col min="5642" max="5643" width="2" customWidth="1"/>
    <col min="5644" max="5644" width="1.5703125" customWidth="1"/>
    <col min="5645" max="5646" width="2" customWidth="1"/>
    <col min="5647" max="5647" width="1.5703125" customWidth="1"/>
    <col min="5648" max="5648" width="2" customWidth="1"/>
    <col min="5649" max="5649" width="1.85546875" customWidth="1"/>
    <col min="5650" max="5650" width="1.5703125" customWidth="1"/>
    <col min="5651" max="5652" width="2" customWidth="1"/>
    <col min="5653" max="5653" width="1.5703125" customWidth="1"/>
    <col min="5654" max="5655" width="2" customWidth="1"/>
    <col min="5656" max="5656" width="1.5703125" customWidth="1"/>
    <col min="5657" max="5658" width="2" customWidth="1"/>
    <col min="5659" max="5659" width="1.5703125" customWidth="1"/>
    <col min="5660" max="5660" width="1.85546875" customWidth="1"/>
    <col min="5661" max="5661" width="3.85546875" customWidth="1"/>
    <col min="5662" max="5662" width="1.5703125" customWidth="1"/>
    <col min="5663" max="5663" width="3.7109375" customWidth="1"/>
    <col min="5664" max="5664" width="4.5703125" customWidth="1"/>
    <col min="5665" max="5665" width="4.85546875" customWidth="1"/>
    <col min="5666" max="5666" width="11" customWidth="1"/>
    <col min="5667" max="5667" width="4" customWidth="1"/>
    <col min="5889" max="5889" width="3.28515625" customWidth="1"/>
    <col min="5890" max="5890" width="20.28515625" customWidth="1"/>
    <col min="5891" max="5891" width="9.28515625" customWidth="1"/>
    <col min="5892" max="5892" width="2.140625" customWidth="1"/>
    <col min="5893" max="5893" width="2" customWidth="1"/>
    <col min="5894" max="5894" width="1.5703125" customWidth="1"/>
    <col min="5895" max="5895" width="2" customWidth="1"/>
    <col min="5896" max="5896" width="1.85546875" customWidth="1"/>
    <col min="5897" max="5897" width="1.5703125" customWidth="1"/>
    <col min="5898" max="5899" width="2" customWidth="1"/>
    <col min="5900" max="5900" width="1.5703125" customWidth="1"/>
    <col min="5901" max="5902" width="2" customWidth="1"/>
    <col min="5903" max="5903" width="1.5703125" customWidth="1"/>
    <col min="5904" max="5904" width="2" customWidth="1"/>
    <col min="5905" max="5905" width="1.85546875" customWidth="1"/>
    <col min="5906" max="5906" width="1.5703125" customWidth="1"/>
    <col min="5907" max="5908" width="2" customWidth="1"/>
    <col min="5909" max="5909" width="1.5703125" customWidth="1"/>
    <col min="5910" max="5911" width="2" customWidth="1"/>
    <col min="5912" max="5912" width="1.5703125" customWidth="1"/>
    <col min="5913" max="5914" width="2" customWidth="1"/>
    <col min="5915" max="5915" width="1.5703125" customWidth="1"/>
    <col min="5916" max="5916" width="1.85546875" customWidth="1"/>
    <col min="5917" max="5917" width="3.85546875" customWidth="1"/>
    <col min="5918" max="5918" width="1.5703125" customWidth="1"/>
    <col min="5919" max="5919" width="3.7109375" customWidth="1"/>
    <col min="5920" max="5920" width="4.5703125" customWidth="1"/>
    <col min="5921" max="5921" width="4.85546875" customWidth="1"/>
    <col min="5922" max="5922" width="11" customWidth="1"/>
    <col min="5923" max="5923" width="4" customWidth="1"/>
    <col min="6145" max="6145" width="3.28515625" customWidth="1"/>
    <col min="6146" max="6146" width="20.28515625" customWidth="1"/>
    <col min="6147" max="6147" width="9.28515625" customWidth="1"/>
    <col min="6148" max="6148" width="2.140625" customWidth="1"/>
    <col min="6149" max="6149" width="2" customWidth="1"/>
    <col min="6150" max="6150" width="1.5703125" customWidth="1"/>
    <col min="6151" max="6151" width="2" customWidth="1"/>
    <col min="6152" max="6152" width="1.85546875" customWidth="1"/>
    <col min="6153" max="6153" width="1.5703125" customWidth="1"/>
    <col min="6154" max="6155" width="2" customWidth="1"/>
    <col min="6156" max="6156" width="1.5703125" customWidth="1"/>
    <col min="6157" max="6158" width="2" customWidth="1"/>
    <col min="6159" max="6159" width="1.5703125" customWidth="1"/>
    <col min="6160" max="6160" width="2" customWidth="1"/>
    <col min="6161" max="6161" width="1.85546875" customWidth="1"/>
    <col min="6162" max="6162" width="1.5703125" customWidth="1"/>
    <col min="6163" max="6164" width="2" customWidth="1"/>
    <col min="6165" max="6165" width="1.5703125" customWidth="1"/>
    <col min="6166" max="6167" width="2" customWidth="1"/>
    <col min="6168" max="6168" width="1.5703125" customWidth="1"/>
    <col min="6169" max="6170" width="2" customWidth="1"/>
    <col min="6171" max="6171" width="1.5703125" customWidth="1"/>
    <col min="6172" max="6172" width="1.85546875" customWidth="1"/>
    <col min="6173" max="6173" width="3.85546875" customWidth="1"/>
    <col min="6174" max="6174" width="1.5703125" customWidth="1"/>
    <col min="6175" max="6175" width="3.7109375" customWidth="1"/>
    <col min="6176" max="6176" width="4.5703125" customWidth="1"/>
    <col min="6177" max="6177" width="4.85546875" customWidth="1"/>
    <col min="6178" max="6178" width="11" customWidth="1"/>
    <col min="6179" max="6179" width="4" customWidth="1"/>
    <col min="6401" max="6401" width="3.28515625" customWidth="1"/>
    <col min="6402" max="6402" width="20.28515625" customWidth="1"/>
    <col min="6403" max="6403" width="9.28515625" customWidth="1"/>
    <col min="6404" max="6404" width="2.140625" customWidth="1"/>
    <col min="6405" max="6405" width="2" customWidth="1"/>
    <col min="6406" max="6406" width="1.5703125" customWidth="1"/>
    <col min="6407" max="6407" width="2" customWidth="1"/>
    <col min="6408" max="6408" width="1.85546875" customWidth="1"/>
    <col min="6409" max="6409" width="1.5703125" customWidth="1"/>
    <col min="6410" max="6411" width="2" customWidth="1"/>
    <col min="6412" max="6412" width="1.5703125" customWidth="1"/>
    <col min="6413" max="6414" width="2" customWidth="1"/>
    <col min="6415" max="6415" width="1.5703125" customWidth="1"/>
    <col min="6416" max="6416" width="2" customWidth="1"/>
    <col min="6417" max="6417" width="1.85546875" customWidth="1"/>
    <col min="6418" max="6418" width="1.5703125" customWidth="1"/>
    <col min="6419" max="6420" width="2" customWidth="1"/>
    <col min="6421" max="6421" width="1.5703125" customWidth="1"/>
    <col min="6422" max="6423" width="2" customWidth="1"/>
    <col min="6424" max="6424" width="1.5703125" customWidth="1"/>
    <col min="6425" max="6426" width="2" customWidth="1"/>
    <col min="6427" max="6427" width="1.5703125" customWidth="1"/>
    <col min="6428" max="6428" width="1.85546875" customWidth="1"/>
    <col min="6429" max="6429" width="3.85546875" customWidth="1"/>
    <col min="6430" max="6430" width="1.5703125" customWidth="1"/>
    <col min="6431" max="6431" width="3.7109375" customWidth="1"/>
    <col min="6432" max="6432" width="4.5703125" customWidth="1"/>
    <col min="6433" max="6433" width="4.85546875" customWidth="1"/>
    <col min="6434" max="6434" width="11" customWidth="1"/>
    <col min="6435" max="6435" width="4" customWidth="1"/>
    <col min="6657" max="6657" width="3.28515625" customWidth="1"/>
    <col min="6658" max="6658" width="20.28515625" customWidth="1"/>
    <col min="6659" max="6659" width="9.28515625" customWidth="1"/>
    <col min="6660" max="6660" width="2.140625" customWidth="1"/>
    <col min="6661" max="6661" width="2" customWidth="1"/>
    <col min="6662" max="6662" width="1.5703125" customWidth="1"/>
    <col min="6663" max="6663" width="2" customWidth="1"/>
    <col min="6664" max="6664" width="1.85546875" customWidth="1"/>
    <col min="6665" max="6665" width="1.5703125" customWidth="1"/>
    <col min="6666" max="6667" width="2" customWidth="1"/>
    <col min="6668" max="6668" width="1.5703125" customWidth="1"/>
    <col min="6669" max="6670" width="2" customWidth="1"/>
    <col min="6671" max="6671" width="1.5703125" customWidth="1"/>
    <col min="6672" max="6672" width="2" customWidth="1"/>
    <col min="6673" max="6673" width="1.85546875" customWidth="1"/>
    <col min="6674" max="6674" width="1.5703125" customWidth="1"/>
    <col min="6675" max="6676" width="2" customWidth="1"/>
    <col min="6677" max="6677" width="1.5703125" customWidth="1"/>
    <col min="6678" max="6679" width="2" customWidth="1"/>
    <col min="6680" max="6680" width="1.5703125" customWidth="1"/>
    <col min="6681" max="6682" width="2" customWidth="1"/>
    <col min="6683" max="6683" width="1.5703125" customWidth="1"/>
    <col min="6684" max="6684" width="1.85546875" customWidth="1"/>
    <col min="6685" max="6685" width="3.85546875" customWidth="1"/>
    <col min="6686" max="6686" width="1.5703125" customWidth="1"/>
    <col min="6687" max="6687" width="3.7109375" customWidth="1"/>
    <col min="6688" max="6688" width="4.5703125" customWidth="1"/>
    <col min="6689" max="6689" width="4.85546875" customWidth="1"/>
    <col min="6690" max="6690" width="11" customWidth="1"/>
    <col min="6691" max="6691" width="4" customWidth="1"/>
    <col min="6913" max="6913" width="3.28515625" customWidth="1"/>
    <col min="6914" max="6914" width="20.28515625" customWidth="1"/>
    <col min="6915" max="6915" width="9.28515625" customWidth="1"/>
    <col min="6916" max="6916" width="2.140625" customWidth="1"/>
    <col min="6917" max="6917" width="2" customWidth="1"/>
    <col min="6918" max="6918" width="1.5703125" customWidth="1"/>
    <col min="6919" max="6919" width="2" customWidth="1"/>
    <col min="6920" max="6920" width="1.85546875" customWidth="1"/>
    <col min="6921" max="6921" width="1.5703125" customWidth="1"/>
    <col min="6922" max="6923" width="2" customWidth="1"/>
    <col min="6924" max="6924" width="1.5703125" customWidth="1"/>
    <col min="6925" max="6926" width="2" customWidth="1"/>
    <col min="6927" max="6927" width="1.5703125" customWidth="1"/>
    <col min="6928" max="6928" width="2" customWidth="1"/>
    <col min="6929" max="6929" width="1.85546875" customWidth="1"/>
    <col min="6930" max="6930" width="1.5703125" customWidth="1"/>
    <col min="6931" max="6932" width="2" customWidth="1"/>
    <col min="6933" max="6933" width="1.5703125" customWidth="1"/>
    <col min="6934" max="6935" width="2" customWidth="1"/>
    <col min="6936" max="6936" width="1.5703125" customWidth="1"/>
    <col min="6937" max="6938" width="2" customWidth="1"/>
    <col min="6939" max="6939" width="1.5703125" customWidth="1"/>
    <col min="6940" max="6940" width="1.85546875" customWidth="1"/>
    <col min="6941" max="6941" width="3.85546875" customWidth="1"/>
    <col min="6942" max="6942" width="1.5703125" customWidth="1"/>
    <col min="6943" max="6943" width="3.7109375" customWidth="1"/>
    <col min="6944" max="6944" width="4.5703125" customWidth="1"/>
    <col min="6945" max="6945" width="4.85546875" customWidth="1"/>
    <col min="6946" max="6946" width="11" customWidth="1"/>
    <col min="6947" max="6947" width="4" customWidth="1"/>
    <col min="7169" max="7169" width="3.28515625" customWidth="1"/>
    <col min="7170" max="7170" width="20.28515625" customWidth="1"/>
    <col min="7171" max="7171" width="9.28515625" customWidth="1"/>
    <col min="7172" max="7172" width="2.140625" customWidth="1"/>
    <col min="7173" max="7173" width="2" customWidth="1"/>
    <col min="7174" max="7174" width="1.5703125" customWidth="1"/>
    <col min="7175" max="7175" width="2" customWidth="1"/>
    <col min="7176" max="7176" width="1.85546875" customWidth="1"/>
    <col min="7177" max="7177" width="1.5703125" customWidth="1"/>
    <col min="7178" max="7179" width="2" customWidth="1"/>
    <col min="7180" max="7180" width="1.5703125" customWidth="1"/>
    <col min="7181" max="7182" width="2" customWidth="1"/>
    <col min="7183" max="7183" width="1.5703125" customWidth="1"/>
    <col min="7184" max="7184" width="2" customWidth="1"/>
    <col min="7185" max="7185" width="1.85546875" customWidth="1"/>
    <col min="7186" max="7186" width="1.5703125" customWidth="1"/>
    <col min="7187" max="7188" width="2" customWidth="1"/>
    <col min="7189" max="7189" width="1.5703125" customWidth="1"/>
    <col min="7190" max="7191" width="2" customWidth="1"/>
    <col min="7192" max="7192" width="1.5703125" customWidth="1"/>
    <col min="7193" max="7194" width="2" customWidth="1"/>
    <col min="7195" max="7195" width="1.5703125" customWidth="1"/>
    <col min="7196" max="7196" width="1.85546875" customWidth="1"/>
    <col min="7197" max="7197" width="3.85546875" customWidth="1"/>
    <col min="7198" max="7198" width="1.5703125" customWidth="1"/>
    <col min="7199" max="7199" width="3.7109375" customWidth="1"/>
    <col min="7200" max="7200" width="4.5703125" customWidth="1"/>
    <col min="7201" max="7201" width="4.85546875" customWidth="1"/>
    <col min="7202" max="7202" width="11" customWidth="1"/>
    <col min="7203" max="7203" width="4" customWidth="1"/>
    <col min="7425" max="7425" width="3.28515625" customWidth="1"/>
    <col min="7426" max="7426" width="20.28515625" customWidth="1"/>
    <col min="7427" max="7427" width="9.28515625" customWidth="1"/>
    <col min="7428" max="7428" width="2.140625" customWidth="1"/>
    <col min="7429" max="7429" width="2" customWidth="1"/>
    <col min="7430" max="7430" width="1.5703125" customWidth="1"/>
    <col min="7431" max="7431" width="2" customWidth="1"/>
    <col min="7432" max="7432" width="1.85546875" customWidth="1"/>
    <col min="7433" max="7433" width="1.5703125" customWidth="1"/>
    <col min="7434" max="7435" width="2" customWidth="1"/>
    <col min="7436" max="7436" width="1.5703125" customWidth="1"/>
    <col min="7437" max="7438" width="2" customWidth="1"/>
    <col min="7439" max="7439" width="1.5703125" customWidth="1"/>
    <col min="7440" max="7440" width="2" customWidth="1"/>
    <col min="7441" max="7441" width="1.85546875" customWidth="1"/>
    <col min="7442" max="7442" width="1.5703125" customWidth="1"/>
    <col min="7443" max="7444" width="2" customWidth="1"/>
    <col min="7445" max="7445" width="1.5703125" customWidth="1"/>
    <col min="7446" max="7447" width="2" customWidth="1"/>
    <col min="7448" max="7448" width="1.5703125" customWidth="1"/>
    <col min="7449" max="7450" width="2" customWidth="1"/>
    <col min="7451" max="7451" width="1.5703125" customWidth="1"/>
    <col min="7452" max="7452" width="1.85546875" customWidth="1"/>
    <col min="7453" max="7453" width="3.85546875" customWidth="1"/>
    <col min="7454" max="7454" width="1.5703125" customWidth="1"/>
    <col min="7455" max="7455" width="3.7109375" customWidth="1"/>
    <col min="7456" max="7456" width="4.5703125" customWidth="1"/>
    <col min="7457" max="7457" width="4.85546875" customWidth="1"/>
    <col min="7458" max="7458" width="11" customWidth="1"/>
    <col min="7459" max="7459" width="4" customWidth="1"/>
    <col min="7681" max="7681" width="3.28515625" customWidth="1"/>
    <col min="7682" max="7682" width="20.28515625" customWidth="1"/>
    <col min="7683" max="7683" width="9.28515625" customWidth="1"/>
    <col min="7684" max="7684" width="2.140625" customWidth="1"/>
    <col min="7685" max="7685" width="2" customWidth="1"/>
    <col min="7686" max="7686" width="1.5703125" customWidth="1"/>
    <col min="7687" max="7687" width="2" customWidth="1"/>
    <col min="7688" max="7688" width="1.85546875" customWidth="1"/>
    <col min="7689" max="7689" width="1.5703125" customWidth="1"/>
    <col min="7690" max="7691" width="2" customWidth="1"/>
    <col min="7692" max="7692" width="1.5703125" customWidth="1"/>
    <col min="7693" max="7694" width="2" customWidth="1"/>
    <col min="7695" max="7695" width="1.5703125" customWidth="1"/>
    <col min="7696" max="7696" width="2" customWidth="1"/>
    <col min="7697" max="7697" width="1.85546875" customWidth="1"/>
    <col min="7698" max="7698" width="1.5703125" customWidth="1"/>
    <col min="7699" max="7700" width="2" customWidth="1"/>
    <col min="7701" max="7701" width="1.5703125" customWidth="1"/>
    <col min="7702" max="7703" width="2" customWidth="1"/>
    <col min="7704" max="7704" width="1.5703125" customWidth="1"/>
    <col min="7705" max="7706" width="2" customWidth="1"/>
    <col min="7707" max="7707" width="1.5703125" customWidth="1"/>
    <col min="7708" max="7708" width="1.85546875" customWidth="1"/>
    <col min="7709" max="7709" width="3.85546875" customWidth="1"/>
    <col min="7710" max="7710" width="1.5703125" customWidth="1"/>
    <col min="7711" max="7711" width="3.7109375" customWidth="1"/>
    <col min="7712" max="7712" width="4.5703125" customWidth="1"/>
    <col min="7713" max="7713" width="4.85546875" customWidth="1"/>
    <col min="7714" max="7714" width="11" customWidth="1"/>
    <col min="7715" max="7715" width="4" customWidth="1"/>
    <col min="7937" max="7937" width="3.28515625" customWidth="1"/>
    <col min="7938" max="7938" width="20.28515625" customWidth="1"/>
    <col min="7939" max="7939" width="9.28515625" customWidth="1"/>
    <col min="7940" max="7940" width="2.140625" customWidth="1"/>
    <col min="7941" max="7941" width="2" customWidth="1"/>
    <col min="7942" max="7942" width="1.5703125" customWidth="1"/>
    <col min="7943" max="7943" width="2" customWidth="1"/>
    <col min="7944" max="7944" width="1.85546875" customWidth="1"/>
    <col min="7945" max="7945" width="1.5703125" customWidth="1"/>
    <col min="7946" max="7947" width="2" customWidth="1"/>
    <col min="7948" max="7948" width="1.5703125" customWidth="1"/>
    <col min="7949" max="7950" width="2" customWidth="1"/>
    <col min="7951" max="7951" width="1.5703125" customWidth="1"/>
    <col min="7952" max="7952" width="2" customWidth="1"/>
    <col min="7953" max="7953" width="1.85546875" customWidth="1"/>
    <col min="7954" max="7954" width="1.5703125" customWidth="1"/>
    <col min="7955" max="7956" width="2" customWidth="1"/>
    <col min="7957" max="7957" width="1.5703125" customWidth="1"/>
    <col min="7958" max="7959" width="2" customWidth="1"/>
    <col min="7960" max="7960" width="1.5703125" customWidth="1"/>
    <col min="7961" max="7962" width="2" customWidth="1"/>
    <col min="7963" max="7963" width="1.5703125" customWidth="1"/>
    <col min="7964" max="7964" width="1.85546875" customWidth="1"/>
    <col min="7965" max="7965" width="3.85546875" customWidth="1"/>
    <col min="7966" max="7966" width="1.5703125" customWidth="1"/>
    <col min="7967" max="7967" width="3.7109375" customWidth="1"/>
    <col min="7968" max="7968" width="4.5703125" customWidth="1"/>
    <col min="7969" max="7969" width="4.85546875" customWidth="1"/>
    <col min="7970" max="7970" width="11" customWidth="1"/>
    <col min="7971" max="7971" width="4" customWidth="1"/>
    <col min="8193" max="8193" width="3.28515625" customWidth="1"/>
    <col min="8194" max="8194" width="20.28515625" customWidth="1"/>
    <col min="8195" max="8195" width="9.28515625" customWidth="1"/>
    <col min="8196" max="8196" width="2.140625" customWidth="1"/>
    <col min="8197" max="8197" width="2" customWidth="1"/>
    <col min="8198" max="8198" width="1.5703125" customWidth="1"/>
    <col min="8199" max="8199" width="2" customWidth="1"/>
    <col min="8200" max="8200" width="1.85546875" customWidth="1"/>
    <col min="8201" max="8201" width="1.5703125" customWidth="1"/>
    <col min="8202" max="8203" width="2" customWidth="1"/>
    <col min="8204" max="8204" width="1.5703125" customWidth="1"/>
    <col min="8205" max="8206" width="2" customWidth="1"/>
    <col min="8207" max="8207" width="1.5703125" customWidth="1"/>
    <col min="8208" max="8208" width="2" customWidth="1"/>
    <col min="8209" max="8209" width="1.85546875" customWidth="1"/>
    <col min="8210" max="8210" width="1.5703125" customWidth="1"/>
    <col min="8211" max="8212" width="2" customWidth="1"/>
    <col min="8213" max="8213" width="1.5703125" customWidth="1"/>
    <col min="8214" max="8215" width="2" customWidth="1"/>
    <col min="8216" max="8216" width="1.5703125" customWidth="1"/>
    <col min="8217" max="8218" width="2" customWidth="1"/>
    <col min="8219" max="8219" width="1.5703125" customWidth="1"/>
    <col min="8220" max="8220" width="1.85546875" customWidth="1"/>
    <col min="8221" max="8221" width="3.85546875" customWidth="1"/>
    <col min="8222" max="8222" width="1.5703125" customWidth="1"/>
    <col min="8223" max="8223" width="3.7109375" customWidth="1"/>
    <col min="8224" max="8224" width="4.5703125" customWidth="1"/>
    <col min="8225" max="8225" width="4.85546875" customWidth="1"/>
    <col min="8226" max="8226" width="11" customWidth="1"/>
    <col min="8227" max="8227" width="4" customWidth="1"/>
    <col min="8449" max="8449" width="3.28515625" customWidth="1"/>
    <col min="8450" max="8450" width="20.28515625" customWidth="1"/>
    <col min="8451" max="8451" width="9.28515625" customWidth="1"/>
    <col min="8452" max="8452" width="2.140625" customWidth="1"/>
    <col min="8453" max="8453" width="2" customWidth="1"/>
    <col min="8454" max="8454" width="1.5703125" customWidth="1"/>
    <col min="8455" max="8455" width="2" customWidth="1"/>
    <col min="8456" max="8456" width="1.85546875" customWidth="1"/>
    <col min="8457" max="8457" width="1.5703125" customWidth="1"/>
    <col min="8458" max="8459" width="2" customWidth="1"/>
    <col min="8460" max="8460" width="1.5703125" customWidth="1"/>
    <col min="8461" max="8462" width="2" customWidth="1"/>
    <col min="8463" max="8463" width="1.5703125" customWidth="1"/>
    <col min="8464" max="8464" width="2" customWidth="1"/>
    <col min="8465" max="8465" width="1.85546875" customWidth="1"/>
    <col min="8466" max="8466" width="1.5703125" customWidth="1"/>
    <col min="8467" max="8468" width="2" customWidth="1"/>
    <col min="8469" max="8469" width="1.5703125" customWidth="1"/>
    <col min="8470" max="8471" width="2" customWidth="1"/>
    <col min="8472" max="8472" width="1.5703125" customWidth="1"/>
    <col min="8473" max="8474" width="2" customWidth="1"/>
    <col min="8475" max="8475" width="1.5703125" customWidth="1"/>
    <col min="8476" max="8476" width="1.85546875" customWidth="1"/>
    <col min="8477" max="8477" width="3.85546875" customWidth="1"/>
    <col min="8478" max="8478" width="1.5703125" customWidth="1"/>
    <col min="8479" max="8479" width="3.7109375" customWidth="1"/>
    <col min="8480" max="8480" width="4.5703125" customWidth="1"/>
    <col min="8481" max="8481" width="4.85546875" customWidth="1"/>
    <col min="8482" max="8482" width="11" customWidth="1"/>
    <col min="8483" max="8483" width="4" customWidth="1"/>
    <col min="8705" max="8705" width="3.28515625" customWidth="1"/>
    <col min="8706" max="8706" width="20.28515625" customWidth="1"/>
    <col min="8707" max="8707" width="9.28515625" customWidth="1"/>
    <col min="8708" max="8708" width="2.140625" customWidth="1"/>
    <col min="8709" max="8709" width="2" customWidth="1"/>
    <col min="8710" max="8710" width="1.5703125" customWidth="1"/>
    <col min="8711" max="8711" width="2" customWidth="1"/>
    <col min="8712" max="8712" width="1.85546875" customWidth="1"/>
    <col min="8713" max="8713" width="1.5703125" customWidth="1"/>
    <col min="8714" max="8715" width="2" customWidth="1"/>
    <col min="8716" max="8716" width="1.5703125" customWidth="1"/>
    <col min="8717" max="8718" width="2" customWidth="1"/>
    <col min="8719" max="8719" width="1.5703125" customWidth="1"/>
    <col min="8720" max="8720" width="2" customWidth="1"/>
    <col min="8721" max="8721" width="1.85546875" customWidth="1"/>
    <col min="8722" max="8722" width="1.5703125" customWidth="1"/>
    <col min="8723" max="8724" width="2" customWidth="1"/>
    <col min="8725" max="8725" width="1.5703125" customWidth="1"/>
    <col min="8726" max="8727" width="2" customWidth="1"/>
    <col min="8728" max="8728" width="1.5703125" customWidth="1"/>
    <col min="8729" max="8730" width="2" customWidth="1"/>
    <col min="8731" max="8731" width="1.5703125" customWidth="1"/>
    <col min="8732" max="8732" width="1.85546875" customWidth="1"/>
    <col min="8733" max="8733" width="3.85546875" customWidth="1"/>
    <col min="8734" max="8734" width="1.5703125" customWidth="1"/>
    <col min="8735" max="8735" width="3.7109375" customWidth="1"/>
    <col min="8736" max="8736" width="4.5703125" customWidth="1"/>
    <col min="8737" max="8737" width="4.85546875" customWidth="1"/>
    <col min="8738" max="8738" width="11" customWidth="1"/>
    <col min="8739" max="8739" width="4" customWidth="1"/>
    <col min="8961" max="8961" width="3.28515625" customWidth="1"/>
    <col min="8962" max="8962" width="20.28515625" customWidth="1"/>
    <col min="8963" max="8963" width="9.28515625" customWidth="1"/>
    <col min="8964" max="8964" width="2.140625" customWidth="1"/>
    <col min="8965" max="8965" width="2" customWidth="1"/>
    <col min="8966" max="8966" width="1.5703125" customWidth="1"/>
    <col min="8967" max="8967" width="2" customWidth="1"/>
    <col min="8968" max="8968" width="1.85546875" customWidth="1"/>
    <col min="8969" max="8969" width="1.5703125" customWidth="1"/>
    <col min="8970" max="8971" width="2" customWidth="1"/>
    <col min="8972" max="8972" width="1.5703125" customWidth="1"/>
    <col min="8973" max="8974" width="2" customWidth="1"/>
    <col min="8975" max="8975" width="1.5703125" customWidth="1"/>
    <col min="8976" max="8976" width="2" customWidth="1"/>
    <col min="8977" max="8977" width="1.85546875" customWidth="1"/>
    <col min="8978" max="8978" width="1.5703125" customWidth="1"/>
    <col min="8979" max="8980" width="2" customWidth="1"/>
    <col min="8981" max="8981" width="1.5703125" customWidth="1"/>
    <col min="8982" max="8983" width="2" customWidth="1"/>
    <col min="8984" max="8984" width="1.5703125" customWidth="1"/>
    <col min="8985" max="8986" width="2" customWidth="1"/>
    <col min="8987" max="8987" width="1.5703125" customWidth="1"/>
    <col min="8988" max="8988" width="1.85546875" customWidth="1"/>
    <col min="8989" max="8989" width="3.85546875" customWidth="1"/>
    <col min="8990" max="8990" width="1.5703125" customWidth="1"/>
    <col min="8991" max="8991" width="3.7109375" customWidth="1"/>
    <col min="8992" max="8992" width="4.5703125" customWidth="1"/>
    <col min="8993" max="8993" width="4.85546875" customWidth="1"/>
    <col min="8994" max="8994" width="11" customWidth="1"/>
    <col min="8995" max="8995" width="4" customWidth="1"/>
    <col min="9217" max="9217" width="3.28515625" customWidth="1"/>
    <col min="9218" max="9218" width="20.28515625" customWidth="1"/>
    <col min="9219" max="9219" width="9.28515625" customWidth="1"/>
    <col min="9220" max="9220" width="2.140625" customWidth="1"/>
    <col min="9221" max="9221" width="2" customWidth="1"/>
    <col min="9222" max="9222" width="1.5703125" customWidth="1"/>
    <col min="9223" max="9223" width="2" customWidth="1"/>
    <col min="9224" max="9224" width="1.85546875" customWidth="1"/>
    <col min="9225" max="9225" width="1.5703125" customWidth="1"/>
    <col min="9226" max="9227" width="2" customWidth="1"/>
    <col min="9228" max="9228" width="1.5703125" customWidth="1"/>
    <col min="9229" max="9230" width="2" customWidth="1"/>
    <col min="9231" max="9231" width="1.5703125" customWidth="1"/>
    <col min="9232" max="9232" width="2" customWidth="1"/>
    <col min="9233" max="9233" width="1.85546875" customWidth="1"/>
    <col min="9234" max="9234" width="1.5703125" customWidth="1"/>
    <col min="9235" max="9236" width="2" customWidth="1"/>
    <col min="9237" max="9237" width="1.5703125" customWidth="1"/>
    <col min="9238" max="9239" width="2" customWidth="1"/>
    <col min="9240" max="9240" width="1.5703125" customWidth="1"/>
    <col min="9241" max="9242" width="2" customWidth="1"/>
    <col min="9243" max="9243" width="1.5703125" customWidth="1"/>
    <col min="9244" max="9244" width="1.85546875" customWidth="1"/>
    <col min="9245" max="9245" width="3.85546875" customWidth="1"/>
    <col min="9246" max="9246" width="1.5703125" customWidth="1"/>
    <col min="9247" max="9247" width="3.7109375" customWidth="1"/>
    <col min="9248" max="9248" width="4.5703125" customWidth="1"/>
    <col min="9249" max="9249" width="4.85546875" customWidth="1"/>
    <col min="9250" max="9250" width="11" customWidth="1"/>
    <col min="9251" max="9251" width="4" customWidth="1"/>
    <col min="9473" max="9473" width="3.28515625" customWidth="1"/>
    <col min="9474" max="9474" width="20.28515625" customWidth="1"/>
    <col min="9475" max="9475" width="9.28515625" customWidth="1"/>
    <col min="9476" max="9476" width="2.140625" customWidth="1"/>
    <col min="9477" max="9477" width="2" customWidth="1"/>
    <col min="9478" max="9478" width="1.5703125" customWidth="1"/>
    <col min="9479" max="9479" width="2" customWidth="1"/>
    <col min="9480" max="9480" width="1.85546875" customWidth="1"/>
    <col min="9481" max="9481" width="1.5703125" customWidth="1"/>
    <col min="9482" max="9483" width="2" customWidth="1"/>
    <col min="9484" max="9484" width="1.5703125" customWidth="1"/>
    <col min="9485" max="9486" width="2" customWidth="1"/>
    <col min="9487" max="9487" width="1.5703125" customWidth="1"/>
    <col min="9488" max="9488" width="2" customWidth="1"/>
    <col min="9489" max="9489" width="1.85546875" customWidth="1"/>
    <col min="9490" max="9490" width="1.5703125" customWidth="1"/>
    <col min="9491" max="9492" width="2" customWidth="1"/>
    <col min="9493" max="9493" width="1.5703125" customWidth="1"/>
    <col min="9494" max="9495" width="2" customWidth="1"/>
    <col min="9496" max="9496" width="1.5703125" customWidth="1"/>
    <col min="9497" max="9498" width="2" customWidth="1"/>
    <col min="9499" max="9499" width="1.5703125" customWidth="1"/>
    <col min="9500" max="9500" width="1.85546875" customWidth="1"/>
    <col min="9501" max="9501" width="3.85546875" customWidth="1"/>
    <col min="9502" max="9502" width="1.5703125" customWidth="1"/>
    <col min="9503" max="9503" width="3.7109375" customWidth="1"/>
    <col min="9504" max="9504" width="4.5703125" customWidth="1"/>
    <col min="9505" max="9505" width="4.85546875" customWidth="1"/>
    <col min="9506" max="9506" width="11" customWidth="1"/>
    <col min="9507" max="9507" width="4" customWidth="1"/>
    <col min="9729" max="9729" width="3.28515625" customWidth="1"/>
    <col min="9730" max="9730" width="20.28515625" customWidth="1"/>
    <col min="9731" max="9731" width="9.28515625" customWidth="1"/>
    <col min="9732" max="9732" width="2.140625" customWidth="1"/>
    <col min="9733" max="9733" width="2" customWidth="1"/>
    <col min="9734" max="9734" width="1.5703125" customWidth="1"/>
    <col min="9735" max="9735" width="2" customWidth="1"/>
    <col min="9736" max="9736" width="1.85546875" customWidth="1"/>
    <col min="9737" max="9737" width="1.5703125" customWidth="1"/>
    <col min="9738" max="9739" width="2" customWidth="1"/>
    <col min="9740" max="9740" width="1.5703125" customWidth="1"/>
    <col min="9741" max="9742" width="2" customWidth="1"/>
    <col min="9743" max="9743" width="1.5703125" customWidth="1"/>
    <col min="9744" max="9744" width="2" customWidth="1"/>
    <col min="9745" max="9745" width="1.85546875" customWidth="1"/>
    <col min="9746" max="9746" width="1.5703125" customWidth="1"/>
    <col min="9747" max="9748" width="2" customWidth="1"/>
    <col min="9749" max="9749" width="1.5703125" customWidth="1"/>
    <col min="9750" max="9751" width="2" customWidth="1"/>
    <col min="9752" max="9752" width="1.5703125" customWidth="1"/>
    <col min="9753" max="9754" width="2" customWidth="1"/>
    <col min="9755" max="9755" width="1.5703125" customWidth="1"/>
    <col min="9756" max="9756" width="1.85546875" customWidth="1"/>
    <col min="9757" max="9757" width="3.85546875" customWidth="1"/>
    <col min="9758" max="9758" width="1.5703125" customWidth="1"/>
    <col min="9759" max="9759" width="3.7109375" customWidth="1"/>
    <col min="9760" max="9760" width="4.5703125" customWidth="1"/>
    <col min="9761" max="9761" width="4.85546875" customWidth="1"/>
    <col min="9762" max="9762" width="11" customWidth="1"/>
    <col min="9763" max="9763" width="4" customWidth="1"/>
    <col min="9985" max="9985" width="3.28515625" customWidth="1"/>
    <col min="9986" max="9986" width="20.28515625" customWidth="1"/>
    <col min="9987" max="9987" width="9.28515625" customWidth="1"/>
    <col min="9988" max="9988" width="2.140625" customWidth="1"/>
    <col min="9989" max="9989" width="2" customWidth="1"/>
    <col min="9990" max="9990" width="1.5703125" customWidth="1"/>
    <col min="9991" max="9991" width="2" customWidth="1"/>
    <col min="9992" max="9992" width="1.85546875" customWidth="1"/>
    <col min="9993" max="9993" width="1.5703125" customWidth="1"/>
    <col min="9994" max="9995" width="2" customWidth="1"/>
    <col min="9996" max="9996" width="1.5703125" customWidth="1"/>
    <col min="9997" max="9998" width="2" customWidth="1"/>
    <col min="9999" max="9999" width="1.5703125" customWidth="1"/>
    <col min="10000" max="10000" width="2" customWidth="1"/>
    <col min="10001" max="10001" width="1.85546875" customWidth="1"/>
    <col min="10002" max="10002" width="1.5703125" customWidth="1"/>
    <col min="10003" max="10004" width="2" customWidth="1"/>
    <col min="10005" max="10005" width="1.5703125" customWidth="1"/>
    <col min="10006" max="10007" width="2" customWidth="1"/>
    <col min="10008" max="10008" width="1.5703125" customWidth="1"/>
    <col min="10009" max="10010" width="2" customWidth="1"/>
    <col min="10011" max="10011" width="1.5703125" customWidth="1"/>
    <col min="10012" max="10012" width="1.85546875" customWidth="1"/>
    <col min="10013" max="10013" width="3.85546875" customWidth="1"/>
    <col min="10014" max="10014" width="1.5703125" customWidth="1"/>
    <col min="10015" max="10015" width="3.7109375" customWidth="1"/>
    <col min="10016" max="10016" width="4.5703125" customWidth="1"/>
    <col min="10017" max="10017" width="4.85546875" customWidth="1"/>
    <col min="10018" max="10018" width="11" customWidth="1"/>
    <col min="10019" max="10019" width="4" customWidth="1"/>
    <col min="10241" max="10241" width="3.28515625" customWidth="1"/>
    <col min="10242" max="10242" width="20.28515625" customWidth="1"/>
    <col min="10243" max="10243" width="9.28515625" customWidth="1"/>
    <col min="10244" max="10244" width="2.140625" customWidth="1"/>
    <col min="10245" max="10245" width="2" customWidth="1"/>
    <col min="10246" max="10246" width="1.5703125" customWidth="1"/>
    <col min="10247" max="10247" width="2" customWidth="1"/>
    <col min="10248" max="10248" width="1.85546875" customWidth="1"/>
    <col min="10249" max="10249" width="1.5703125" customWidth="1"/>
    <col min="10250" max="10251" width="2" customWidth="1"/>
    <col min="10252" max="10252" width="1.5703125" customWidth="1"/>
    <col min="10253" max="10254" width="2" customWidth="1"/>
    <col min="10255" max="10255" width="1.5703125" customWidth="1"/>
    <col min="10256" max="10256" width="2" customWidth="1"/>
    <col min="10257" max="10257" width="1.85546875" customWidth="1"/>
    <col min="10258" max="10258" width="1.5703125" customWidth="1"/>
    <col min="10259" max="10260" width="2" customWidth="1"/>
    <col min="10261" max="10261" width="1.5703125" customWidth="1"/>
    <col min="10262" max="10263" width="2" customWidth="1"/>
    <col min="10264" max="10264" width="1.5703125" customWidth="1"/>
    <col min="10265" max="10266" width="2" customWidth="1"/>
    <col min="10267" max="10267" width="1.5703125" customWidth="1"/>
    <col min="10268" max="10268" width="1.85546875" customWidth="1"/>
    <col min="10269" max="10269" width="3.85546875" customWidth="1"/>
    <col min="10270" max="10270" width="1.5703125" customWidth="1"/>
    <col min="10271" max="10271" width="3.7109375" customWidth="1"/>
    <col min="10272" max="10272" width="4.5703125" customWidth="1"/>
    <col min="10273" max="10273" width="4.85546875" customWidth="1"/>
    <col min="10274" max="10274" width="11" customWidth="1"/>
    <col min="10275" max="10275" width="4" customWidth="1"/>
    <col min="10497" max="10497" width="3.28515625" customWidth="1"/>
    <col min="10498" max="10498" width="20.28515625" customWidth="1"/>
    <col min="10499" max="10499" width="9.28515625" customWidth="1"/>
    <col min="10500" max="10500" width="2.140625" customWidth="1"/>
    <col min="10501" max="10501" width="2" customWidth="1"/>
    <col min="10502" max="10502" width="1.5703125" customWidth="1"/>
    <col min="10503" max="10503" width="2" customWidth="1"/>
    <col min="10504" max="10504" width="1.85546875" customWidth="1"/>
    <col min="10505" max="10505" width="1.5703125" customWidth="1"/>
    <col min="10506" max="10507" width="2" customWidth="1"/>
    <col min="10508" max="10508" width="1.5703125" customWidth="1"/>
    <col min="10509" max="10510" width="2" customWidth="1"/>
    <col min="10511" max="10511" width="1.5703125" customWidth="1"/>
    <col min="10512" max="10512" width="2" customWidth="1"/>
    <col min="10513" max="10513" width="1.85546875" customWidth="1"/>
    <col min="10514" max="10514" width="1.5703125" customWidth="1"/>
    <col min="10515" max="10516" width="2" customWidth="1"/>
    <col min="10517" max="10517" width="1.5703125" customWidth="1"/>
    <col min="10518" max="10519" width="2" customWidth="1"/>
    <col min="10520" max="10520" width="1.5703125" customWidth="1"/>
    <col min="10521" max="10522" width="2" customWidth="1"/>
    <col min="10523" max="10523" width="1.5703125" customWidth="1"/>
    <col min="10524" max="10524" width="1.85546875" customWidth="1"/>
    <col min="10525" max="10525" width="3.85546875" customWidth="1"/>
    <col min="10526" max="10526" width="1.5703125" customWidth="1"/>
    <col min="10527" max="10527" width="3.7109375" customWidth="1"/>
    <col min="10528" max="10528" width="4.5703125" customWidth="1"/>
    <col min="10529" max="10529" width="4.85546875" customWidth="1"/>
    <col min="10530" max="10530" width="11" customWidth="1"/>
    <col min="10531" max="10531" width="4" customWidth="1"/>
    <col min="10753" max="10753" width="3.28515625" customWidth="1"/>
    <col min="10754" max="10754" width="20.28515625" customWidth="1"/>
    <col min="10755" max="10755" width="9.28515625" customWidth="1"/>
    <col min="10756" max="10756" width="2.140625" customWidth="1"/>
    <col min="10757" max="10757" width="2" customWidth="1"/>
    <col min="10758" max="10758" width="1.5703125" customWidth="1"/>
    <col min="10759" max="10759" width="2" customWidth="1"/>
    <col min="10760" max="10760" width="1.85546875" customWidth="1"/>
    <col min="10761" max="10761" width="1.5703125" customWidth="1"/>
    <col min="10762" max="10763" width="2" customWidth="1"/>
    <col min="10764" max="10764" width="1.5703125" customWidth="1"/>
    <col min="10765" max="10766" width="2" customWidth="1"/>
    <col min="10767" max="10767" width="1.5703125" customWidth="1"/>
    <col min="10768" max="10768" width="2" customWidth="1"/>
    <col min="10769" max="10769" width="1.85546875" customWidth="1"/>
    <col min="10770" max="10770" width="1.5703125" customWidth="1"/>
    <col min="10771" max="10772" width="2" customWidth="1"/>
    <col min="10773" max="10773" width="1.5703125" customWidth="1"/>
    <col min="10774" max="10775" width="2" customWidth="1"/>
    <col min="10776" max="10776" width="1.5703125" customWidth="1"/>
    <col min="10777" max="10778" width="2" customWidth="1"/>
    <col min="10779" max="10779" width="1.5703125" customWidth="1"/>
    <col min="10780" max="10780" width="1.85546875" customWidth="1"/>
    <col min="10781" max="10781" width="3.85546875" customWidth="1"/>
    <col min="10782" max="10782" width="1.5703125" customWidth="1"/>
    <col min="10783" max="10783" width="3.7109375" customWidth="1"/>
    <col min="10784" max="10784" width="4.5703125" customWidth="1"/>
    <col min="10785" max="10785" width="4.85546875" customWidth="1"/>
    <col min="10786" max="10786" width="11" customWidth="1"/>
    <col min="10787" max="10787" width="4" customWidth="1"/>
    <col min="11009" max="11009" width="3.28515625" customWidth="1"/>
    <col min="11010" max="11010" width="20.28515625" customWidth="1"/>
    <col min="11011" max="11011" width="9.28515625" customWidth="1"/>
    <col min="11012" max="11012" width="2.140625" customWidth="1"/>
    <col min="11013" max="11013" width="2" customWidth="1"/>
    <col min="11014" max="11014" width="1.5703125" customWidth="1"/>
    <col min="11015" max="11015" width="2" customWidth="1"/>
    <col min="11016" max="11016" width="1.85546875" customWidth="1"/>
    <col min="11017" max="11017" width="1.5703125" customWidth="1"/>
    <col min="11018" max="11019" width="2" customWidth="1"/>
    <col min="11020" max="11020" width="1.5703125" customWidth="1"/>
    <col min="11021" max="11022" width="2" customWidth="1"/>
    <col min="11023" max="11023" width="1.5703125" customWidth="1"/>
    <col min="11024" max="11024" width="2" customWidth="1"/>
    <col min="11025" max="11025" width="1.85546875" customWidth="1"/>
    <col min="11026" max="11026" width="1.5703125" customWidth="1"/>
    <col min="11027" max="11028" width="2" customWidth="1"/>
    <col min="11029" max="11029" width="1.5703125" customWidth="1"/>
    <col min="11030" max="11031" width="2" customWidth="1"/>
    <col min="11032" max="11032" width="1.5703125" customWidth="1"/>
    <col min="11033" max="11034" width="2" customWidth="1"/>
    <col min="11035" max="11035" width="1.5703125" customWidth="1"/>
    <col min="11036" max="11036" width="1.85546875" customWidth="1"/>
    <col min="11037" max="11037" width="3.85546875" customWidth="1"/>
    <col min="11038" max="11038" width="1.5703125" customWidth="1"/>
    <col min="11039" max="11039" width="3.7109375" customWidth="1"/>
    <col min="11040" max="11040" width="4.5703125" customWidth="1"/>
    <col min="11041" max="11041" width="4.85546875" customWidth="1"/>
    <col min="11042" max="11042" width="11" customWidth="1"/>
    <col min="11043" max="11043" width="4" customWidth="1"/>
    <col min="11265" max="11265" width="3.28515625" customWidth="1"/>
    <col min="11266" max="11266" width="20.28515625" customWidth="1"/>
    <col min="11267" max="11267" width="9.28515625" customWidth="1"/>
    <col min="11268" max="11268" width="2.140625" customWidth="1"/>
    <col min="11269" max="11269" width="2" customWidth="1"/>
    <col min="11270" max="11270" width="1.5703125" customWidth="1"/>
    <col min="11271" max="11271" width="2" customWidth="1"/>
    <col min="11272" max="11272" width="1.85546875" customWidth="1"/>
    <col min="11273" max="11273" width="1.5703125" customWidth="1"/>
    <col min="11274" max="11275" width="2" customWidth="1"/>
    <col min="11276" max="11276" width="1.5703125" customWidth="1"/>
    <col min="11277" max="11278" width="2" customWidth="1"/>
    <col min="11279" max="11279" width="1.5703125" customWidth="1"/>
    <col min="11280" max="11280" width="2" customWidth="1"/>
    <col min="11281" max="11281" width="1.85546875" customWidth="1"/>
    <col min="11282" max="11282" width="1.5703125" customWidth="1"/>
    <col min="11283" max="11284" width="2" customWidth="1"/>
    <col min="11285" max="11285" width="1.5703125" customWidth="1"/>
    <col min="11286" max="11287" width="2" customWidth="1"/>
    <col min="11288" max="11288" width="1.5703125" customWidth="1"/>
    <col min="11289" max="11290" width="2" customWidth="1"/>
    <col min="11291" max="11291" width="1.5703125" customWidth="1"/>
    <col min="11292" max="11292" width="1.85546875" customWidth="1"/>
    <col min="11293" max="11293" width="3.85546875" customWidth="1"/>
    <col min="11294" max="11294" width="1.5703125" customWidth="1"/>
    <col min="11295" max="11295" width="3.7109375" customWidth="1"/>
    <col min="11296" max="11296" width="4.5703125" customWidth="1"/>
    <col min="11297" max="11297" width="4.85546875" customWidth="1"/>
    <col min="11298" max="11298" width="11" customWidth="1"/>
    <col min="11299" max="11299" width="4" customWidth="1"/>
    <col min="11521" max="11521" width="3.28515625" customWidth="1"/>
    <col min="11522" max="11522" width="20.28515625" customWidth="1"/>
    <col min="11523" max="11523" width="9.28515625" customWidth="1"/>
    <col min="11524" max="11524" width="2.140625" customWidth="1"/>
    <col min="11525" max="11525" width="2" customWidth="1"/>
    <col min="11526" max="11526" width="1.5703125" customWidth="1"/>
    <col min="11527" max="11527" width="2" customWidth="1"/>
    <col min="11528" max="11528" width="1.85546875" customWidth="1"/>
    <col min="11529" max="11529" width="1.5703125" customWidth="1"/>
    <col min="11530" max="11531" width="2" customWidth="1"/>
    <col min="11532" max="11532" width="1.5703125" customWidth="1"/>
    <col min="11533" max="11534" width="2" customWidth="1"/>
    <col min="11535" max="11535" width="1.5703125" customWidth="1"/>
    <col min="11536" max="11536" width="2" customWidth="1"/>
    <col min="11537" max="11537" width="1.85546875" customWidth="1"/>
    <col min="11538" max="11538" width="1.5703125" customWidth="1"/>
    <col min="11539" max="11540" width="2" customWidth="1"/>
    <col min="11541" max="11541" width="1.5703125" customWidth="1"/>
    <col min="11542" max="11543" width="2" customWidth="1"/>
    <col min="11544" max="11544" width="1.5703125" customWidth="1"/>
    <col min="11545" max="11546" width="2" customWidth="1"/>
    <col min="11547" max="11547" width="1.5703125" customWidth="1"/>
    <col min="11548" max="11548" width="1.85546875" customWidth="1"/>
    <col min="11549" max="11549" width="3.85546875" customWidth="1"/>
    <col min="11550" max="11550" width="1.5703125" customWidth="1"/>
    <col min="11551" max="11551" width="3.7109375" customWidth="1"/>
    <col min="11552" max="11552" width="4.5703125" customWidth="1"/>
    <col min="11553" max="11553" width="4.85546875" customWidth="1"/>
    <col min="11554" max="11554" width="11" customWidth="1"/>
    <col min="11555" max="11555" width="4" customWidth="1"/>
    <col min="11777" max="11777" width="3.28515625" customWidth="1"/>
    <col min="11778" max="11778" width="20.28515625" customWidth="1"/>
    <col min="11779" max="11779" width="9.28515625" customWidth="1"/>
    <col min="11780" max="11780" width="2.140625" customWidth="1"/>
    <col min="11781" max="11781" width="2" customWidth="1"/>
    <col min="11782" max="11782" width="1.5703125" customWidth="1"/>
    <col min="11783" max="11783" width="2" customWidth="1"/>
    <col min="11784" max="11784" width="1.85546875" customWidth="1"/>
    <col min="11785" max="11785" width="1.5703125" customWidth="1"/>
    <col min="11786" max="11787" width="2" customWidth="1"/>
    <col min="11788" max="11788" width="1.5703125" customWidth="1"/>
    <col min="11789" max="11790" width="2" customWidth="1"/>
    <col min="11791" max="11791" width="1.5703125" customWidth="1"/>
    <col min="11792" max="11792" width="2" customWidth="1"/>
    <col min="11793" max="11793" width="1.85546875" customWidth="1"/>
    <col min="11794" max="11794" width="1.5703125" customWidth="1"/>
    <col min="11795" max="11796" width="2" customWidth="1"/>
    <col min="11797" max="11797" width="1.5703125" customWidth="1"/>
    <col min="11798" max="11799" width="2" customWidth="1"/>
    <col min="11800" max="11800" width="1.5703125" customWidth="1"/>
    <col min="11801" max="11802" width="2" customWidth="1"/>
    <col min="11803" max="11803" width="1.5703125" customWidth="1"/>
    <col min="11804" max="11804" width="1.85546875" customWidth="1"/>
    <col min="11805" max="11805" width="3.85546875" customWidth="1"/>
    <col min="11806" max="11806" width="1.5703125" customWidth="1"/>
    <col min="11807" max="11807" width="3.7109375" customWidth="1"/>
    <col min="11808" max="11808" width="4.5703125" customWidth="1"/>
    <col min="11809" max="11809" width="4.85546875" customWidth="1"/>
    <col min="11810" max="11810" width="11" customWidth="1"/>
    <col min="11811" max="11811" width="4" customWidth="1"/>
    <col min="12033" max="12033" width="3.28515625" customWidth="1"/>
    <col min="12034" max="12034" width="20.28515625" customWidth="1"/>
    <col min="12035" max="12035" width="9.28515625" customWidth="1"/>
    <col min="12036" max="12036" width="2.140625" customWidth="1"/>
    <col min="12037" max="12037" width="2" customWidth="1"/>
    <col min="12038" max="12038" width="1.5703125" customWidth="1"/>
    <col min="12039" max="12039" width="2" customWidth="1"/>
    <col min="12040" max="12040" width="1.85546875" customWidth="1"/>
    <col min="12041" max="12041" width="1.5703125" customWidth="1"/>
    <col min="12042" max="12043" width="2" customWidth="1"/>
    <col min="12044" max="12044" width="1.5703125" customWidth="1"/>
    <col min="12045" max="12046" width="2" customWidth="1"/>
    <col min="12047" max="12047" width="1.5703125" customWidth="1"/>
    <col min="12048" max="12048" width="2" customWidth="1"/>
    <col min="12049" max="12049" width="1.85546875" customWidth="1"/>
    <col min="12050" max="12050" width="1.5703125" customWidth="1"/>
    <col min="12051" max="12052" width="2" customWidth="1"/>
    <col min="12053" max="12053" width="1.5703125" customWidth="1"/>
    <col min="12054" max="12055" width="2" customWidth="1"/>
    <col min="12056" max="12056" width="1.5703125" customWidth="1"/>
    <col min="12057" max="12058" width="2" customWidth="1"/>
    <col min="12059" max="12059" width="1.5703125" customWidth="1"/>
    <col min="12060" max="12060" width="1.85546875" customWidth="1"/>
    <col min="12061" max="12061" width="3.85546875" customWidth="1"/>
    <col min="12062" max="12062" width="1.5703125" customWidth="1"/>
    <col min="12063" max="12063" width="3.7109375" customWidth="1"/>
    <col min="12064" max="12064" width="4.5703125" customWidth="1"/>
    <col min="12065" max="12065" width="4.85546875" customWidth="1"/>
    <col min="12066" max="12066" width="11" customWidth="1"/>
    <col min="12067" max="12067" width="4" customWidth="1"/>
    <col min="12289" max="12289" width="3.28515625" customWidth="1"/>
    <col min="12290" max="12290" width="20.28515625" customWidth="1"/>
    <col min="12291" max="12291" width="9.28515625" customWidth="1"/>
    <col min="12292" max="12292" width="2.140625" customWidth="1"/>
    <col min="12293" max="12293" width="2" customWidth="1"/>
    <col min="12294" max="12294" width="1.5703125" customWidth="1"/>
    <col min="12295" max="12295" width="2" customWidth="1"/>
    <col min="12296" max="12296" width="1.85546875" customWidth="1"/>
    <col min="12297" max="12297" width="1.5703125" customWidth="1"/>
    <col min="12298" max="12299" width="2" customWidth="1"/>
    <col min="12300" max="12300" width="1.5703125" customWidth="1"/>
    <col min="12301" max="12302" width="2" customWidth="1"/>
    <col min="12303" max="12303" width="1.5703125" customWidth="1"/>
    <col min="12304" max="12304" width="2" customWidth="1"/>
    <col min="12305" max="12305" width="1.85546875" customWidth="1"/>
    <col min="12306" max="12306" width="1.5703125" customWidth="1"/>
    <col min="12307" max="12308" width="2" customWidth="1"/>
    <col min="12309" max="12309" width="1.5703125" customWidth="1"/>
    <col min="12310" max="12311" width="2" customWidth="1"/>
    <col min="12312" max="12312" width="1.5703125" customWidth="1"/>
    <col min="12313" max="12314" width="2" customWidth="1"/>
    <col min="12315" max="12315" width="1.5703125" customWidth="1"/>
    <col min="12316" max="12316" width="1.85546875" customWidth="1"/>
    <col min="12317" max="12317" width="3.85546875" customWidth="1"/>
    <col min="12318" max="12318" width="1.5703125" customWidth="1"/>
    <col min="12319" max="12319" width="3.7109375" customWidth="1"/>
    <col min="12320" max="12320" width="4.5703125" customWidth="1"/>
    <col min="12321" max="12321" width="4.85546875" customWidth="1"/>
    <col min="12322" max="12322" width="11" customWidth="1"/>
    <col min="12323" max="12323" width="4" customWidth="1"/>
    <col min="12545" max="12545" width="3.28515625" customWidth="1"/>
    <col min="12546" max="12546" width="20.28515625" customWidth="1"/>
    <col min="12547" max="12547" width="9.28515625" customWidth="1"/>
    <col min="12548" max="12548" width="2.140625" customWidth="1"/>
    <col min="12549" max="12549" width="2" customWidth="1"/>
    <col min="12550" max="12550" width="1.5703125" customWidth="1"/>
    <col min="12551" max="12551" width="2" customWidth="1"/>
    <col min="12552" max="12552" width="1.85546875" customWidth="1"/>
    <col min="12553" max="12553" width="1.5703125" customWidth="1"/>
    <col min="12554" max="12555" width="2" customWidth="1"/>
    <col min="12556" max="12556" width="1.5703125" customWidth="1"/>
    <col min="12557" max="12558" width="2" customWidth="1"/>
    <col min="12559" max="12559" width="1.5703125" customWidth="1"/>
    <col min="12560" max="12560" width="2" customWidth="1"/>
    <col min="12561" max="12561" width="1.85546875" customWidth="1"/>
    <col min="12562" max="12562" width="1.5703125" customWidth="1"/>
    <col min="12563" max="12564" width="2" customWidth="1"/>
    <col min="12565" max="12565" width="1.5703125" customWidth="1"/>
    <col min="12566" max="12567" width="2" customWidth="1"/>
    <col min="12568" max="12568" width="1.5703125" customWidth="1"/>
    <col min="12569" max="12570" width="2" customWidth="1"/>
    <col min="12571" max="12571" width="1.5703125" customWidth="1"/>
    <col min="12572" max="12572" width="1.85546875" customWidth="1"/>
    <col min="12573" max="12573" width="3.85546875" customWidth="1"/>
    <col min="12574" max="12574" width="1.5703125" customWidth="1"/>
    <col min="12575" max="12575" width="3.7109375" customWidth="1"/>
    <col min="12576" max="12576" width="4.5703125" customWidth="1"/>
    <col min="12577" max="12577" width="4.85546875" customWidth="1"/>
    <col min="12578" max="12578" width="11" customWidth="1"/>
    <col min="12579" max="12579" width="4" customWidth="1"/>
    <col min="12801" max="12801" width="3.28515625" customWidth="1"/>
    <col min="12802" max="12802" width="20.28515625" customWidth="1"/>
    <col min="12803" max="12803" width="9.28515625" customWidth="1"/>
    <col min="12804" max="12804" width="2.140625" customWidth="1"/>
    <col min="12805" max="12805" width="2" customWidth="1"/>
    <col min="12806" max="12806" width="1.5703125" customWidth="1"/>
    <col min="12807" max="12807" width="2" customWidth="1"/>
    <col min="12808" max="12808" width="1.85546875" customWidth="1"/>
    <col min="12809" max="12809" width="1.5703125" customWidth="1"/>
    <col min="12810" max="12811" width="2" customWidth="1"/>
    <col min="12812" max="12812" width="1.5703125" customWidth="1"/>
    <col min="12813" max="12814" width="2" customWidth="1"/>
    <col min="12815" max="12815" width="1.5703125" customWidth="1"/>
    <col min="12816" max="12816" width="2" customWidth="1"/>
    <col min="12817" max="12817" width="1.85546875" customWidth="1"/>
    <col min="12818" max="12818" width="1.5703125" customWidth="1"/>
    <col min="12819" max="12820" width="2" customWidth="1"/>
    <col min="12821" max="12821" width="1.5703125" customWidth="1"/>
    <col min="12822" max="12823" width="2" customWidth="1"/>
    <col min="12824" max="12824" width="1.5703125" customWidth="1"/>
    <col min="12825" max="12826" width="2" customWidth="1"/>
    <col min="12827" max="12827" width="1.5703125" customWidth="1"/>
    <col min="12828" max="12828" width="1.85546875" customWidth="1"/>
    <col min="12829" max="12829" width="3.85546875" customWidth="1"/>
    <col min="12830" max="12830" width="1.5703125" customWidth="1"/>
    <col min="12831" max="12831" width="3.7109375" customWidth="1"/>
    <col min="12832" max="12832" width="4.5703125" customWidth="1"/>
    <col min="12833" max="12833" width="4.85546875" customWidth="1"/>
    <col min="12834" max="12834" width="11" customWidth="1"/>
    <col min="12835" max="12835" width="4" customWidth="1"/>
    <col min="13057" max="13057" width="3.28515625" customWidth="1"/>
    <col min="13058" max="13058" width="20.28515625" customWidth="1"/>
    <col min="13059" max="13059" width="9.28515625" customWidth="1"/>
    <col min="13060" max="13060" width="2.140625" customWidth="1"/>
    <col min="13061" max="13061" width="2" customWidth="1"/>
    <col min="13062" max="13062" width="1.5703125" customWidth="1"/>
    <col min="13063" max="13063" width="2" customWidth="1"/>
    <col min="13064" max="13064" width="1.85546875" customWidth="1"/>
    <col min="13065" max="13065" width="1.5703125" customWidth="1"/>
    <col min="13066" max="13067" width="2" customWidth="1"/>
    <col min="13068" max="13068" width="1.5703125" customWidth="1"/>
    <col min="13069" max="13070" width="2" customWidth="1"/>
    <col min="13071" max="13071" width="1.5703125" customWidth="1"/>
    <col min="13072" max="13072" width="2" customWidth="1"/>
    <col min="13073" max="13073" width="1.85546875" customWidth="1"/>
    <col min="13074" max="13074" width="1.5703125" customWidth="1"/>
    <col min="13075" max="13076" width="2" customWidth="1"/>
    <col min="13077" max="13077" width="1.5703125" customWidth="1"/>
    <col min="13078" max="13079" width="2" customWidth="1"/>
    <col min="13080" max="13080" width="1.5703125" customWidth="1"/>
    <col min="13081" max="13082" width="2" customWidth="1"/>
    <col min="13083" max="13083" width="1.5703125" customWidth="1"/>
    <col min="13084" max="13084" width="1.85546875" customWidth="1"/>
    <col min="13085" max="13085" width="3.85546875" customWidth="1"/>
    <col min="13086" max="13086" width="1.5703125" customWidth="1"/>
    <col min="13087" max="13087" width="3.7109375" customWidth="1"/>
    <col min="13088" max="13088" width="4.5703125" customWidth="1"/>
    <col min="13089" max="13089" width="4.85546875" customWidth="1"/>
    <col min="13090" max="13090" width="11" customWidth="1"/>
    <col min="13091" max="13091" width="4" customWidth="1"/>
    <col min="13313" max="13313" width="3.28515625" customWidth="1"/>
    <col min="13314" max="13314" width="20.28515625" customWidth="1"/>
    <col min="13315" max="13315" width="9.28515625" customWidth="1"/>
    <col min="13316" max="13316" width="2.140625" customWidth="1"/>
    <col min="13317" max="13317" width="2" customWidth="1"/>
    <col min="13318" max="13318" width="1.5703125" customWidth="1"/>
    <col min="13319" max="13319" width="2" customWidth="1"/>
    <col min="13320" max="13320" width="1.85546875" customWidth="1"/>
    <col min="13321" max="13321" width="1.5703125" customWidth="1"/>
    <col min="13322" max="13323" width="2" customWidth="1"/>
    <col min="13324" max="13324" width="1.5703125" customWidth="1"/>
    <col min="13325" max="13326" width="2" customWidth="1"/>
    <col min="13327" max="13327" width="1.5703125" customWidth="1"/>
    <col min="13328" max="13328" width="2" customWidth="1"/>
    <col min="13329" max="13329" width="1.85546875" customWidth="1"/>
    <col min="13330" max="13330" width="1.5703125" customWidth="1"/>
    <col min="13331" max="13332" width="2" customWidth="1"/>
    <col min="13333" max="13333" width="1.5703125" customWidth="1"/>
    <col min="13334" max="13335" width="2" customWidth="1"/>
    <col min="13336" max="13336" width="1.5703125" customWidth="1"/>
    <col min="13337" max="13338" width="2" customWidth="1"/>
    <col min="13339" max="13339" width="1.5703125" customWidth="1"/>
    <col min="13340" max="13340" width="1.85546875" customWidth="1"/>
    <col min="13341" max="13341" width="3.85546875" customWidth="1"/>
    <col min="13342" max="13342" width="1.5703125" customWidth="1"/>
    <col min="13343" max="13343" width="3.7109375" customWidth="1"/>
    <col min="13344" max="13344" width="4.5703125" customWidth="1"/>
    <col min="13345" max="13345" width="4.85546875" customWidth="1"/>
    <col min="13346" max="13346" width="11" customWidth="1"/>
    <col min="13347" max="13347" width="4" customWidth="1"/>
    <col min="13569" max="13569" width="3.28515625" customWidth="1"/>
    <col min="13570" max="13570" width="20.28515625" customWidth="1"/>
    <col min="13571" max="13571" width="9.28515625" customWidth="1"/>
    <col min="13572" max="13572" width="2.140625" customWidth="1"/>
    <col min="13573" max="13573" width="2" customWidth="1"/>
    <col min="13574" max="13574" width="1.5703125" customWidth="1"/>
    <col min="13575" max="13575" width="2" customWidth="1"/>
    <col min="13576" max="13576" width="1.85546875" customWidth="1"/>
    <col min="13577" max="13577" width="1.5703125" customWidth="1"/>
    <col min="13578" max="13579" width="2" customWidth="1"/>
    <col min="13580" max="13580" width="1.5703125" customWidth="1"/>
    <col min="13581" max="13582" width="2" customWidth="1"/>
    <col min="13583" max="13583" width="1.5703125" customWidth="1"/>
    <col min="13584" max="13584" width="2" customWidth="1"/>
    <col min="13585" max="13585" width="1.85546875" customWidth="1"/>
    <col min="13586" max="13586" width="1.5703125" customWidth="1"/>
    <col min="13587" max="13588" width="2" customWidth="1"/>
    <col min="13589" max="13589" width="1.5703125" customWidth="1"/>
    <col min="13590" max="13591" width="2" customWidth="1"/>
    <col min="13592" max="13592" width="1.5703125" customWidth="1"/>
    <col min="13593" max="13594" width="2" customWidth="1"/>
    <col min="13595" max="13595" width="1.5703125" customWidth="1"/>
    <col min="13596" max="13596" width="1.85546875" customWidth="1"/>
    <col min="13597" max="13597" width="3.85546875" customWidth="1"/>
    <col min="13598" max="13598" width="1.5703125" customWidth="1"/>
    <col min="13599" max="13599" width="3.7109375" customWidth="1"/>
    <col min="13600" max="13600" width="4.5703125" customWidth="1"/>
    <col min="13601" max="13601" width="4.85546875" customWidth="1"/>
    <col min="13602" max="13602" width="11" customWidth="1"/>
    <col min="13603" max="13603" width="4" customWidth="1"/>
    <col min="13825" max="13825" width="3.28515625" customWidth="1"/>
    <col min="13826" max="13826" width="20.28515625" customWidth="1"/>
    <col min="13827" max="13827" width="9.28515625" customWidth="1"/>
    <col min="13828" max="13828" width="2.140625" customWidth="1"/>
    <col min="13829" max="13829" width="2" customWidth="1"/>
    <col min="13830" max="13830" width="1.5703125" customWidth="1"/>
    <col min="13831" max="13831" width="2" customWidth="1"/>
    <col min="13832" max="13832" width="1.85546875" customWidth="1"/>
    <col min="13833" max="13833" width="1.5703125" customWidth="1"/>
    <col min="13834" max="13835" width="2" customWidth="1"/>
    <col min="13836" max="13836" width="1.5703125" customWidth="1"/>
    <col min="13837" max="13838" width="2" customWidth="1"/>
    <col min="13839" max="13839" width="1.5703125" customWidth="1"/>
    <col min="13840" max="13840" width="2" customWidth="1"/>
    <col min="13841" max="13841" width="1.85546875" customWidth="1"/>
    <col min="13842" max="13842" width="1.5703125" customWidth="1"/>
    <col min="13843" max="13844" width="2" customWidth="1"/>
    <col min="13845" max="13845" width="1.5703125" customWidth="1"/>
    <col min="13846" max="13847" width="2" customWidth="1"/>
    <col min="13848" max="13848" width="1.5703125" customWidth="1"/>
    <col min="13849" max="13850" width="2" customWidth="1"/>
    <col min="13851" max="13851" width="1.5703125" customWidth="1"/>
    <col min="13852" max="13852" width="1.85546875" customWidth="1"/>
    <col min="13853" max="13853" width="3.85546875" customWidth="1"/>
    <col min="13854" max="13854" width="1.5703125" customWidth="1"/>
    <col min="13855" max="13855" width="3.7109375" customWidth="1"/>
    <col min="13856" max="13856" width="4.5703125" customWidth="1"/>
    <col min="13857" max="13857" width="4.85546875" customWidth="1"/>
    <col min="13858" max="13858" width="11" customWidth="1"/>
    <col min="13859" max="13859" width="4" customWidth="1"/>
    <col min="14081" max="14081" width="3.28515625" customWidth="1"/>
    <col min="14082" max="14082" width="20.28515625" customWidth="1"/>
    <col min="14083" max="14083" width="9.28515625" customWidth="1"/>
    <col min="14084" max="14084" width="2.140625" customWidth="1"/>
    <col min="14085" max="14085" width="2" customWidth="1"/>
    <col min="14086" max="14086" width="1.5703125" customWidth="1"/>
    <col min="14087" max="14087" width="2" customWidth="1"/>
    <col min="14088" max="14088" width="1.85546875" customWidth="1"/>
    <col min="14089" max="14089" width="1.5703125" customWidth="1"/>
    <col min="14090" max="14091" width="2" customWidth="1"/>
    <col min="14092" max="14092" width="1.5703125" customWidth="1"/>
    <col min="14093" max="14094" width="2" customWidth="1"/>
    <col min="14095" max="14095" width="1.5703125" customWidth="1"/>
    <col min="14096" max="14096" width="2" customWidth="1"/>
    <col min="14097" max="14097" width="1.85546875" customWidth="1"/>
    <col min="14098" max="14098" width="1.5703125" customWidth="1"/>
    <col min="14099" max="14100" width="2" customWidth="1"/>
    <col min="14101" max="14101" width="1.5703125" customWidth="1"/>
    <col min="14102" max="14103" width="2" customWidth="1"/>
    <col min="14104" max="14104" width="1.5703125" customWidth="1"/>
    <col min="14105" max="14106" width="2" customWidth="1"/>
    <col min="14107" max="14107" width="1.5703125" customWidth="1"/>
    <col min="14108" max="14108" width="1.85546875" customWidth="1"/>
    <col min="14109" max="14109" width="3.85546875" customWidth="1"/>
    <col min="14110" max="14110" width="1.5703125" customWidth="1"/>
    <col min="14111" max="14111" width="3.7109375" customWidth="1"/>
    <col min="14112" max="14112" width="4.5703125" customWidth="1"/>
    <col min="14113" max="14113" width="4.85546875" customWidth="1"/>
    <col min="14114" max="14114" width="11" customWidth="1"/>
    <col min="14115" max="14115" width="4" customWidth="1"/>
    <col min="14337" max="14337" width="3.28515625" customWidth="1"/>
    <col min="14338" max="14338" width="20.28515625" customWidth="1"/>
    <col min="14339" max="14339" width="9.28515625" customWidth="1"/>
    <col min="14340" max="14340" width="2.140625" customWidth="1"/>
    <col min="14341" max="14341" width="2" customWidth="1"/>
    <col min="14342" max="14342" width="1.5703125" customWidth="1"/>
    <col min="14343" max="14343" width="2" customWidth="1"/>
    <col min="14344" max="14344" width="1.85546875" customWidth="1"/>
    <col min="14345" max="14345" width="1.5703125" customWidth="1"/>
    <col min="14346" max="14347" width="2" customWidth="1"/>
    <col min="14348" max="14348" width="1.5703125" customWidth="1"/>
    <col min="14349" max="14350" width="2" customWidth="1"/>
    <col min="14351" max="14351" width="1.5703125" customWidth="1"/>
    <col min="14352" max="14352" width="2" customWidth="1"/>
    <col min="14353" max="14353" width="1.85546875" customWidth="1"/>
    <col min="14354" max="14354" width="1.5703125" customWidth="1"/>
    <col min="14355" max="14356" width="2" customWidth="1"/>
    <col min="14357" max="14357" width="1.5703125" customWidth="1"/>
    <col min="14358" max="14359" width="2" customWidth="1"/>
    <col min="14360" max="14360" width="1.5703125" customWidth="1"/>
    <col min="14361" max="14362" width="2" customWidth="1"/>
    <col min="14363" max="14363" width="1.5703125" customWidth="1"/>
    <col min="14364" max="14364" width="1.85546875" customWidth="1"/>
    <col min="14365" max="14365" width="3.85546875" customWidth="1"/>
    <col min="14366" max="14366" width="1.5703125" customWidth="1"/>
    <col min="14367" max="14367" width="3.7109375" customWidth="1"/>
    <col min="14368" max="14368" width="4.5703125" customWidth="1"/>
    <col min="14369" max="14369" width="4.85546875" customWidth="1"/>
    <col min="14370" max="14370" width="11" customWidth="1"/>
    <col min="14371" max="14371" width="4" customWidth="1"/>
    <col min="14593" max="14593" width="3.28515625" customWidth="1"/>
    <col min="14594" max="14594" width="20.28515625" customWidth="1"/>
    <col min="14595" max="14595" width="9.28515625" customWidth="1"/>
    <col min="14596" max="14596" width="2.140625" customWidth="1"/>
    <col min="14597" max="14597" width="2" customWidth="1"/>
    <col min="14598" max="14598" width="1.5703125" customWidth="1"/>
    <col min="14599" max="14599" width="2" customWidth="1"/>
    <col min="14600" max="14600" width="1.85546875" customWidth="1"/>
    <col min="14601" max="14601" width="1.5703125" customWidth="1"/>
    <col min="14602" max="14603" width="2" customWidth="1"/>
    <col min="14604" max="14604" width="1.5703125" customWidth="1"/>
    <col min="14605" max="14606" width="2" customWidth="1"/>
    <col min="14607" max="14607" width="1.5703125" customWidth="1"/>
    <col min="14608" max="14608" width="2" customWidth="1"/>
    <col min="14609" max="14609" width="1.85546875" customWidth="1"/>
    <col min="14610" max="14610" width="1.5703125" customWidth="1"/>
    <col min="14611" max="14612" width="2" customWidth="1"/>
    <col min="14613" max="14613" width="1.5703125" customWidth="1"/>
    <col min="14614" max="14615" width="2" customWidth="1"/>
    <col min="14616" max="14616" width="1.5703125" customWidth="1"/>
    <col min="14617" max="14618" width="2" customWidth="1"/>
    <col min="14619" max="14619" width="1.5703125" customWidth="1"/>
    <col min="14620" max="14620" width="1.85546875" customWidth="1"/>
    <col min="14621" max="14621" width="3.85546875" customWidth="1"/>
    <col min="14622" max="14622" width="1.5703125" customWidth="1"/>
    <col min="14623" max="14623" width="3.7109375" customWidth="1"/>
    <col min="14624" max="14624" width="4.5703125" customWidth="1"/>
    <col min="14625" max="14625" width="4.85546875" customWidth="1"/>
    <col min="14626" max="14626" width="11" customWidth="1"/>
    <col min="14627" max="14627" width="4" customWidth="1"/>
    <col min="14849" max="14849" width="3.28515625" customWidth="1"/>
    <col min="14850" max="14850" width="20.28515625" customWidth="1"/>
    <col min="14851" max="14851" width="9.28515625" customWidth="1"/>
    <col min="14852" max="14852" width="2.140625" customWidth="1"/>
    <col min="14853" max="14853" width="2" customWidth="1"/>
    <col min="14854" max="14854" width="1.5703125" customWidth="1"/>
    <col min="14855" max="14855" width="2" customWidth="1"/>
    <col min="14856" max="14856" width="1.85546875" customWidth="1"/>
    <col min="14857" max="14857" width="1.5703125" customWidth="1"/>
    <col min="14858" max="14859" width="2" customWidth="1"/>
    <col min="14860" max="14860" width="1.5703125" customWidth="1"/>
    <col min="14861" max="14862" width="2" customWidth="1"/>
    <col min="14863" max="14863" width="1.5703125" customWidth="1"/>
    <col min="14864" max="14864" width="2" customWidth="1"/>
    <col min="14865" max="14865" width="1.85546875" customWidth="1"/>
    <col min="14866" max="14866" width="1.5703125" customWidth="1"/>
    <col min="14867" max="14868" width="2" customWidth="1"/>
    <col min="14869" max="14869" width="1.5703125" customWidth="1"/>
    <col min="14870" max="14871" width="2" customWidth="1"/>
    <col min="14872" max="14872" width="1.5703125" customWidth="1"/>
    <col min="14873" max="14874" width="2" customWidth="1"/>
    <col min="14875" max="14875" width="1.5703125" customWidth="1"/>
    <col min="14876" max="14876" width="1.85546875" customWidth="1"/>
    <col min="14877" max="14877" width="3.85546875" customWidth="1"/>
    <col min="14878" max="14878" width="1.5703125" customWidth="1"/>
    <col min="14879" max="14879" width="3.7109375" customWidth="1"/>
    <col min="14880" max="14880" width="4.5703125" customWidth="1"/>
    <col min="14881" max="14881" width="4.85546875" customWidth="1"/>
    <col min="14882" max="14882" width="11" customWidth="1"/>
    <col min="14883" max="14883" width="4" customWidth="1"/>
    <col min="15105" max="15105" width="3.28515625" customWidth="1"/>
    <col min="15106" max="15106" width="20.28515625" customWidth="1"/>
    <col min="15107" max="15107" width="9.28515625" customWidth="1"/>
    <col min="15108" max="15108" width="2.140625" customWidth="1"/>
    <col min="15109" max="15109" width="2" customWidth="1"/>
    <col min="15110" max="15110" width="1.5703125" customWidth="1"/>
    <col min="15111" max="15111" width="2" customWidth="1"/>
    <col min="15112" max="15112" width="1.85546875" customWidth="1"/>
    <col min="15113" max="15113" width="1.5703125" customWidth="1"/>
    <col min="15114" max="15115" width="2" customWidth="1"/>
    <col min="15116" max="15116" width="1.5703125" customWidth="1"/>
    <col min="15117" max="15118" width="2" customWidth="1"/>
    <col min="15119" max="15119" width="1.5703125" customWidth="1"/>
    <col min="15120" max="15120" width="2" customWidth="1"/>
    <col min="15121" max="15121" width="1.85546875" customWidth="1"/>
    <col min="15122" max="15122" width="1.5703125" customWidth="1"/>
    <col min="15123" max="15124" width="2" customWidth="1"/>
    <col min="15125" max="15125" width="1.5703125" customWidth="1"/>
    <col min="15126" max="15127" width="2" customWidth="1"/>
    <col min="15128" max="15128" width="1.5703125" customWidth="1"/>
    <col min="15129" max="15130" width="2" customWidth="1"/>
    <col min="15131" max="15131" width="1.5703125" customWidth="1"/>
    <col min="15132" max="15132" width="1.85546875" customWidth="1"/>
    <col min="15133" max="15133" width="3.85546875" customWidth="1"/>
    <col min="15134" max="15134" width="1.5703125" customWidth="1"/>
    <col min="15135" max="15135" width="3.7109375" customWidth="1"/>
    <col min="15136" max="15136" width="4.5703125" customWidth="1"/>
    <col min="15137" max="15137" width="4.85546875" customWidth="1"/>
    <col min="15138" max="15138" width="11" customWidth="1"/>
    <col min="15139" max="15139" width="4" customWidth="1"/>
    <col min="15361" max="15361" width="3.28515625" customWidth="1"/>
    <col min="15362" max="15362" width="20.28515625" customWidth="1"/>
    <col min="15363" max="15363" width="9.28515625" customWidth="1"/>
    <col min="15364" max="15364" width="2.140625" customWidth="1"/>
    <col min="15365" max="15365" width="2" customWidth="1"/>
    <col min="15366" max="15366" width="1.5703125" customWidth="1"/>
    <col min="15367" max="15367" width="2" customWidth="1"/>
    <col min="15368" max="15368" width="1.85546875" customWidth="1"/>
    <col min="15369" max="15369" width="1.5703125" customWidth="1"/>
    <col min="15370" max="15371" width="2" customWidth="1"/>
    <col min="15372" max="15372" width="1.5703125" customWidth="1"/>
    <col min="15373" max="15374" width="2" customWidth="1"/>
    <col min="15375" max="15375" width="1.5703125" customWidth="1"/>
    <col min="15376" max="15376" width="2" customWidth="1"/>
    <col min="15377" max="15377" width="1.85546875" customWidth="1"/>
    <col min="15378" max="15378" width="1.5703125" customWidth="1"/>
    <col min="15379" max="15380" width="2" customWidth="1"/>
    <col min="15381" max="15381" width="1.5703125" customWidth="1"/>
    <col min="15382" max="15383" width="2" customWidth="1"/>
    <col min="15384" max="15384" width="1.5703125" customWidth="1"/>
    <col min="15385" max="15386" width="2" customWidth="1"/>
    <col min="15387" max="15387" width="1.5703125" customWidth="1"/>
    <col min="15388" max="15388" width="1.85546875" customWidth="1"/>
    <col min="15389" max="15389" width="3.85546875" customWidth="1"/>
    <col min="15390" max="15390" width="1.5703125" customWidth="1"/>
    <col min="15391" max="15391" width="3.7109375" customWidth="1"/>
    <col min="15392" max="15392" width="4.5703125" customWidth="1"/>
    <col min="15393" max="15393" width="4.85546875" customWidth="1"/>
    <col min="15394" max="15394" width="11" customWidth="1"/>
    <col min="15395" max="15395" width="4" customWidth="1"/>
    <col min="15617" max="15617" width="3.28515625" customWidth="1"/>
    <col min="15618" max="15618" width="20.28515625" customWidth="1"/>
    <col min="15619" max="15619" width="9.28515625" customWidth="1"/>
    <col min="15620" max="15620" width="2.140625" customWidth="1"/>
    <col min="15621" max="15621" width="2" customWidth="1"/>
    <col min="15622" max="15622" width="1.5703125" customWidth="1"/>
    <col min="15623" max="15623" width="2" customWidth="1"/>
    <col min="15624" max="15624" width="1.85546875" customWidth="1"/>
    <col min="15625" max="15625" width="1.5703125" customWidth="1"/>
    <col min="15626" max="15627" width="2" customWidth="1"/>
    <col min="15628" max="15628" width="1.5703125" customWidth="1"/>
    <col min="15629" max="15630" width="2" customWidth="1"/>
    <col min="15631" max="15631" width="1.5703125" customWidth="1"/>
    <col min="15632" max="15632" width="2" customWidth="1"/>
    <col min="15633" max="15633" width="1.85546875" customWidth="1"/>
    <col min="15634" max="15634" width="1.5703125" customWidth="1"/>
    <col min="15635" max="15636" width="2" customWidth="1"/>
    <col min="15637" max="15637" width="1.5703125" customWidth="1"/>
    <col min="15638" max="15639" width="2" customWidth="1"/>
    <col min="15640" max="15640" width="1.5703125" customWidth="1"/>
    <col min="15641" max="15642" width="2" customWidth="1"/>
    <col min="15643" max="15643" width="1.5703125" customWidth="1"/>
    <col min="15644" max="15644" width="1.85546875" customWidth="1"/>
    <col min="15645" max="15645" width="3.85546875" customWidth="1"/>
    <col min="15646" max="15646" width="1.5703125" customWidth="1"/>
    <col min="15647" max="15647" width="3.7109375" customWidth="1"/>
    <col min="15648" max="15648" width="4.5703125" customWidth="1"/>
    <col min="15649" max="15649" width="4.85546875" customWidth="1"/>
    <col min="15650" max="15650" width="11" customWidth="1"/>
    <col min="15651" max="15651" width="4" customWidth="1"/>
    <col min="15873" max="15873" width="3.28515625" customWidth="1"/>
    <col min="15874" max="15874" width="20.28515625" customWidth="1"/>
    <col min="15875" max="15875" width="9.28515625" customWidth="1"/>
    <col min="15876" max="15876" width="2.140625" customWidth="1"/>
    <col min="15877" max="15877" width="2" customWidth="1"/>
    <col min="15878" max="15878" width="1.5703125" customWidth="1"/>
    <col min="15879" max="15879" width="2" customWidth="1"/>
    <col min="15880" max="15880" width="1.85546875" customWidth="1"/>
    <col min="15881" max="15881" width="1.5703125" customWidth="1"/>
    <col min="15882" max="15883" width="2" customWidth="1"/>
    <col min="15884" max="15884" width="1.5703125" customWidth="1"/>
    <col min="15885" max="15886" width="2" customWidth="1"/>
    <col min="15887" max="15887" width="1.5703125" customWidth="1"/>
    <col min="15888" max="15888" width="2" customWidth="1"/>
    <col min="15889" max="15889" width="1.85546875" customWidth="1"/>
    <col min="15890" max="15890" width="1.5703125" customWidth="1"/>
    <col min="15891" max="15892" width="2" customWidth="1"/>
    <col min="15893" max="15893" width="1.5703125" customWidth="1"/>
    <col min="15894" max="15895" width="2" customWidth="1"/>
    <col min="15896" max="15896" width="1.5703125" customWidth="1"/>
    <col min="15897" max="15898" width="2" customWidth="1"/>
    <col min="15899" max="15899" width="1.5703125" customWidth="1"/>
    <col min="15900" max="15900" width="1.85546875" customWidth="1"/>
    <col min="15901" max="15901" width="3.85546875" customWidth="1"/>
    <col min="15902" max="15902" width="1.5703125" customWidth="1"/>
    <col min="15903" max="15903" width="3.7109375" customWidth="1"/>
    <col min="15904" max="15904" width="4.5703125" customWidth="1"/>
    <col min="15905" max="15905" width="4.85546875" customWidth="1"/>
    <col min="15906" max="15906" width="11" customWidth="1"/>
    <col min="15907" max="15907" width="4" customWidth="1"/>
    <col min="16129" max="16129" width="3.28515625" customWidth="1"/>
    <col min="16130" max="16130" width="20.28515625" customWidth="1"/>
    <col min="16131" max="16131" width="9.28515625" customWidth="1"/>
    <col min="16132" max="16132" width="2.140625" customWidth="1"/>
    <col min="16133" max="16133" width="2" customWidth="1"/>
    <col min="16134" max="16134" width="1.5703125" customWidth="1"/>
    <col min="16135" max="16135" width="2" customWidth="1"/>
    <col min="16136" max="16136" width="1.85546875" customWidth="1"/>
    <col min="16137" max="16137" width="1.5703125" customWidth="1"/>
    <col min="16138" max="16139" width="2" customWidth="1"/>
    <col min="16140" max="16140" width="1.5703125" customWidth="1"/>
    <col min="16141" max="16142" width="2" customWidth="1"/>
    <col min="16143" max="16143" width="1.5703125" customWidth="1"/>
    <col min="16144" max="16144" width="2" customWidth="1"/>
    <col min="16145" max="16145" width="1.85546875" customWidth="1"/>
    <col min="16146" max="16146" width="1.5703125" customWidth="1"/>
    <col min="16147" max="16148" width="2" customWidth="1"/>
    <col min="16149" max="16149" width="1.5703125" customWidth="1"/>
    <col min="16150" max="16151" width="2" customWidth="1"/>
    <col min="16152" max="16152" width="1.5703125" customWidth="1"/>
    <col min="16153" max="16154" width="2" customWidth="1"/>
    <col min="16155" max="16155" width="1.5703125" customWidth="1"/>
    <col min="16156" max="16156" width="1.85546875" customWidth="1"/>
    <col min="16157" max="16157" width="3.85546875" customWidth="1"/>
    <col min="16158" max="16158" width="1.5703125" customWidth="1"/>
    <col min="16159" max="16159" width="3.7109375" customWidth="1"/>
    <col min="16160" max="16160" width="4.5703125" customWidth="1"/>
    <col min="16161" max="16161" width="4.85546875" customWidth="1"/>
    <col min="16162" max="16162" width="11" customWidth="1"/>
    <col min="16163" max="16163" width="4" customWidth="1"/>
  </cols>
  <sheetData>
    <row r="1" spans="1:39" x14ac:dyDescent="0.25">
      <c r="A1" s="42"/>
      <c r="B1" s="1"/>
      <c r="D1" s="1"/>
      <c r="E1" s="1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36"/>
      <c r="AE1" s="36"/>
      <c r="AF1" s="36"/>
      <c r="AG1" s="24"/>
      <c r="AH1" s="24"/>
      <c r="AI1" s="1"/>
    </row>
    <row r="2" spans="1:39" ht="46.5" customHeight="1" x14ac:dyDescent="0.7">
      <c r="A2" s="42"/>
      <c r="B2" s="1"/>
      <c r="D2" s="44" t="s">
        <v>147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24"/>
      <c r="AH2" s="24"/>
      <c r="AI2" s="1"/>
    </row>
    <row r="3" spans="1:39" ht="33.75" x14ac:dyDescent="0.5">
      <c r="A3" s="41"/>
      <c r="B3" s="19"/>
      <c r="C3" s="4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24"/>
      <c r="AH3" s="24"/>
      <c r="AI3" s="1"/>
    </row>
    <row r="4" spans="1:39" ht="31.5" x14ac:dyDescent="0.5">
      <c r="A4" s="41"/>
      <c r="B4" s="20"/>
      <c r="C4" s="3"/>
      <c r="D4" s="46" t="s">
        <v>17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24"/>
      <c r="AH4" s="24"/>
      <c r="AI4" s="14"/>
    </row>
    <row r="5" spans="1:39" ht="31.5" x14ac:dyDescent="0.5">
      <c r="A5" s="41"/>
      <c r="B5" s="22"/>
      <c r="C5" s="21"/>
      <c r="D5" s="47" t="s">
        <v>130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37"/>
      <c r="AH5" s="24"/>
      <c r="AI5" s="14"/>
    </row>
    <row r="6" spans="1:39" x14ac:dyDescent="0.25">
      <c r="A6" s="41">
        <v>1</v>
      </c>
      <c r="B6" s="5" t="s">
        <v>67</v>
      </c>
      <c r="C6" s="5" t="s">
        <v>68</v>
      </c>
      <c r="D6" s="6">
        <v>3</v>
      </c>
      <c r="E6" s="6" t="s">
        <v>21</v>
      </c>
      <c r="F6" s="13">
        <v>6</v>
      </c>
      <c r="G6" s="2" t="s">
        <v>15</v>
      </c>
      <c r="H6" s="30">
        <v>3</v>
      </c>
      <c r="I6" s="31">
        <v>5</v>
      </c>
      <c r="J6" s="32" t="s">
        <v>15</v>
      </c>
      <c r="K6" s="31">
        <v>4</v>
      </c>
      <c r="L6" s="30">
        <v>6</v>
      </c>
      <c r="M6" s="2" t="s">
        <v>15</v>
      </c>
      <c r="N6" s="30">
        <v>2</v>
      </c>
      <c r="O6" s="31">
        <v>6</v>
      </c>
      <c r="P6" s="33" t="s">
        <v>15</v>
      </c>
      <c r="Q6" s="31">
        <v>4</v>
      </c>
      <c r="R6" s="30">
        <v>6</v>
      </c>
      <c r="S6" s="2" t="s">
        <v>15</v>
      </c>
      <c r="T6" s="30">
        <v>4</v>
      </c>
      <c r="U6" s="31">
        <v>6</v>
      </c>
      <c r="V6" s="33" t="s">
        <v>15</v>
      </c>
      <c r="W6" s="31">
        <v>3</v>
      </c>
      <c r="X6" s="30">
        <v>6</v>
      </c>
      <c r="Y6" s="2" t="s">
        <v>15</v>
      </c>
      <c r="Z6" s="30">
        <v>5</v>
      </c>
      <c r="AA6" s="31">
        <v>6</v>
      </c>
      <c r="AB6" s="33" t="s">
        <v>15</v>
      </c>
      <c r="AC6" s="31">
        <v>6</v>
      </c>
      <c r="AD6" s="23">
        <f t="shared" ref="AD6:AD37" si="0">F6+I6+L6+O6+R6+U6+X6+AA6</f>
        <v>47</v>
      </c>
      <c r="AE6" s="2" t="s">
        <v>15</v>
      </c>
      <c r="AF6" s="23">
        <f t="shared" ref="AF6:AF37" si="1">H6+K6+N6+Q6+T6+W6+Z6+AC6</f>
        <v>31</v>
      </c>
      <c r="AG6" s="2">
        <f t="shared" ref="AG6:AG39" si="2">AD6+AF6</f>
        <v>78</v>
      </c>
      <c r="AH6" s="10">
        <v>47</v>
      </c>
      <c r="AI6" s="14" t="s">
        <v>145</v>
      </c>
      <c r="AJ6" s="7"/>
      <c r="AK6" s="7"/>
      <c r="AL6" s="7"/>
      <c r="AM6" s="7"/>
    </row>
    <row r="7" spans="1:39" x14ac:dyDescent="0.25">
      <c r="A7" s="41">
        <v>2</v>
      </c>
      <c r="B7" s="5" t="s">
        <v>28</v>
      </c>
      <c r="C7" s="5" t="s">
        <v>19</v>
      </c>
      <c r="D7" s="6">
        <v>3</v>
      </c>
      <c r="E7" s="6" t="s">
        <v>21</v>
      </c>
      <c r="F7" s="13">
        <v>6</v>
      </c>
      <c r="G7" s="2" t="s">
        <v>15</v>
      </c>
      <c r="H7" s="30">
        <v>3</v>
      </c>
      <c r="I7" s="31">
        <v>5</v>
      </c>
      <c r="J7" s="32" t="s">
        <v>15</v>
      </c>
      <c r="K7" s="31">
        <v>4</v>
      </c>
      <c r="L7" s="30">
        <v>6</v>
      </c>
      <c r="M7" s="2" t="s">
        <v>15</v>
      </c>
      <c r="N7" s="30">
        <v>2</v>
      </c>
      <c r="O7" s="31">
        <v>6</v>
      </c>
      <c r="P7" s="33">
        <v>4</v>
      </c>
      <c r="Q7" s="31">
        <v>4</v>
      </c>
      <c r="R7" s="30">
        <v>6</v>
      </c>
      <c r="S7" s="2">
        <v>4</v>
      </c>
      <c r="T7" s="30">
        <v>4</v>
      </c>
      <c r="U7" s="31">
        <v>6</v>
      </c>
      <c r="V7" s="33">
        <v>3</v>
      </c>
      <c r="W7" s="31">
        <v>3</v>
      </c>
      <c r="X7" s="30">
        <v>6</v>
      </c>
      <c r="Y7" s="2">
        <v>5</v>
      </c>
      <c r="Z7" s="30">
        <v>5</v>
      </c>
      <c r="AA7" s="31">
        <v>6</v>
      </c>
      <c r="AB7" s="33">
        <v>6</v>
      </c>
      <c r="AC7" s="31">
        <v>6</v>
      </c>
      <c r="AD7" s="23">
        <f t="shared" si="0"/>
        <v>47</v>
      </c>
      <c r="AE7" s="2" t="s">
        <v>15</v>
      </c>
      <c r="AF7" s="23">
        <f t="shared" si="1"/>
        <v>31</v>
      </c>
      <c r="AG7" s="2">
        <f t="shared" si="2"/>
        <v>78</v>
      </c>
      <c r="AH7" s="10">
        <v>46</v>
      </c>
      <c r="AI7" s="14" t="s">
        <v>145</v>
      </c>
      <c r="AJ7" s="7"/>
      <c r="AK7" s="7"/>
      <c r="AL7" s="7"/>
      <c r="AM7" s="7"/>
    </row>
    <row r="8" spans="1:39" x14ac:dyDescent="0.25">
      <c r="A8" s="41">
        <v>3</v>
      </c>
      <c r="B8" s="5" t="s">
        <v>115</v>
      </c>
      <c r="C8" s="5" t="s">
        <v>19</v>
      </c>
      <c r="D8" s="6" t="s">
        <v>20</v>
      </c>
      <c r="E8" s="6" t="s">
        <v>21</v>
      </c>
      <c r="F8" s="13">
        <v>6</v>
      </c>
      <c r="G8" s="2" t="s">
        <v>15</v>
      </c>
      <c r="H8" s="30">
        <v>3</v>
      </c>
      <c r="I8" s="31">
        <v>6</v>
      </c>
      <c r="J8" s="32" t="s">
        <v>15</v>
      </c>
      <c r="K8" s="31">
        <v>4</v>
      </c>
      <c r="L8" s="30">
        <v>5</v>
      </c>
      <c r="M8" s="2" t="s">
        <v>15</v>
      </c>
      <c r="N8" s="30">
        <v>2</v>
      </c>
      <c r="O8" s="31">
        <v>6</v>
      </c>
      <c r="P8" s="33" t="s">
        <v>15</v>
      </c>
      <c r="Q8" s="31">
        <v>4</v>
      </c>
      <c r="R8" s="30">
        <v>6</v>
      </c>
      <c r="S8" s="2" t="s">
        <v>15</v>
      </c>
      <c r="T8" s="30">
        <v>4</v>
      </c>
      <c r="U8" s="31">
        <v>6</v>
      </c>
      <c r="V8" s="33" t="s">
        <v>15</v>
      </c>
      <c r="W8" s="31">
        <v>3</v>
      </c>
      <c r="X8" s="30">
        <v>6</v>
      </c>
      <c r="Y8" s="2" t="s">
        <v>15</v>
      </c>
      <c r="Z8" s="30">
        <v>5</v>
      </c>
      <c r="AA8" s="31">
        <v>6</v>
      </c>
      <c r="AB8" s="33" t="s">
        <v>15</v>
      </c>
      <c r="AC8" s="31">
        <v>6</v>
      </c>
      <c r="AD8" s="23">
        <f t="shared" si="0"/>
        <v>47</v>
      </c>
      <c r="AE8" s="2" t="s">
        <v>15</v>
      </c>
      <c r="AF8" s="23">
        <f t="shared" si="1"/>
        <v>31</v>
      </c>
      <c r="AG8" s="2">
        <f t="shared" si="2"/>
        <v>78</v>
      </c>
      <c r="AH8" s="10">
        <v>41</v>
      </c>
      <c r="AI8" s="14" t="s">
        <v>145</v>
      </c>
      <c r="AJ8" s="12"/>
      <c r="AK8" s="12"/>
      <c r="AL8" s="12"/>
      <c r="AM8" s="12"/>
    </row>
    <row r="9" spans="1:39" x14ac:dyDescent="0.25">
      <c r="A9" s="125">
        <v>4</v>
      </c>
      <c r="B9" s="126" t="s">
        <v>57</v>
      </c>
      <c r="C9" s="126" t="s">
        <v>56</v>
      </c>
      <c r="D9" s="127">
        <v>3</v>
      </c>
      <c r="E9" s="127" t="s">
        <v>21</v>
      </c>
      <c r="F9" s="128">
        <v>6</v>
      </c>
      <c r="G9" s="129" t="s">
        <v>15</v>
      </c>
      <c r="H9" s="130">
        <v>3</v>
      </c>
      <c r="I9" s="130">
        <v>6</v>
      </c>
      <c r="J9" s="131" t="s">
        <v>15</v>
      </c>
      <c r="K9" s="130">
        <v>4</v>
      </c>
      <c r="L9" s="130">
        <v>6</v>
      </c>
      <c r="M9" s="129" t="s">
        <v>15</v>
      </c>
      <c r="N9" s="130">
        <v>2</v>
      </c>
      <c r="O9" s="130">
        <v>5</v>
      </c>
      <c r="P9" s="129" t="s">
        <v>15</v>
      </c>
      <c r="Q9" s="130">
        <v>4</v>
      </c>
      <c r="R9" s="130">
        <v>6</v>
      </c>
      <c r="S9" s="129" t="s">
        <v>15</v>
      </c>
      <c r="T9" s="130">
        <v>4</v>
      </c>
      <c r="U9" s="130">
        <v>6</v>
      </c>
      <c r="V9" s="129" t="s">
        <v>15</v>
      </c>
      <c r="W9" s="130">
        <v>3</v>
      </c>
      <c r="X9" s="130">
        <v>6</v>
      </c>
      <c r="Y9" s="129" t="s">
        <v>15</v>
      </c>
      <c r="Z9" s="130">
        <v>5</v>
      </c>
      <c r="AA9" s="130">
        <v>6</v>
      </c>
      <c r="AB9" s="129" t="s">
        <v>15</v>
      </c>
      <c r="AC9" s="130">
        <v>6</v>
      </c>
      <c r="AD9" s="132">
        <f t="shared" si="0"/>
        <v>47</v>
      </c>
      <c r="AE9" s="129" t="s">
        <v>15</v>
      </c>
      <c r="AF9" s="132">
        <f t="shared" si="1"/>
        <v>31</v>
      </c>
      <c r="AG9" s="129">
        <f t="shared" si="2"/>
        <v>78</v>
      </c>
      <c r="AH9" s="133">
        <v>24</v>
      </c>
      <c r="AI9" s="134" t="s">
        <v>145</v>
      </c>
      <c r="AJ9" s="7"/>
      <c r="AK9" s="7"/>
      <c r="AL9" s="7"/>
      <c r="AM9" s="7"/>
    </row>
    <row r="10" spans="1:39" x14ac:dyDescent="0.25">
      <c r="A10" s="41">
        <v>5</v>
      </c>
      <c r="B10" s="5" t="s">
        <v>109</v>
      </c>
      <c r="C10" s="5" t="s">
        <v>19</v>
      </c>
      <c r="D10" s="6" t="s">
        <v>20</v>
      </c>
      <c r="E10" s="6" t="s">
        <v>21</v>
      </c>
      <c r="F10" s="13">
        <v>6</v>
      </c>
      <c r="G10" s="2" t="s">
        <v>15</v>
      </c>
      <c r="H10" s="30">
        <v>3</v>
      </c>
      <c r="I10" s="31">
        <v>6</v>
      </c>
      <c r="J10" s="32" t="s">
        <v>15</v>
      </c>
      <c r="K10" s="31">
        <v>4</v>
      </c>
      <c r="L10" s="30">
        <v>6</v>
      </c>
      <c r="M10" s="2" t="s">
        <v>15</v>
      </c>
      <c r="N10" s="30">
        <v>2</v>
      </c>
      <c r="O10" s="31">
        <v>6</v>
      </c>
      <c r="P10" s="33" t="s">
        <v>15</v>
      </c>
      <c r="Q10" s="31">
        <v>4</v>
      </c>
      <c r="R10" s="30">
        <v>5</v>
      </c>
      <c r="S10" s="2" t="s">
        <v>15</v>
      </c>
      <c r="T10" s="30">
        <v>3</v>
      </c>
      <c r="U10" s="31">
        <v>6</v>
      </c>
      <c r="V10" s="33" t="s">
        <v>15</v>
      </c>
      <c r="W10" s="31">
        <v>3</v>
      </c>
      <c r="X10" s="30">
        <v>6</v>
      </c>
      <c r="Y10" s="2" t="s">
        <v>15</v>
      </c>
      <c r="Z10" s="30">
        <v>5</v>
      </c>
      <c r="AA10" s="31">
        <v>6</v>
      </c>
      <c r="AB10" s="33" t="s">
        <v>15</v>
      </c>
      <c r="AC10" s="31">
        <v>6</v>
      </c>
      <c r="AD10" s="23">
        <f t="shared" si="0"/>
        <v>47</v>
      </c>
      <c r="AE10" s="2" t="s">
        <v>15</v>
      </c>
      <c r="AF10" s="23">
        <f t="shared" si="1"/>
        <v>30</v>
      </c>
      <c r="AG10" s="2">
        <f t="shared" si="2"/>
        <v>77</v>
      </c>
      <c r="AH10" s="13">
        <v>46</v>
      </c>
      <c r="AI10" s="14" t="s">
        <v>145</v>
      </c>
      <c r="AJ10" s="12"/>
      <c r="AK10" s="12"/>
      <c r="AL10" s="12"/>
      <c r="AM10" s="12"/>
    </row>
    <row r="11" spans="1:39" x14ac:dyDescent="0.25">
      <c r="A11" s="41">
        <v>6</v>
      </c>
      <c r="B11" s="5" t="s">
        <v>65</v>
      </c>
      <c r="C11" s="5" t="s">
        <v>49</v>
      </c>
      <c r="D11" s="6">
        <v>3</v>
      </c>
      <c r="E11" s="6" t="s">
        <v>21</v>
      </c>
      <c r="F11" s="13">
        <v>6</v>
      </c>
      <c r="G11" s="2" t="s">
        <v>15</v>
      </c>
      <c r="H11" s="30">
        <v>3</v>
      </c>
      <c r="I11" s="31">
        <v>6</v>
      </c>
      <c r="J11" s="32" t="s">
        <v>15</v>
      </c>
      <c r="K11" s="31">
        <v>4</v>
      </c>
      <c r="L11" s="30">
        <v>6</v>
      </c>
      <c r="M11" s="2" t="s">
        <v>15</v>
      </c>
      <c r="N11" s="30">
        <v>2</v>
      </c>
      <c r="O11" s="31">
        <v>6</v>
      </c>
      <c r="P11" s="33" t="s">
        <v>15</v>
      </c>
      <c r="Q11" s="31">
        <v>4</v>
      </c>
      <c r="R11" s="30">
        <v>6</v>
      </c>
      <c r="S11" s="2" t="s">
        <v>15</v>
      </c>
      <c r="T11" s="30">
        <v>4</v>
      </c>
      <c r="U11" s="31">
        <v>5</v>
      </c>
      <c r="V11" s="33" t="s">
        <v>15</v>
      </c>
      <c r="W11" s="31">
        <v>2</v>
      </c>
      <c r="X11" s="30">
        <v>6</v>
      </c>
      <c r="Y11" s="2" t="s">
        <v>15</v>
      </c>
      <c r="Z11" s="30">
        <v>5</v>
      </c>
      <c r="AA11" s="31">
        <v>6</v>
      </c>
      <c r="AB11" s="33" t="s">
        <v>15</v>
      </c>
      <c r="AC11" s="31">
        <v>6</v>
      </c>
      <c r="AD11" s="23">
        <f t="shared" si="0"/>
        <v>47</v>
      </c>
      <c r="AE11" s="2" t="s">
        <v>15</v>
      </c>
      <c r="AF11" s="23">
        <f t="shared" si="1"/>
        <v>30</v>
      </c>
      <c r="AG11" s="2">
        <f t="shared" si="2"/>
        <v>77</v>
      </c>
      <c r="AH11" s="10">
        <v>41</v>
      </c>
      <c r="AI11" s="14" t="s">
        <v>145</v>
      </c>
      <c r="AJ11" s="7"/>
      <c r="AK11" s="7"/>
      <c r="AL11" s="7"/>
      <c r="AM11" s="7"/>
    </row>
    <row r="12" spans="1:39" x14ac:dyDescent="0.25">
      <c r="A12" s="41">
        <v>7</v>
      </c>
      <c r="B12" s="5" t="s">
        <v>44</v>
      </c>
      <c r="C12" s="5" t="s">
        <v>29</v>
      </c>
      <c r="D12" s="6">
        <v>3</v>
      </c>
      <c r="E12" s="6" t="s">
        <v>21</v>
      </c>
      <c r="F12" s="13">
        <v>6</v>
      </c>
      <c r="G12" s="2" t="s">
        <v>15</v>
      </c>
      <c r="H12" s="30">
        <v>3</v>
      </c>
      <c r="I12" s="31">
        <v>6</v>
      </c>
      <c r="J12" s="32" t="s">
        <v>15</v>
      </c>
      <c r="K12" s="31">
        <v>4</v>
      </c>
      <c r="L12" s="30">
        <v>6</v>
      </c>
      <c r="M12" s="2" t="s">
        <v>15</v>
      </c>
      <c r="N12" s="30">
        <v>2</v>
      </c>
      <c r="O12" s="31">
        <v>6</v>
      </c>
      <c r="P12" s="33" t="s">
        <v>15</v>
      </c>
      <c r="Q12" s="31">
        <v>4</v>
      </c>
      <c r="R12" s="30">
        <v>6</v>
      </c>
      <c r="S12" s="2" t="s">
        <v>15</v>
      </c>
      <c r="T12" s="30">
        <v>4</v>
      </c>
      <c r="U12" s="31">
        <v>6</v>
      </c>
      <c r="V12" s="33" t="s">
        <v>15</v>
      </c>
      <c r="W12" s="31">
        <v>3</v>
      </c>
      <c r="X12" s="30">
        <v>6</v>
      </c>
      <c r="Y12" s="2" t="s">
        <v>15</v>
      </c>
      <c r="Z12" s="30">
        <v>5</v>
      </c>
      <c r="AA12" s="31">
        <v>5</v>
      </c>
      <c r="AB12" s="33" t="s">
        <v>15</v>
      </c>
      <c r="AC12" s="31">
        <v>5</v>
      </c>
      <c r="AD12" s="23">
        <f t="shared" si="0"/>
        <v>47</v>
      </c>
      <c r="AE12" s="2" t="s">
        <v>15</v>
      </c>
      <c r="AF12" s="23">
        <f t="shared" si="1"/>
        <v>30</v>
      </c>
      <c r="AG12" s="2">
        <f t="shared" si="2"/>
        <v>77</v>
      </c>
      <c r="AH12" s="10">
        <v>39</v>
      </c>
      <c r="AI12" s="14" t="s">
        <v>145</v>
      </c>
      <c r="AJ12" s="7"/>
      <c r="AK12" s="7"/>
      <c r="AL12" s="7"/>
      <c r="AM12" s="7"/>
    </row>
    <row r="13" spans="1:39" x14ac:dyDescent="0.25">
      <c r="A13" s="41">
        <v>8</v>
      </c>
      <c r="B13" s="5" t="s">
        <v>33</v>
      </c>
      <c r="C13" s="5" t="s">
        <v>31</v>
      </c>
      <c r="D13" s="6">
        <v>3</v>
      </c>
      <c r="E13" s="6" t="s">
        <v>21</v>
      </c>
      <c r="F13" s="13">
        <v>6</v>
      </c>
      <c r="G13" s="2" t="s">
        <v>15</v>
      </c>
      <c r="H13" s="30">
        <v>3</v>
      </c>
      <c r="I13" s="31">
        <v>6</v>
      </c>
      <c r="J13" s="32" t="s">
        <v>15</v>
      </c>
      <c r="K13" s="31">
        <v>4</v>
      </c>
      <c r="L13" s="30">
        <v>6</v>
      </c>
      <c r="M13" s="2" t="s">
        <v>15</v>
      </c>
      <c r="N13" s="30">
        <v>2</v>
      </c>
      <c r="O13" s="31">
        <v>6</v>
      </c>
      <c r="P13" s="33" t="s">
        <v>15</v>
      </c>
      <c r="Q13" s="31">
        <v>4</v>
      </c>
      <c r="R13" s="30">
        <v>6</v>
      </c>
      <c r="S13" s="2" t="s">
        <v>15</v>
      </c>
      <c r="T13" s="30">
        <v>4</v>
      </c>
      <c r="U13" s="31">
        <v>5</v>
      </c>
      <c r="V13" s="33" t="s">
        <v>15</v>
      </c>
      <c r="W13" s="31">
        <v>2</v>
      </c>
      <c r="X13" s="30">
        <v>6</v>
      </c>
      <c r="Y13" s="2" t="s">
        <v>15</v>
      </c>
      <c r="Z13" s="30">
        <v>5</v>
      </c>
      <c r="AA13" s="31">
        <v>6</v>
      </c>
      <c r="AB13" s="33" t="s">
        <v>15</v>
      </c>
      <c r="AC13" s="31">
        <v>6</v>
      </c>
      <c r="AD13" s="23">
        <f t="shared" si="0"/>
        <v>47</v>
      </c>
      <c r="AE13" s="2" t="s">
        <v>15</v>
      </c>
      <c r="AF13" s="23">
        <f t="shared" si="1"/>
        <v>30</v>
      </c>
      <c r="AG13" s="2">
        <f t="shared" si="2"/>
        <v>77</v>
      </c>
      <c r="AH13" s="15">
        <v>32</v>
      </c>
      <c r="AI13" s="14" t="s">
        <v>145</v>
      </c>
      <c r="AJ13" s="7"/>
      <c r="AK13" s="7"/>
      <c r="AL13" s="7"/>
      <c r="AM13" s="7"/>
    </row>
    <row r="14" spans="1:39" s="1" customFormat="1" x14ac:dyDescent="0.25">
      <c r="A14" s="41">
        <v>9</v>
      </c>
      <c r="B14" s="5" t="s">
        <v>101</v>
      </c>
      <c r="C14" s="5" t="s">
        <v>47</v>
      </c>
      <c r="D14" s="6">
        <v>3</v>
      </c>
      <c r="E14" s="6" t="s">
        <v>21</v>
      </c>
      <c r="F14" s="13">
        <v>6</v>
      </c>
      <c r="G14" s="2" t="s">
        <v>15</v>
      </c>
      <c r="H14" s="30">
        <v>3</v>
      </c>
      <c r="I14" s="31">
        <v>6</v>
      </c>
      <c r="J14" s="32" t="s">
        <v>15</v>
      </c>
      <c r="K14" s="31">
        <v>4</v>
      </c>
      <c r="L14" s="30">
        <v>5</v>
      </c>
      <c r="M14" s="2" t="s">
        <v>15</v>
      </c>
      <c r="N14" s="30">
        <v>2</v>
      </c>
      <c r="O14" s="31">
        <v>6</v>
      </c>
      <c r="P14" s="33" t="s">
        <v>15</v>
      </c>
      <c r="Q14" s="31">
        <v>4</v>
      </c>
      <c r="R14" s="30">
        <v>5</v>
      </c>
      <c r="S14" s="2" t="s">
        <v>15</v>
      </c>
      <c r="T14" s="30">
        <v>4</v>
      </c>
      <c r="U14" s="31">
        <v>6</v>
      </c>
      <c r="V14" s="33" t="s">
        <v>15</v>
      </c>
      <c r="W14" s="31">
        <v>3</v>
      </c>
      <c r="X14" s="30">
        <v>6</v>
      </c>
      <c r="Y14" s="2" t="s">
        <v>15</v>
      </c>
      <c r="Z14" s="30">
        <v>5</v>
      </c>
      <c r="AA14" s="31">
        <v>6</v>
      </c>
      <c r="AB14" s="33" t="s">
        <v>15</v>
      </c>
      <c r="AC14" s="31">
        <v>6</v>
      </c>
      <c r="AD14" s="23">
        <f t="shared" si="0"/>
        <v>46</v>
      </c>
      <c r="AE14" s="2" t="s">
        <v>15</v>
      </c>
      <c r="AF14" s="23">
        <f t="shared" si="1"/>
        <v>31</v>
      </c>
      <c r="AG14" s="2">
        <f t="shared" si="2"/>
        <v>77</v>
      </c>
      <c r="AH14" s="10">
        <v>34</v>
      </c>
      <c r="AI14" s="14" t="s">
        <v>145</v>
      </c>
      <c r="AJ14" s="7"/>
      <c r="AK14" s="7"/>
      <c r="AL14" s="7"/>
      <c r="AM14" s="7"/>
    </row>
    <row r="15" spans="1:39" s="1" customFormat="1" x14ac:dyDescent="0.25">
      <c r="A15" s="41">
        <v>10</v>
      </c>
      <c r="B15" s="5" t="s">
        <v>110</v>
      </c>
      <c r="C15" s="5" t="s">
        <v>19</v>
      </c>
      <c r="D15" s="6">
        <v>2</v>
      </c>
      <c r="E15" s="6" t="s">
        <v>21</v>
      </c>
      <c r="F15" s="13">
        <v>6</v>
      </c>
      <c r="G15" s="2" t="s">
        <v>15</v>
      </c>
      <c r="H15" s="30">
        <v>3</v>
      </c>
      <c r="I15" s="31">
        <v>5</v>
      </c>
      <c r="J15" s="32" t="s">
        <v>15</v>
      </c>
      <c r="K15" s="31">
        <v>3</v>
      </c>
      <c r="L15" s="30">
        <v>5</v>
      </c>
      <c r="M15" s="2" t="s">
        <v>15</v>
      </c>
      <c r="N15" s="30">
        <v>2</v>
      </c>
      <c r="O15" s="31">
        <v>6</v>
      </c>
      <c r="P15" s="33" t="s">
        <v>15</v>
      </c>
      <c r="Q15" s="31">
        <v>4</v>
      </c>
      <c r="R15" s="30">
        <v>6</v>
      </c>
      <c r="S15" s="2" t="s">
        <v>15</v>
      </c>
      <c r="T15" s="30">
        <v>4</v>
      </c>
      <c r="U15" s="31">
        <v>6</v>
      </c>
      <c r="V15" s="33" t="s">
        <v>15</v>
      </c>
      <c r="W15" s="31">
        <v>3</v>
      </c>
      <c r="X15" s="30">
        <v>6</v>
      </c>
      <c r="Y15" s="2" t="s">
        <v>15</v>
      </c>
      <c r="Z15" s="30">
        <v>5</v>
      </c>
      <c r="AA15" s="31">
        <v>6</v>
      </c>
      <c r="AB15" s="33" t="s">
        <v>15</v>
      </c>
      <c r="AC15" s="31">
        <v>6</v>
      </c>
      <c r="AD15" s="23">
        <f t="shared" si="0"/>
        <v>46</v>
      </c>
      <c r="AE15" s="2" t="s">
        <v>15</v>
      </c>
      <c r="AF15" s="23">
        <f t="shared" si="1"/>
        <v>30</v>
      </c>
      <c r="AG15" s="2">
        <f t="shared" si="2"/>
        <v>76</v>
      </c>
      <c r="AH15" s="10">
        <v>39</v>
      </c>
      <c r="AI15" s="14" t="s">
        <v>145</v>
      </c>
      <c r="AJ15" s="7"/>
      <c r="AK15" s="7"/>
      <c r="AL15" s="7"/>
      <c r="AM15" s="7"/>
    </row>
    <row r="16" spans="1:39" s="1" customFormat="1" x14ac:dyDescent="0.25">
      <c r="A16" s="125">
        <v>11</v>
      </c>
      <c r="B16" s="126" t="s">
        <v>55</v>
      </c>
      <c r="C16" s="126" t="s">
        <v>56</v>
      </c>
      <c r="D16" s="127">
        <v>3</v>
      </c>
      <c r="E16" s="127" t="s">
        <v>21</v>
      </c>
      <c r="F16" s="128">
        <v>6</v>
      </c>
      <c r="G16" s="129" t="s">
        <v>15</v>
      </c>
      <c r="H16" s="130">
        <v>3</v>
      </c>
      <c r="I16" s="130">
        <v>6</v>
      </c>
      <c r="J16" s="131" t="s">
        <v>15</v>
      </c>
      <c r="K16" s="130">
        <v>4</v>
      </c>
      <c r="L16" s="130">
        <v>5</v>
      </c>
      <c r="M16" s="129" t="s">
        <v>15</v>
      </c>
      <c r="N16" s="130">
        <v>2</v>
      </c>
      <c r="O16" s="130">
        <v>6</v>
      </c>
      <c r="P16" s="129" t="s">
        <v>15</v>
      </c>
      <c r="Q16" s="130">
        <v>4</v>
      </c>
      <c r="R16" s="130">
        <v>6</v>
      </c>
      <c r="S16" s="129" t="s">
        <v>15</v>
      </c>
      <c r="T16" s="130">
        <v>4</v>
      </c>
      <c r="U16" s="130">
        <v>6</v>
      </c>
      <c r="V16" s="129" t="s">
        <v>15</v>
      </c>
      <c r="W16" s="130">
        <v>3</v>
      </c>
      <c r="X16" s="130">
        <v>6</v>
      </c>
      <c r="Y16" s="129" t="s">
        <v>15</v>
      </c>
      <c r="Z16" s="130">
        <v>5</v>
      </c>
      <c r="AA16" s="130">
        <v>5</v>
      </c>
      <c r="AB16" s="129" t="s">
        <v>15</v>
      </c>
      <c r="AC16" s="130">
        <v>5</v>
      </c>
      <c r="AD16" s="132">
        <f t="shared" si="0"/>
        <v>46</v>
      </c>
      <c r="AE16" s="129" t="s">
        <v>15</v>
      </c>
      <c r="AF16" s="132">
        <f t="shared" si="1"/>
        <v>30</v>
      </c>
      <c r="AG16" s="129">
        <f t="shared" si="2"/>
        <v>76</v>
      </c>
      <c r="AH16" s="133">
        <v>39</v>
      </c>
      <c r="AI16" s="134" t="s">
        <v>145</v>
      </c>
      <c r="AJ16" s="7"/>
      <c r="AK16" s="7"/>
      <c r="AL16" s="7"/>
      <c r="AM16" s="7"/>
    </row>
    <row r="17" spans="1:39" s="1" customFormat="1" x14ac:dyDescent="0.25">
      <c r="A17" s="41">
        <v>12</v>
      </c>
      <c r="B17" s="5" t="s">
        <v>69</v>
      </c>
      <c r="C17" s="5" t="s">
        <v>31</v>
      </c>
      <c r="D17" s="6">
        <v>3</v>
      </c>
      <c r="E17" s="6" t="s">
        <v>21</v>
      </c>
      <c r="F17" s="13">
        <v>6</v>
      </c>
      <c r="G17" s="2" t="s">
        <v>15</v>
      </c>
      <c r="H17" s="30">
        <v>3</v>
      </c>
      <c r="I17" s="31">
        <v>5</v>
      </c>
      <c r="J17" s="32" t="s">
        <v>15</v>
      </c>
      <c r="K17" s="31">
        <v>4</v>
      </c>
      <c r="L17" s="30">
        <v>6</v>
      </c>
      <c r="M17" s="2" t="s">
        <v>15</v>
      </c>
      <c r="N17" s="30">
        <v>2</v>
      </c>
      <c r="O17" s="31">
        <v>6</v>
      </c>
      <c r="P17" s="33" t="s">
        <v>15</v>
      </c>
      <c r="Q17" s="31">
        <v>4</v>
      </c>
      <c r="R17" s="30">
        <v>6</v>
      </c>
      <c r="S17" s="2" t="s">
        <v>15</v>
      </c>
      <c r="T17" s="30">
        <v>4</v>
      </c>
      <c r="U17" s="31">
        <v>6</v>
      </c>
      <c r="V17" s="33" t="s">
        <v>15</v>
      </c>
      <c r="W17" s="31">
        <v>3</v>
      </c>
      <c r="X17" s="30">
        <v>6</v>
      </c>
      <c r="Y17" s="2" t="s">
        <v>15</v>
      </c>
      <c r="Z17" s="30">
        <v>5</v>
      </c>
      <c r="AA17" s="31">
        <v>5</v>
      </c>
      <c r="AB17" s="33" t="s">
        <v>15</v>
      </c>
      <c r="AC17" s="31">
        <v>5</v>
      </c>
      <c r="AD17" s="23">
        <f t="shared" si="0"/>
        <v>46</v>
      </c>
      <c r="AE17" s="2" t="s">
        <v>15</v>
      </c>
      <c r="AF17" s="23">
        <f t="shared" si="1"/>
        <v>30</v>
      </c>
      <c r="AG17" s="2">
        <f t="shared" si="2"/>
        <v>76</v>
      </c>
      <c r="AH17" s="17">
        <v>38</v>
      </c>
      <c r="AI17" s="14" t="s">
        <v>145</v>
      </c>
      <c r="AJ17" s="7"/>
      <c r="AK17" s="7"/>
      <c r="AL17" s="7"/>
      <c r="AM17" s="7"/>
    </row>
    <row r="18" spans="1:39" s="1" customFormat="1" x14ac:dyDescent="0.25">
      <c r="A18" s="41">
        <v>13</v>
      </c>
      <c r="B18" s="5" t="s">
        <v>118</v>
      </c>
      <c r="C18" s="5" t="s">
        <v>19</v>
      </c>
      <c r="D18" s="6">
        <v>3</v>
      </c>
      <c r="E18" s="6" t="s">
        <v>21</v>
      </c>
      <c r="F18" s="13">
        <v>6</v>
      </c>
      <c r="G18" s="2" t="s">
        <v>15</v>
      </c>
      <c r="H18" s="30">
        <v>3</v>
      </c>
      <c r="I18" s="31">
        <v>6</v>
      </c>
      <c r="J18" s="32" t="s">
        <v>15</v>
      </c>
      <c r="K18" s="31">
        <v>4</v>
      </c>
      <c r="L18" s="30">
        <v>5</v>
      </c>
      <c r="M18" s="2" t="s">
        <v>15</v>
      </c>
      <c r="N18" s="30">
        <v>2</v>
      </c>
      <c r="O18" s="31">
        <v>6</v>
      </c>
      <c r="P18" s="33" t="s">
        <v>15</v>
      </c>
      <c r="Q18" s="31">
        <v>4</v>
      </c>
      <c r="R18" s="30">
        <v>6</v>
      </c>
      <c r="S18" s="2" t="s">
        <v>15</v>
      </c>
      <c r="T18" s="30">
        <v>4</v>
      </c>
      <c r="U18" s="31">
        <v>6</v>
      </c>
      <c r="V18" s="33" t="s">
        <v>15</v>
      </c>
      <c r="W18" s="31">
        <v>3</v>
      </c>
      <c r="X18" s="30">
        <v>6</v>
      </c>
      <c r="Y18" s="2" t="s">
        <v>15</v>
      </c>
      <c r="Z18" s="30">
        <v>5</v>
      </c>
      <c r="AA18" s="31">
        <v>5</v>
      </c>
      <c r="AB18" s="33" t="s">
        <v>15</v>
      </c>
      <c r="AC18" s="31">
        <v>5</v>
      </c>
      <c r="AD18" s="23">
        <f t="shared" si="0"/>
        <v>46</v>
      </c>
      <c r="AE18" s="2" t="s">
        <v>15</v>
      </c>
      <c r="AF18" s="23">
        <f t="shared" si="1"/>
        <v>30</v>
      </c>
      <c r="AG18" s="2">
        <f t="shared" si="2"/>
        <v>76</v>
      </c>
      <c r="AH18" s="10">
        <v>33</v>
      </c>
      <c r="AI18" s="14" t="s">
        <v>145</v>
      </c>
      <c r="AJ18" s="7"/>
      <c r="AK18" s="7"/>
      <c r="AL18" s="7"/>
      <c r="AM18" s="7"/>
    </row>
    <row r="19" spans="1:39" s="1" customFormat="1" x14ac:dyDescent="0.25">
      <c r="A19" s="125">
        <v>14</v>
      </c>
      <c r="B19" s="126" t="s">
        <v>58</v>
      </c>
      <c r="C19" s="126" t="s">
        <v>56</v>
      </c>
      <c r="D19" s="127">
        <v>3</v>
      </c>
      <c r="E19" s="127" t="s">
        <v>21</v>
      </c>
      <c r="F19" s="128">
        <v>6</v>
      </c>
      <c r="G19" s="129" t="s">
        <v>15</v>
      </c>
      <c r="H19" s="130">
        <v>3</v>
      </c>
      <c r="I19" s="130">
        <v>6</v>
      </c>
      <c r="J19" s="131" t="s">
        <v>15</v>
      </c>
      <c r="K19" s="130">
        <v>4</v>
      </c>
      <c r="L19" s="130">
        <v>6</v>
      </c>
      <c r="M19" s="129" t="s">
        <v>15</v>
      </c>
      <c r="N19" s="130">
        <v>2</v>
      </c>
      <c r="O19" s="130">
        <v>6</v>
      </c>
      <c r="P19" s="129" t="s">
        <v>15</v>
      </c>
      <c r="Q19" s="130">
        <v>4</v>
      </c>
      <c r="R19" s="130">
        <v>6</v>
      </c>
      <c r="S19" s="129" t="s">
        <v>15</v>
      </c>
      <c r="T19" s="130">
        <v>4</v>
      </c>
      <c r="U19" s="130">
        <v>6</v>
      </c>
      <c r="V19" s="129" t="s">
        <v>15</v>
      </c>
      <c r="W19" s="130">
        <v>3</v>
      </c>
      <c r="X19" s="130">
        <v>4</v>
      </c>
      <c r="Y19" s="129" t="s">
        <v>15</v>
      </c>
      <c r="Z19" s="130">
        <v>4</v>
      </c>
      <c r="AA19" s="130">
        <v>6</v>
      </c>
      <c r="AB19" s="129" t="s">
        <v>15</v>
      </c>
      <c r="AC19" s="130">
        <v>6</v>
      </c>
      <c r="AD19" s="132">
        <f t="shared" si="0"/>
        <v>46</v>
      </c>
      <c r="AE19" s="129" t="s">
        <v>15</v>
      </c>
      <c r="AF19" s="132">
        <f t="shared" si="1"/>
        <v>30</v>
      </c>
      <c r="AG19" s="129">
        <f t="shared" si="2"/>
        <v>76</v>
      </c>
      <c r="AH19" s="133">
        <v>23</v>
      </c>
      <c r="AI19" s="134" t="s">
        <v>145</v>
      </c>
      <c r="AJ19" s="7"/>
      <c r="AK19" s="7"/>
      <c r="AL19" s="7"/>
      <c r="AM19" s="7"/>
    </row>
    <row r="20" spans="1:39" s="1" customFormat="1" x14ac:dyDescent="0.25">
      <c r="A20" s="41">
        <v>15</v>
      </c>
      <c r="B20" s="5" t="s">
        <v>72</v>
      </c>
      <c r="C20" s="5" t="s">
        <v>68</v>
      </c>
      <c r="D20" s="6" t="s">
        <v>27</v>
      </c>
      <c r="E20" s="6" t="s">
        <v>21</v>
      </c>
      <c r="F20" s="13">
        <v>6</v>
      </c>
      <c r="G20" s="2" t="s">
        <v>15</v>
      </c>
      <c r="H20" s="30">
        <v>3</v>
      </c>
      <c r="I20" s="31">
        <v>6</v>
      </c>
      <c r="J20" s="32" t="s">
        <v>15</v>
      </c>
      <c r="K20" s="31">
        <v>4</v>
      </c>
      <c r="L20" s="30">
        <v>6</v>
      </c>
      <c r="M20" s="2" t="s">
        <v>15</v>
      </c>
      <c r="N20" s="30">
        <v>2</v>
      </c>
      <c r="O20" s="31">
        <v>6</v>
      </c>
      <c r="P20" s="33" t="s">
        <v>15</v>
      </c>
      <c r="Q20" s="31">
        <v>4</v>
      </c>
      <c r="R20" s="30">
        <v>6</v>
      </c>
      <c r="S20" s="2" t="s">
        <v>15</v>
      </c>
      <c r="T20" s="30">
        <v>4</v>
      </c>
      <c r="U20" s="31">
        <v>5</v>
      </c>
      <c r="V20" s="33" t="s">
        <v>15</v>
      </c>
      <c r="W20" s="31">
        <v>3</v>
      </c>
      <c r="X20" s="30">
        <v>5</v>
      </c>
      <c r="Y20" s="2" t="s">
        <v>15</v>
      </c>
      <c r="Z20" s="30">
        <v>4</v>
      </c>
      <c r="AA20" s="31">
        <v>6</v>
      </c>
      <c r="AB20" s="33" t="s">
        <v>15</v>
      </c>
      <c r="AC20" s="31">
        <v>6</v>
      </c>
      <c r="AD20" s="23">
        <f t="shared" si="0"/>
        <v>46</v>
      </c>
      <c r="AE20" s="2" t="s">
        <v>15</v>
      </c>
      <c r="AF20" s="23">
        <f t="shared" si="1"/>
        <v>30</v>
      </c>
      <c r="AG20" s="2">
        <f t="shared" si="2"/>
        <v>76</v>
      </c>
      <c r="AH20" s="10">
        <v>15</v>
      </c>
      <c r="AI20" s="14" t="s">
        <v>145</v>
      </c>
      <c r="AJ20" s="7"/>
      <c r="AK20" s="7"/>
      <c r="AL20" s="7"/>
      <c r="AM20" s="7"/>
    </row>
    <row r="21" spans="1:39" x14ac:dyDescent="0.25">
      <c r="A21" s="41">
        <v>16</v>
      </c>
      <c r="B21" s="5" t="s">
        <v>60</v>
      </c>
      <c r="C21" s="5" t="s">
        <v>47</v>
      </c>
      <c r="D21" s="6">
        <v>3</v>
      </c>
      <c r="E21" s="6" t="s">
        <v>21</v>
      </c>
      <c r="F21" s="13">
        <v>6</v>
      </c>
      <c r="G21" s="2" t="s">
        <v>15</v>
      </c>
      <c r="H21" s="30">
        <v>3</v>
      </c>
      <c r="I21" s="31">
        <v>6</v>
      </c>
      <c r="J21" s="32" t="s">
        <v>15</v>
      </c>
      <c r="K21" s="31">
        <v>4</v>
      </c>
      <c r="L21" s="30">
        <v>6</v>
      </c>
      <c r="M21" s="2" t="s">
        <v>15</v>
      </c>
      <c r="N21" s="30">
        <v>2</v>
      </c>
      <c r="O21" s="31">
        <v>6</v>
      </c>
      <c r="P21" s="33" t="s">
        <v>15</v>
      </c>
      <c r="Q21" s="31">
        <v>4</v>
      </c>
      <c r="R21" s="30">
        <v>6</v>
      </c>
      <c r="S21" s="2" t="s">
        <v>15</v>
      </c>
      <c r="T21" s="30">
        <v>4</v>
      </c>
      <c r="U21" s="31">
        <v>6</v>
      </c>
      <c r="V21" s="33" t="s">
        <v>15</v>
      </c>
      <c r="W21" s="31">
        <v>3</v>
      </c>
      <c r="X21" s="30">
        <v>6</v>
      </c>
      <c r="Y21" s="2" t="s">
        <v>15</v>
      </c>
      <c r="Z21" s="30">
        <v>5</v>
      </c>
      <c r="AA21" s="31">
        <v>4</v>
      </c>
      <c r="AB21" s="33" t="s">
        <v>15</v>
      </c>
      <c r="AC21" s="31">
        <v>4</v>
      </c>
      <c r="AD21" s="23">
        <f t="shared" si="0"/>
        <v>46</v>
      </c>
      <c r="AE21" s="2" t="s">
        <v>15</v>
      </c>
      <c r="AF21" s="23">
        <f t="shared" si="1"/>
        <v>29</v>
      </c>
      <c r="AG21" s="2">
        <f t="shared" si="2"/>
        <v>75</v>
      </c>
      <c r="AH21" s="10">
        <v>43</v>
      </c>
      <c r="AI21" s="14" t="s">
        <v>145</v>
      </c>
      <c r="AJ21" s="7"/>
      <c r="AK21" s="7"/>
      <c r="AL21" s="7"/>
      <c r="AM21" s="7"/>
    </row>
    <row r="22" spans="1:39" s="1" customFormat="1" x14ac:dyDescent="0.25">
      <c r="A22" s="41">
        <v>17</v>
      </c>
      <c r="B22" s="5" t="s">
        <v>48</v>
      </c>
      <c r="C22" s="5" t="s">
        <v>49</v>
      </c>
      <c r="D22" s="6">
        <v>3</v>
      </c>
      <c r="E22" s="6" t="s">
        <v>21</v>
      </c>
      <c r="F22" s="13">
        <v>6</v>
      </c>
      <c r="G22" s="2" t="s">
        <v>15</v>
      </c>
      <c r="H22" s="30">
        <v>3</v>
      </c>
      <c r="I22" s="31">
        <v>6</v>
      </c>
      <c r="J22" s="32" t="s">
        <v>15</v>
      </c>
      <c r="K22" s="31">
        <v>4</v>
      </c>
      <c r="L22" s="30">
        <v>6</v>
      </c>
      <c r="M22" s="2" t="s">
        <v>15</v>
      </c>
      <c r="N22" s="30">
        <v>2</v>
      </c>
      <c r="O22" s="31">
        <v>6</v>
      </c>
      <c r="P22" s="33" t="s">
        <v>15</v>
      </c>
      <c r="Q22" s="31">
        <v>4</v>
      </c>
      <c r="R22" s="30">
        <v>6</v>
      </c>
      <c r="S22" s="2" t="s">
        <v>15</v>
      </c>
      <c r="T22" s="30">
        <v>4</v>
      </c>
      <c r="U22" s="31">
        <v>6</v>
      </c>
      <c r="V22" s="33" t="s">
        <v>15</v>
      </c>
      <c r="W22" s="31">
        <v>3</v>
      </c>
      <c r="X22" s="30">
        <v>6</v>
      </c>
      <c r="Y22" s="2" t="s">
        <v>15</v>
      </c>
      <c r="Z22" s="30">
        <v>5</v>
      </c>
      <c r="AA22" s="31">
        <v>4</v>
      </c>
      <c r="AB22" s="33" t="s">
        <v>15</v>
      </c>
      <c r="AC22" s="31">
        <v>4</v>
      </c>
      <c r="AD22" s="23">
        <f t="shared" si="0"/>
        <v>46</v>
      </c>
      <c r="AE22" s="2" t="s">
        <v>15</v>
      </c>
      <c r="AF22" s="23">
        <f t="shared" si="1"/>
        <v>29</v>
      </c>
      <c r="AG22" s="2">
        <f t="shared" si="2"/>
        <v>75</v>
      </c>
      <c r="AH22" s="10">
        <v>41</v>
      </c>
      <c r="AI22" s="14" t="s">
        <v>145</v>
      </c>
      <c r="AJ22" s="7"/>
      <c r="AK22" s="7"/>
      <c r="AL22" s="7"/>
      <c r="AM22" s="7"/>
    </row>
    <row r="23" spans="1:39" s="1" customFormat="1" x14ac:dyDescent="0.25">
      <c r="A23" s="41">
        <v>18</v>
      </c>
      <c r="B23" s="5" t="s">
        <v>102</v>
      </c>
      <c r="C23" s="5" t="s">
        <v>37</v>
      </c>
      <c r="D23" s="6">
        <v>3</v>
      </c>
      <c r="E23" s="6" t="s">
        <v>21</v>
      </c>
      <c r="F23" s="13">
        <v>6</v>
      </c>
      <c r="G23" s="2" t="s">
        <v>15</v>
      </c>
      <c r="H23" s="30">
        <v>3</v>
      </c>
      <c r="I23" s="31">
        <v>6</v>
      </c>
      <c r="J23" s="32" t="s">
        <v>15</v>
      </c>
      <c r="K23" s="31">
        <v>4</v>
      </c>
      <c r="L23" s="30">
        <v>6</v>
      </c>
      <c r="M23" s="2" t="s">
        <v>15</v>
      </c>
      <c r="N23" s="30">
        <v>2</v>
      </c>
      <c r="O23" s="31">
        <v>6</v>
      </c>
      <c r="P23" s="33" t="s">
        <v>15</v>
      </c>
      <c r="Q23" s="31">
        <v>4</v>
      </c>
      <c r="R23" s="30">
        <v>6</v>
      </c>
      <c r="S23" s="2" t="s">
        <v>15</v>
      </c>
      <c r="T23" s="30">
        <v>4</v>
      </c>
      <c r="U23" s="31">
        <v>6</v>
      </c>
      <c r="V23" s="33" t="s">
        <v>15</v>
      </c>
      <c r="W23" s="31">
        <v>3</v>
      </c>
      <c r="X23" s="30">
        <v>5</v>
      </c>
      <c r="Y23" s="2" t="s">
        <v>15</v>
      </c>
      <c r="Z23" s="30">
        <v>4</v>
      </c>
      <c r="AA23" s="31">
        <v>5</v>
      </c>
      <c r="AB23" s="33" t="s">
        <v>15</v>
      </c>
      <c r="AC23" s="31">
        <v>5</v>
      </c>
      <c r="AD23" s="23">
        <f t="shared" si="0"/>
        <v>46</v>
      </c>
      <c r="AE23" s="2" t="s">
        <v>15</v>
      </c>
      <c r="AF23" s="23">
        <f t="shared" si="1"/>
        <v>29</v>
      </c>
      <c r="AG23" s="2">
        <f t="shared" si="2"/>
        <v>75</v>
      </c>
      <c r="AH23" s="10">
        <v>38</v>
      </c>
      <c r="AI23" s="14" t="s">
        <v>145</v>
      </c>
      <c r="AJ23" s="7"/>
      <c r="AK23" s="7"/>
      <c r="AL23" s="7"/>
      <c r="AM23" s="7"/>
    </row>
    <row r="24" spans="1:39" s="1" customFormat="1" x14ac:dyDescent="0.25">
      <c r="A24" s="41">
        <v>19</v>
      </c>
      <c r="B24" s="5" t="s">
        <v>51</v>
      </c>
      <c r="C24" s="5" t="s">
        <v>47</v>
      </c>
      <c r="D24" s="6">
        <v>3</v>
      </c>
      <c r="E24" s="6" t="s">
        <v>21</v>
      </c>
      <c r="F24" s="13">
        <v>6</v>
      </c>
      <c r="G24" s="2" t="s">
        <v>15</v>
      </c>
      <c r="H24" s="30">
        <v>3</v>
      </c>
      <c r="I24" s="31">
        <v>6</v>
      </c>
      <c r="J24" s="32" t="s">
        <v>15</v>
      </c>
      <c r="K24" s="31">
        <v>4</v>
      </c>
      <c r="L24" s="30">
        <v>4</v>
      </c>
      <c r="M24" s="2" t="s">
        <v>15</v>
      </c>
      <c r="N24" s="30">
        <v>2</v>
      </c>
      <c r="O24" s="31">
        <v>6</v>
      </c>
      <c r="P24" s="33" t="s">
        <v>15</v>
      </c>
      <c r="Q24" s="31">
        <v>4</v>
      </c>
      <c r="R24" s="30">
        <v>6</v>
      </c>
      <c r="S24" s="2" t="s">
        <v>15</v>
      </c>
      <c r="T24" s="30">
        <v>4</v>
      </c>
      <c r="U24" s="31">
        <v>6</v>
      </c>
      <c r="V24" s="33" t="s">
        <v>15</v>
      </c>
      <c r="W24" s="31">
        <v>3</v>
      </c>
      <c r="X24" s="30">
        <v>6</v>
      </c>
      <c r="Y24" s="2" t="s">
        <v>15</v>
      </c>
      <c r="Z24" s="30">
        <v>5</v>
      </c>
      <c r="AA24" s="31">
        <v>5</v>
      </c>
      <c r="AB24" s="33" t="s">
        <v>15</v>
      </c>
      <c r="AC24" s="31">
        <v>5</v>
      </c>
      <c r="AD24" s="23">
        <f t="shared" si="0"/>
        <v>45</v>
      </c>
      <c r="AE24" s="2" t="s">
        <v>15</v>
      </c>
      <c r="AF24" s="23">
        <f t="shared" si="1"/>
        <v>30</v>
      </c>
      <c r="AG24" s="2">
        <f t="shared" si="2"/>
        <v>75</v>
      </c>
      <c r="AH24" s="10">
        <v>44</v>
      </c>
      <c r="AI24" s="14" t="s">
        <v>146</v>
      </c>
      <c r="AJ24" s="7"/>
      <c r="AK24" s="7"/>
      <c r="AL24" s="7"/>
      <c r="AM24" s="7"/>
    </row>
    <row r="25" spans="1:39" s="1" customFormat="1" x14ac:dyDescent="0.25">
      <c r="A25" s="41">
        <v>20</v>
      </c>
      <c r="B25" s="5" t="s">
        <v>93</v>
      </c>
      <c r="C25" s="5" t="s">
        <v>29</v>
      </c>
      <c r="D25" s="6">
        <v>3</v>
      </c>
      <c r="E25" s="6" t="s">
        <v>21</v>
      </c>
      <c r="F25" s="13">
        <v>6</v>
      </c>
      <c r="G25" s="2" t="s">
        <v>15</v>
      </c>
      <c r="H25" s="30">
        <v>3</v>
      </c>
      <c r="I25" s="31">
        <v>6</v>
      </c>
      <c r="J25" s="32" t="s">
        <v>15</v>
      </c>
      <c r="K25" s="31">
        <v>4</v>
      </c>
      <c r="L25" s="30">
        <v>6</v>
      </c>
      <c r="M25" s="2" t="s">
        <v>15</v>
      </c>
      <c r="N25" s="30">
        <v>2</v>
      </c>
      <c r="O25" s="31">
        <v>6</v>
      </c>
      <c r="P25" s="33" t="s">
        <v>15</v>
      </c>
      <c r="Q25" s="31">
        <v>4</v>
      </c>
      <c r="R25" s="30">
        <v>5</v>
      </c>
      <c r="S25" s="2" t="s">
        <v>15</v>
      </c>
      <c r="T25" s="30">
        <v>4</v>
      </c>
      <c r="U25" s="31">
        <v>5</v>
      </c>
      <c r="V25" s="33" t="s">
        <v>15</v>
      </c>
      <c r="W25" s="31">
        <v>3</v>
      </c>
      <c r="X25" s="30">
        <v>6</v>
      </c>
      <c r="Y25" s="2" t="s">
        <v>15</v>
      </c>
      <c r="Z25" s="30">
        <v>5</v>
      </c>
      <c r="AA25" s="31">
        <v>5</v>
      </c>
      <c r="AB25" s="33" t="s">
        <v>15</v>
      </c>
      <c r="AC25" s="31">
        <v>5</v>
      </c>
      <c r="AD25" s="23">
        <f t="shared" si="0"/>
        <v>45</v>
      </c>
      <c r="AE25" s="2" t="s">
        <v>15</v>
      </c>
      <c r="AF25" s="23">
        <f t="shared" si="1"/>
        <v>30</v>
      </c>
      <c r="AG25" s="2">
        <f t="shared" si="2"/>
        <v>75</v>
      </c>
      <c r="AH25" s="13">
        <v>36</v>
      </c>
      <c r="AI25" s="14" t="s">
        <v>146</v>
      </c>
      <c r="AJ25" s="7"/>
      <c r="AK25" s="7"/>
      <c r="AL25" s="7"/>
      <c r="AM25" s="7"/>
    </row>
    <row r="26" spans="1:39" x14ac:dyDescent="0.25">
      <c r="A26" s="41">
        <v>21</v>
      </c>
      <c r="B26" s="5" t="s">
        <v>100</v>
      </c>
      <c r="C26" s="5" t="s">
        <v>47</v>
      </c>
      <c r="D26" s="6">
        <v>3</v>
      </c>
      <c r="E26" s="6" t="s">
        <v>21</v>
      </c>
      <c r="F26" s="13">
        <v>6</v>
      </c>
      <c r="G26" s="2" t="s">
        <v>15</v>
      </c>
      <c r="H26" s="30">
        <v>3</v>
      </c>
      <c r="I26" s="31">
        <v>6</v>
      </c>
      <c r="J26" s="32" t="s">
        <v>15</v>
      </c>
      <c r="K26" s="31">
        <v>4</v>
      </c>
      <c r="L26" s="30">
        <v>5</v>
      </c>
      <c r="M26" s="2" t="s">
        <v>15</v>
      </c>
      <c r="N26" s="30">
        <v>2</v>
      </c>
      <c r="O26" s="31">
        <v>6</v>
      </c>
      <c r="P26" s="33" t="s">
        <v>15</v>
      </c>
      <c r="Q26" s="31">
        <v>4</v>
      </c>
      <c r="R26" s="30">
        <v>5</v>
      </c>
      <c r="S26" s="2" t="s">
        <v>15</v>
      </c>
      <c r="T26" s="30">
        <v>4</v>
      </c>
      <c r="U26" s="31">
        <v>6</v>
      </c>
      <c r="V26" s="33" t="s">
        <v>15</v>
      </c>
      <c r="W26" s="31">
        <v>3</v>
      </c>
      <c r="X26" s="30">
        <v>6</v>
      </c>
      <c r="Y26" s="2" t="s">
        <v>15</v>
      </c>
      <c r="Z26" s="30">
        <v>5</v>
      </c>
      <c r="AA26" s="31">
        <v>5</v>
      </c>
      <c r="AB26" s="33" t="s">
        <v>15</v>
      </c>
      <c r="AC26" s="31">
        <v>5</v>
      </c>
      <c r="AD26" s="23">
        <f t="shared" si="0"/>
        <v>45</v>
      </c>
      <c r="AE26" s="2" t="s">
        <v>15</v>
      </c>
      <c r="AF26" s="23">
        <f t="shared" si="1"/>
        <v>30</v>
      </c>
      <c r="AG26" s="2">
        <f t="shared" si="2"/>
        <v>75</v>
      </c>
      <c r="AH26" s="10">
        <v>27</v>
      </c>
      <c r="AI26" s="14" t="s">
        <v>146</v>
      </c>
      <c r="AJ26" s="7"/>
      <c r="AK26" s="7"/>
      <c r="AL26" s="7"/>
      <c r="AM26" s="7"/>
    </row>
    <row r="27" spans="1:39" x14ac:dyDescent="0.25">
      <c r="A27" s="41">
        <v>22</v>
      </c>
      <c r="B27" s="5" t="s">
        <v>104</v>
      </c>
      <c r="C27" s="5" t="s">
        <v>37</v>
      </c>
      <c r="D27" s="6" t="s">
        <v>105</v>
      </c>
      <c r="E27" s="6" t="s">
        <v>21</v>
      </c>
      <c r="F27" s="13">
        <v>5</v>
      </c>
      <c r="G27" s="2" t="s">
        <v>15</v>
      </c>
      <c r="H27" s="30">
        <v>3</v>
      </c>
      <c r="I27" s="31">
        <v>6</v>
      </c>
      <c r="J27" s="32" t="s">
        <v>15</v>
      </c>
      <c r="K27" s="31">
        <v>4</v>
      </c>
      <c r="L27" s="30">
        <v>6</v>
      </c>
      <c r="M27" s="2" t="s">
        <v>15</v>
      </c>
      <c r="N27" s="30">
        <v>2</v>
      </c>
      <c r="O27" s="31">
        <v>6</v>
      </c>
      <c r="P27" s="33" t="s">
        <v>15</v>
      </c>
      <c r="Q27" s="31">
        <v>4</v>
      </c>
      <c r="R27" s="30">
        <v>6</v>
      </c>
      <c r="S27" s="2" t="s">
        <v>15</v>
      </c>
      <c r="T27" s="30">
        <v>4</v>
      </c>
      <c r="U27" s="31">
        <v>6</v>
      </c>
      <c r="V27" s="33" t="s">
        <v>15</v>
      </c>
      <c r="W27" s="31">
        <v>3</v>
      </c>
      <c r="X27" s="30">
        <v>6</v>
      </c>
      <c r="Y27" s="2" t="s">
        <v>15</v>
      </c>
      <c r="Z27" s="30">
        <v>5</v>
      </c>
      <c r="AA27" s="31">
        <v>4</v>
      </c>
      <c r="AB27" s="33" t="s">
        <v>15</v>
      </c>
      <c r="AC27" s="31">
        <v>4</v>
      </c>
      <c r="AD27" s="23">
        <f t="shared" si="0"/>
        <v>45</v>
      </c>
      <c r="AE27" s="2" t="s">
        <v>15</v>
      </c>
      <c r="AF27" s="23">
        <f t="shared" si="1"/>
        <v>29</v>
      </c>
      <c r="AG27" s="2">
        <f t="shared" si="2"/>
        <v>74</v>
      </c>
      <c r="AH27" s="10">
        <v>37</v>
      </c>
      <c r="AI27" s="14" t="s">
        <v>146</v>
      </c>
      <c r="AJ27" s="7"/>
      <c r="AK27" s="7"/>
      <c r="AL27" s="7"/>
      <c r="AM27" s="7"/>
    </row>
    <row r="28" spans="1:39" x14ac:dyDescent="0.25">
      <c r="A28" s="41">
        <v>23</v>
      </c>
      <c r="B28" s="5" t="s">
        <v>25</v>
      </c>
      <c r="C28" s="5" t="s">
        <v>19</v>
      </c>
      <c r="D28" s="6">
        <v>3</v>
      </c>
      <c r="E28" s="6" t="s">
        <v>21</v>
      </c>
      <c r="F28" s="13">
        <v>6</v>
      </c>
      <c r="G28" s="2" t="s">
        <v>15</v>
      </c>
      <c r="H28" s="30">
        <v>3</v>
      </c>
      <c r="I28" s="31">
        <v>6</v>
      </c>
      <c r="J28" s="32" t="s">
        <v>15</v>
      </c>
      <c r="K28" s="31">
        <v>4</v>
      </c>
      <c r="L28" s="30">
        <v>6</v>
      </c>
      <c r="M28" s="2" t="s">
        <v>15</v>
      </c>
      <c r="N28" s="30">
        <v>2</v>
      </c>
      <c r="O28" s="31">
        <v>6</v>
      </c>
      <c r="P28" s="33" t="s">
        <v>15</v>
      </c>
      <c r="Q28" s="31">
        <v>4</v>
      </c>
      <c r="R28" s="30">
        <v>6</v>
      </c>
      <c r="S28" s="2" t="s">
        <v>15</v>
      </c>
      <c r="T28" s="30">
        <v>4</v>
      </c>
      <c r="U28" s="31">
        <v>6</v>
      </c>
      <c r="V28" s="33" t="s">
        <v>15</v>
      </c>
      <c r="W28" s="31">
        <v>3</v>
      </c>
      <c r="X28" s="30">
        <v>4</v>
      </c>
      <c r="Y28" s="2" t="s">
        <v>15</v>
      </c>
      <c r="Z28" s="30">
        <v>3</v>
      </c>
      <c r="AA28" s="31">
        <v>5</v>
      </c>
      <c r="AB28" s="33" t="s">
        <v>15</v>
      </c>
      <c r="AC28" s="31">
        <v>5</v>
      </c>
      <c r="AD28" s="23">
        <f t="shared" si="0"/>
        <v>45</v>
      </c>
      <c r="AE28" s="2" t="s">
        <v>15</v>
      </c>
      <c r="AF28" s="23">
        <f t="shared" si="1"/>
        <v>28</v>
      </c>
      <c r="AG28" s="2">
        <f t="shared" si="2"/>
        <v>73</v>
      </c>
      <c r="AH28" s="17">
        <v>32</v>
      </c>
      <c r="AI28" s="14" t="s">
        <v>146</v>
      </c>
      <c r="AJ28" s="7"/>
      <c r="AK28" s="7"/>
      <c r="AL28" s="7"/>
      <c r="AM28" s="7"/>
    </row>
    <row r="29" spans="1:39" x14ac:dyDescent="0.25">
      <c r="A29" s="41">
        <v>24</v>
      </c>
      <c r="B29" s="5" t="s">
        <v>94</v>
      </c>
      <c r="C29" s="5" t="s">
        <v>29</v>
      </c>
      <c r="D29" s="6">
        <v>3</v>
      </c>
      <c r="E29" s="6" t="s">
        <v>21</v>
      </c>
      <c r="F29" s="13">
        <v>5</v>
      </c>
      <c r="G29" s="2" t="s">
        <v>15</v>
      </c>
      <c r="H29" s="30">
        <v>3</v>
      </c>
      <c r="I29" s="31">
        <v>6</v>
      </c>
      <c r="J29" s="32" t="s">
        <v>15</v>
      </c>
      <c r="K29" s="31">
        <v>4</v>
      </c>
      <c r="L29" s="30">
        <v>3</v>
      </c>
      <c r="M29" s="2" t="s">
        <v>15</v>
      </c>
      <c r="N29" s="30">
        <v>2</v>
      </c>
      <c r="O29" s="31">
        <v>6</v>
      </c>
      <c r="P29" s="33" t="s">
        <v>15</v>
      </c>
      <c r="Q29" s="31">
        <v>4</v>
      </c>
      <c r="R29" s="30">
        <v>6</v>
      </c>
      <c r="S29" s="2" t="s">
        <v>15</v>
      </c>
      <c r="T29" s="30">
        <v>4</v>
      </c>
      <c r="U29" s="31">
        <v>6</v>
      </c>
      <c r="V29" s="33" t="s">
        <v>15</v>
      </c>
      <c r="W29" s="31">
        <v>3</v>
      </c>
      <c r="X29" s="30">
        <v>6</v>
      </c>
      <c r="Y29" s="2" t="s">
        <v>15</v>
      </c>
      <c r="Z29" s="30">
        <v>5</v>
      </c>
      <c r="AA29" s="31">
        <v>6</v>
      </c>
      <c r="AB29" s="33" t="s">
        <v>15</v>
      </c>
      <c r="AC29" s="31">
        <v>6</v>
      </c>
      <c r="AD29" s="23">
        <f t="shared" si="0"/>
        <v>44</v>
      </c>
      <c r="AE29" s="2" t="s">
        <v>15</v>
      </c>
      <c r="AF29" s="23">
        <f t="shared" si="1"/>
        <v>31</v>
      </c>
      <c r="AG29" s="2">
        <f t="shared" si="2"/>
        <v>75</v>
      </c>
      <c r="AH29" s="10">
        <v>33</v>
      </c>
      <c r="AI29" s="14" t="s">
        <v>146</v>
      </c>
      <c r="AJ29" s="7"/>
      <c r="AK29" s="7"/>
      <c r="AL29" s="7"/>
      <c r="AM29" s="7"/>
    </row>
    <row r="30" spans="1:39" x14ac:dyDescent="0.25">
      <c r="A30" s="41">
        <v>25</v>
      </c>
      <c r="B30" s="5" t="s">
        <v>103</v>
      </c>
      <c r="C30" s="5" t="s">
        <v>37</v>
      </c>
      <c r="D30" s="6">
        <v>3</v>
      </c>
      <c r="E30" s="6" t="s">
        <v>21</v>
      </c>
      <c r="F30" s="13">
        <v>6</v>
      </c>
      <c r="G30" s="2" t="s">
        <v>15</v>
      </c>
      <c r="H30" s="30">
        <v>3</v>
      </c>
      <c r="I30" s="31">
        <v>5</v>
      </c>
      <c r="J30" s="32" t="s">
        <v>15</v>
      </c>
      <c r="K30" s="31">
        <v>4</v>
      </c>
      <c r="L30" s="30">
        <v>4</v>
      </c>
      <c r="M30" s="2" t="s">
        <v>15</v>
      </c>
      <c r="N30" s="30">
        <v>2</v>
      </c>
      <c r="O30" s="31">
        <v>6</v>
      </c>
      <c r="P30" s="33" t="s">
        <v>15</v>
      </c>
      <c r="Q30" s="31">
        <v>4</v>
      </c>
      <c r="R30" s="30">
        <v>6</v>
      </c>
      <c r="S30" s="2" t="s">
        <v>15</v>
      </c>
      <c r="T30" s="30">
        <v>4</v>
      </c>
      <c r="U30" s="31">
        <v>5</v>
      </c>
      <c r="V30" s="33" t="s">
        <v>15</v>
      </c>
      <c r="W30" s="31">
        <v>3</v>
      </c>
      <c r="X30" s="30">
        <v>6</v>
      </c>
      <c r="Y30" s="2" t="s">
        <v>15</v>
      </c>
      <c r="Z30" s="30">
        <v>5</v>
      </c>
      <c r="AA30" s="31">
        <v>6</v>
      </c>
      <c r="AB30" s="33" t="s">
        <v>15</v>
      </c>
      <c r="AC30" s="31">
        <v>6</v>
      </c>
      <c r="AD30" s="23">
        <f t="shared" si="0"/>
        <v>44</v>
      </c>
      <c r="AE30" s="2" t="s">
        <v>15</v>
      </c>
      <c r="AF30" s="23">
        <f t="shared" si="1"/>
        <v>31</v>
      </c>
      <c r="AG30" s="2">
        <f t="shared" si="2"/>
        <v>75</v>
      </c>
      <c r="AH30" s="10">
        <v>24</v>
      </c>
      <c r="AI30" s="14" t="s">
        <v>146</v>
      </c>
      <c r="AJ30" s="7"/>
      <c r="AK30" s="7"/>
      <c r="AL30" s="7"/>
      <c r="AM30" s="7"/>
    </row>
    <row r="31" spans="1:39" x14ac:dyDescent="0.25">
      <c r="A31" s="41">
        <v>26</v>
      </c>
      <c r="B31" s="5" t="s">
        <v>54</v>
      </c>
      <c r="C31" s="5" t="s">
        <v>31</v>
      </c>
      <c r="D31" s="6">
        <v>3</v>
      </c>
      <c r="E31" s="6" t="s">
        <v>21</v>
      </c>
      <c r="F31" s="13">
        <v>6</v>
      </c>
      <c r="G31" s="2" t="s">
        <v>15</v>
      </c>
      <c r="H31" s="30">
        <v>3</v>
      </c>
      <c r="I31" s="31">
        <v>3</v>
      </c>
      <c r="J31" s="32" t="s">
        <v>15</v>
      </c>
      <c r="K31" s="31">
        <v>3</v>
      </c>
      <c r="L31" s="30">
        <v>6</v>
      </c>
      <c r="M31" s="2" t="s">
        <v>15</v>
      </c>
      <c r="N31" s="30">
        <v>2</v>
      </c>
      <c r="O31" s="31">
        <v>6</v>
      </c>
      <c r="P31" s="33" t="s">
        <v>15</v>
      </c>
      <c r="Q31" s="31">
        <v>4</v>
      </c>
      <c r="R31" s="30">
        <v>6</v>
      </c>
      <c r="S31" s="2" t="s">
        <v>15</v>
      </c>
      <c r="T31" s="30">
        <v>4</v>
      </c>
      <c r="U31" s="31">
        <v>6</v>
      </c>
      <c r="V31" s="33" t="s">
        <v>15</v>
      </c>
      <c r="W31" s="31">
        <v>3</v>
      </c>
      <c r="X31" s="30">
        <v>5</v>
      </c>
      <c r="Y31" s="2" t="s">
        <v>15</v>
      </c>
      <c r="Z31" s="30">
        <v>5</v>
      </c>
      <c r="AA31" s="31">
        <v>6</v>
      </c>
      <c r="AB31" s="33" t="s">
        <v>15</v>
      </c>
      <c r="AC31" s="31">
        <v>6</v>
      </c>
      <c r="AD31" s="23">
        <f t="shared" si="0"/>
        <v>44</v>
      </c>
      <c r="AE31" s="2" t="s">
        <v>15</v>
      </c>
      <c r="AF31" s="23">
        <f t="shared" si="1"/>
        <v>30</v>
      </c>
      <c r="AG31" s="2">
        <f t="shared" si="2"/>
        <v>74</v>
      </c>
      <c r="AH31" s="10">
        <v>26</v>
      </c>
      <c r="AI31" s="14" t="s">
        <v>146</v>
      </c>
      <c r="AJ31" s="7"/>
      <c r="AK31" s="7"/>
      <c r="AL31" s="7"/>
      <c r="AM31" s="7"/>
    </row>
    <row r="32" spans="1:39" x14ac:dyDescent="0.25">
      <c r="A32" s="41">
        <v>27</v>
      </c>
      <c r="B32" s="5" t="s">
        <v>78</v>
      </c>
      <c r="C32" s="5" t="s">
        <v>68</v>
      </c>
      <c r="D32" s="6" t="s">
        <v>20</v>
      </c>
      <c r="E32" s="6" t="s">
        <v>21</v>
      </c>
      <c r="F32" s="13">
        <v>6</v>
      </c>
      <c r="G32" s="2" t="s">
        <v>15</v>
      </c>
      <c r="H32" s="30">
        <v>3</v>
      </c>
      <c r="I32" s="31">
        <v>6</v>
      </c>
      <c r="J32" s="32" t="s">
        <v>15</v>
      </c>
      <c r="K32" s="31">
        <v>4</v>
      </c>
      <c r="L32" s="30">
        <v>4</v>
      </c>
      <c r="M32" s="2" t="s">
        <v>15</v>
      </c>
      <c r="N32" s="30">
        <v>2</v>
      </c>
      <c r="O32" s="31">
        <v>6</v>
      </c>
      <c r="P32" s="33" t="s">
        <v>15</v>
      </c>
      <c r="Q32" s="31">
        <v>4</v>
      </c>
      <c r="R32" s="30">
        <v>6</v>
      </c>
      <c r="S32" s="2" t="s">
        <v>15</v>
      </c>
      <c r="T32" s="30">
        <v>4</v>
      </c>
      <c r="U32" s="31">
        <v>6</v>
      </c>
      <c r="V32" s="33" t="s">
        <v>15</v>
      </c>
      <c r="W32" s="31">
        <v>3</v>
      </c>
      <c r="X32" s="30">
        <v>5</v>
      </c>
      <c r="Y32" s="2" t="s">
        <v>15</v>
      </c>
      <c r="Z32" s="30">
        <v>5</v>
      </c>
      <c r="AA32" s="31">
        <v>5</v>
      </c>
      <c r="AB32" s="33" t="s">
        <v>15</v>
      </c>
      <c r="AC32" s="31">
        <v>5</v>
      </c>
      <c r="AD32" s="23">
        <f t="shared" si="0"/>
        <v>44</v>
      </c>
      <c r="AE32" s="2" t="s">
        <v>15</v>
      </c>
      <c r="AF32" s="23">
        <f t="shared" si="1"/>
        <v>30</v>
      </c>
      <c r="AG32" s="2">
        <f t="shared" si="2"/>
        <v>74</v>
      </c>
      <c r="AH32" s="10">
        <v>23</v>
      </c>
      <c r="AI32" s="14" t="s">
        <v>146</v>
      </c>
      <c r="AJ32" s="12"/>
      <c r="AK32" s="12"/>
      <c r="AL32" s="12"/>
      <c r="AM32" s="12"/>
    </row>
    <row r="33" spans="1:39" x14ac:dyDescent="0.25">
      <c r="A33" s="41">
        <v>28</v>
      </c>
      <c r="B33" s="5" t="s">
        <v>39</v>
      </c>
      <c r="C33" s="5" t="s">
        <v>35</v>
      </c>
      <c r="D33" s="6">
        <v>2</v>
      </c>
      <c r="E33" s="6" t="s">
        <v>21</v>
      </c>
      <c r="F33" s="13">
        <v>5</v>
      </c>
      <c r="G33" s="2" t="s">
        <v>15</v>
      </c>
      <c r="H33" s="30">
        <v>3</v>
      </c>
      <c r="I33" s="31">
        <v>5</v>
      </c>
      <c r="J33" s="32" t="s">
        <v>15</v>
      </c>
      <c r="K33" s="31">
        <v>4</v>
      </c>
      <c r="L33" s="30">
        <v>5</v>
      </c>
      <c r="M33" s="2" t="s">
        <v>15</v>
      </c>
      <c r="N33" s="30">
        <v>2</v>
      </c>
      <c r="O33" s="31">
        <v>6</v>
      </c>
      <c r="P33" s="33" t="s">
        <v>15</v>
      </c>
      <c r="Q33" s="31">
        <v>4</v>
      </c>
      <c r="R33" s="30">
        <v>6</v>
      </c>
      <c r="S33" s="2" t="s">
        <v>15</v>
      </c>
      <c r="T33" s="30">
        <v>4</v>
      </c>
      <c r="U33" s="31">
        <v>6</v>
      </c>
      <c r="V33" s="33" t="s">
        <v>15</v>
      </c>
      <c r="W33" s="31">
        <v>3</v>
      </c>
      <c r="X33" s="30">
        <v>5</v>
      </c>
      <c r="Y33" s="2" t="s">
        <v>15</v>
      </c>
      <c r="Z33" s="30">
        <v>4</v>
      </c>
      <c r="AA33" s="31">
        <v>6</v>
      </c>
      <c r="AB33" s="33" t="s">
        <v>15</v>
      </c>
      <c r="AC33" s="31">
        <v>6</v>
      </c>
      <c r="AD33" s="23">
        <f t="shared" si="0"/>
        <v>44</v>
      </c>
      <c r="AE33" s="2" t="s">
        <v>15</v>
      </c>
      <c r="AF33" s="23">
        <f t="shared" si="1"/>
        <v>30</v>
      </c>
      <c r="AG33" s="2">
        <f t="shared" si="2"/>
        <v>74</v>
      </c>
      <c r="AH33" s="10">
        <v>15</v>
      </c>
      <c r="AI33" s="14" t="s">
        <v>146</v>
      </c>
      <c r="AJ33" s="7"/>
      <c r="AK33" s="7"/>
      <c r="AL33" s="7"/>
      <c r="AM33" s="7"/>
    </row>
    <row r="34" spans="1:39" x14ac:dyDescent="0.25">
      <c r="A34" s="41">
        <v>29</v>
      </c>
      <c r="B34" s="5" t="s">
        <v>26</v>
      </c>
      <c r="C34" s="5" t="s">
        <v>19</v>
      </c>
      <c r="D34" s="6">
        <v>3</v>
      </c>
      <c r="E34" s="6" t="s">
        <v>21</v>
      </c>
      <c r="F34" s="13">
        <v>6</v>
      </c>
      <c r="G34" s="2" t="s">
        <v>15</v>
      </c>
      <c r="H34" s="30">
        <v>3</v>
      </c>
      <c r="I34" s="31">
        <v>4</v>
      </c>
      <c r="J34" s="32" t="s">
        <v>15</v>
      </c>
      <c r="K34" s="31">
        <v>3</v>
      </c>
      <c r="L34" s="30">
        <v>6</v>
      </c>
      <c r="M34" s="2" t="s">
        <v>15</v>
      </c>
      <c r="N34" s="30">
        <v>2</v>
      </c>
      <c r="O34" s="31">
        <v>5</v>
      </c>
      <c r="P34" s="33" t="s">
        <v>15</v>
      </c>
      <c r="Q34" s="31">
        <v>4</v>
      </c>
      <c r="R34" s="30">
        <v>6</v>
      </c>
      <c r="S34" s="2" t="s">
        <v>15</v>
      </c>
      <c r="T34" s="30">
        <v>4</v>
      </c>
      <c r="U34" s="31">
        <v>6</v>
      </c>
      <c r="V34" s="33" t="s">
        <v>15</v>
      </c>
      <c r="W34" s="31">
        <v>3</v>
      </c>
      <c r="X34" s="30">
        <v>6</v>
      </c>
      <c r="Y34" s="2" t="s">
        <v>15</v>
      </c>
      <c r="Z34" s="30">
        <v>5</v>
      </c>
      <c r="AA34" s="31">
        <v>5</v>
      </c>
      <c r="AB34" s="33" t="s">
        <v>15</v>
      </c>
      <c r="AC34" s="31">
        <v>5</v>
      </c>
      <c r="AD34" s="23">
        <f t="shared" si="0"/>
        <v>44</v>
      </c>
      <c r="AE34" s="2" t="s">
        <v>15</v>
      </c>
      <c r="AF34" s="23">
        <f t="shared" si="1"/>
        <v>29</v>
      </c>
      <c r="AG34" s="2">
        <f t="shared" si="2"/>
        <v>73</v>
      </c>
      <c r="AH34" s="10">
        <v>40</v>
      </c>
      <c r="AI34" s="14" t="s">
        <v>146</v>
      </c>
      <c r="AJ34" s="7"/>
      <c r="AK34" s="7"/>
      <c r="AL34" s="7"/>
      <c r="AM34" s="7"/>
    </row>
    <row r="35" spans="1:39" x14ac:dyDescent="0.25">
      <c r="A35" s="41">
        <v>30</v>
      </c>
      <c r="B35" s="5" t="s">
        <v>40</v>
      </c>
      <c r="C35" s="5" t="s">
        <v>35</v>
      </c>
      <c r="D35" s="6" t="s">
        <v>20</v>
      </c>
      <c r="E35" s="6" t="s">
        <v>21</v>
      </c>
      <c r="F35" s="13">
        <v>5</v>
      </c>
      <c r="G35" s="2" t="s">
        <v>15</v>
      </c>
      <c r="H35" s="30">
        <v>3</v>
      </c>
      <c r="I35" s="31">
        <v>6</v>
      </c>
      <c r="J35" s="32" t="s">
        <v>15</v>
      </c>
      <c r="K35" s="31">
        <v>4</v>
      </c>
      <c r="L35" s="30">
        <v>5</v>
      </c>
      <c r="M35" s="2" t="s">
        <v>15</v>
      </c>
      <c r="N35" s="30">
        <v>2</v>
      </c>
      <c r="O35" s="31">
        <v>5</v>
      </c>
      <c r="P35" s="33" t="s">
        <v>15</v>
      </c>
      <c r="Q35" s="31">
        <v>3</v>
      </c>
      <c r="R35" s="30">
        <v>6</v>
      </c>
      <c r="S35" s="2" t="s">
        <v>15</v>
      </c>
      <c r="T35" s="30">
        <v>4</v>
      </c>
      <c r="U35" s="31">
        <v>6</v>
      </c>
      <c r="V35" s="33" t="s">
        <v>15</v>
      </c>
      <c r="W35" s="31">
        <v>3</v>
      </c>
      <c r="X35" s="30">
        <v>5</v>
      </c>
      <c r="Y35" s="2" t="s">
        <v>15</v>
      </c>
      <c r="Z35" s="30">
        <v>4</v>
      </c>
      <c r="AA35" s="31">
        <v>6</v>
      </c>
      <c r="AB35" s="33" t="s">
        <v>15</v>
      </c>
      <c r="AC35" s="31">
        <v>6</v>
      </c>
      <c r="AD35" s="23">
        <f t="shared" si="0"/>
        <v>44</v>
      </c>
      <c r="AE35" s="2" t="s">
        <v>15</v>
      </c>
      <c r="AF35" s="23">
        <f t="shared" si="1"/>
        <v>29</v>
      </c>
      <c r="AG35" s="2">
        <f t="shared" si="2"/>
        <v>73</v>
      </c>
      <c r="AH35" s="10">
        <v>37</v>
      </c>
      <c r="AI35" s="14" t="s">
        <v>146</v>
      </c>
      <c r="AJ35" s="12"/>
      <c r="AK35" s="12"/>
      <c r="AL35" s="12"/>
      <c r="AM35" s="12"/>
    </row>
    <row r="36" spans="1:39" x14ac:dyDescent="0.25">
      <c r="A36" s="41">
        <v>31</v>
      </c>
      <c r="B36" s="5" t="s">
        <v>61</v>
      </c>
      <c r="C36" s="5" t="s">
        <v>49</v>
      </c>
      <c r="D36" s="6">
        <v>3</v>
      </c>
      <c r="E36" s="6" t="s">
        <v>21</v>
      </c>
      <c r="F36" s="13">
        <v>6</v>
      </c>
      <c r="G36" s="2" t="s">
        <v>15</v>
      </c>
      <c r="H36" s="30">
        <v>3</v>
      </c>
      <c r="I36" s="31">
        <v>6</v>
      </c>
      <c r="J36" s="32" t="s">
        <v>15</v>
      </c>
      <c r="K36" s="31">
        <v>4</v>
      </c>
      <c r="L36" s="30">
        <v>5</v>
      </c>
      <c r="M36" s="2" t="s">
        <v>15</v>
      </c>
      <c r="N36" s="30">
        <v>2</v>
      </c>
      <c r="O36" s="31">
        <v>6</v>
      </c>
      <c r="P36" s="33" t="s">
        <v>15</v>
      </c>
      <c r="Q36" s="31">
        <v>4</v>
      </c>
      <c r="R36" s="30">
        <v>6</v>
      </c>
      <c r="S36" s="2" t="s">
        <v>15</v>
      </c>
      <c r="T36" s="30">
        <v>4</v>
      </c>
      <c r="U36" s="31">
        <v>5</v>
      </c>
      <c r="V36" s="33" t="s">
        <v>15</v>
      </c>
      <c r="W36" s="31">
        <v>3</v>
      </c>
      <c r="X36" s="30">
        <v>5</v>
      </c>
      <c r="Y36" s="2" t="s">
        <v>15</v>
      </c>
      <c r="Z36" s="30">
        <v>4</v>
      </c>
      <c r="AA36" s="31">
        <v>5</v>
      </c>
      <c r="AB36" s="33" t="s">
        <v>15</v>
      </c>
      <c r="AC36" s="31">
        <v>5</v>
      </c>
      <c r="AD36" s="23">
        <f t="shared" si="0"/>
        <v>44</v>
      </c>
      <c r="AE36" s="2" t="s">
        <v>15</v>
      </c>
      <c r="AF36" s="23">
        <f t="shared" si="1"/>
        <v>29</v>
      </c>
      <c r="AG36" s="2">
        <f t="shared" si="2"/>
        <v>73</v>
      </c>
      <c r="AH36" s="10">
        <v>29</v>
      </c>
      <c r="AI36" s="14" t="s">
        <v>146</v>
      </c>
      <c r="AJ36" s="7"/>
      <c r="AK36" s="7"/>
      <c r="AL36" s="7"/>
      <c r="AM36" s="7"/>
    </row>
    <row r="37" spans="1:39" x14ac:dyDescent="0.25">
      <c r="A37" s="41">
        <v>32</v>
      </c>
      <c r="B37" s="5" t="s">
        <v>63</v>
      </c>
      <c r="C37" s="5" t="s">
        <v>49</v>
      </c>
      <c r="D37" s="6">
        <v>1</v>
      </c>
      <c r="E37" s="6" t="s">
        <v>21</v>
      </c>
      <c r="F37" s="13">
        <v>6</v>
      </c>
      <c r="G37" s="2" t="s">
        <v>15</v>
      </c>
      <c r="H37" s="30">
        <v>3</v>
      </c>
      <c r="I37" s="31">
        <v>5</v>
      </c>
      <c r="J37" s="32" t="s">
        <v>15</v>
      </c>
      <c r="K37" s="31">
        <v>4</v>
      </c>
      <c r="L37" s="30">
        <v>6</v>
      </c>
      <c r="M37" s="2" t="s">
        <v>15</v>
      </c>
      <c r="N37" s="30">
        <v>2</v>
      </c>
      <c r="O37" s="31">
        <v>6</v>
      </c>
      <c r="P37" s="33" t="s">
        <v>15</v>
      </c>
      <c r="Q37" s="31">
        <v>4</v>
      </c>
      <c r="R37" s="30">
        <v>6</v>
      </c>
      <c r="S37" s="2" t="s">
        <v>15</v>
      </c>
      <c r="T37" s="30">
        <v>4</v>
      </c>
      <c r="U37" s="31">
        <v>5</v>
      </c>
      <c r="V37" s="33" t="s">
        <v>15</v>
      </c>
      <c r="W37" s="31">
        <v>3</v>
      </c>
      <c r="X37" s="30">
        <v>5</v>
      </c>
      <c r="Y37" s="2" t="s">
        <v>15</v>
      </c>
      <c r="Z37" s="30">
        <v>4</v>
      </c>
      <c r="AA37" s="31">
        <v>5</v>
      </c>
      <c r="AB37" s="33" t="s">
        <v>15</v>
      </c>
      <c r="AC37" s="31">
        <v>5</v>
      </c>
      <c r="AD37" s="23">
        <f t="shared" si="0"/>
        <v>44</v>
      </c>
      <c r="AE37" s="2" t="s">
        <v>15</v>
      </c>
      <c r="AF37" s="23">
        <f t="shared" si="1"/>
        <v>29</v>
      </c>
      <c r="AG37" s="2">
        <f t="shared" si="2"/>
        <v>73</v>
      </c>
      <c r="AH37" s="10">
        <v>25</v>
      </c>
      <c r="AI37" s="14" t="s">
        <v>146</v>
      </c>
    </row>
    <row r="38" spans="1:39" x14ac:dyDescent="0.25">
      <c r="A38" s="41">
        <v>33</v>
      </c>
      <c r="B38" s="5" t="s">
        <v>77</v>
      </c>
      <c r="C38" s="5" t="s">
        <v>47</v>
      </c>
      <c r="D38" s="6" t="s">
        <v>20</v>
      </c>
      <c r="E38" s="6" t="s">
        <v>21</v>
      </c>
      <c r="F38" s="13">
        <v>6</v>
      </c>
      <c r="G38" s="2" t="s">
        <v>15</v>
      </c>
      <c r="H38" s="30">
        <v>3</v>
      </c>
      <c r="I38" s="31">
        <v>6</v>
      </c>
      <c r="J38" s="32" t="s">
        <v>15</v>
      </c>
      <c r="K38" s="31">
        <v>4</v>
      </c>
      <c r="L38" s="30">
        <v>6</v>
      </c>
      <c r="M38" s="2" t="s">
        <v>15</v>
      </c>
      <c r="N38" s="30">
        <v>2</v>
      </c>
      <c r="O38" s="31">
        <v>6</v>
      </c>
      <c r="P38" s="33" t="s">
        <v>15</v>
      </c>
      <c r="Q38" s="31">
        <v>4</v>
      </c>
      <c r="R38" s="30">
        <v>2</v>
      </c>
      <c r="S38" s="2" t="s">
        <v>15</v>
      </c>
      <c r="T38" s="30">
        <v>2</v>
      </c>
      <c r="U38" s="31">
        <v>6</v>
      </c>
      <c r="V38" s="33" t="s">
        <v>15</v>
      </c>
      <c r="W38" s="31">
        <v>3</v>
      </c>
      <c r="X38" s="30">
        <v>6</v>
      </c>
      <c r="Y38" s="2" t="s">
        <v>15</v>
      </c>
      <c r="Z38" s="30">
        <v>5</v>
      </c>
      <c r="AA38" s="31">
        <v>6</v>
      </c>
      <c r="AB38" s="33" t="s">
        <v>15</v>
      </c>
      <c r="AC38" s="31">
        <v>6</v>
      </c>
      <c r="AD38" s="23">
        <f t="shared" ref="AD38:AD69" si="3">F38+I38+L38+O38+R38+U38+X38+AA38</f>
        <v>44</v>
      </c>
      <c r="AE38" s="2" t="s">
        <v>15</v>
      </c>
      <c r="AF38" s="23">
        <f t="shared" ref="AF38:AF69" si="4">H38+K38+N38+Q38+T38+W38+Z38+AC38</f>
        <v>29</v>
      </c>
      <c r="AG38" s="2">
        <f t="shared" si="2"/>
        <v>73</v>
      </c>
      <c r="AH38" s="10">
        <v>25</v>
      </c>
      <c r="AI38" s="14" t="s">
        <v>146</v>
      </c>
      <c r="AJ38" s="12"/>
      <c r="AK38" s="12"/>
      <c r="AL38" s="12"/>
      <c r="AM38" s="12"/>
    </row>
    <row r="39" spans="1:39" x14ac:dyDescent="0.25">
      <c r="A39" s="41">
        <v>34</v>
      </c>
      <c r="B39" s="5" t="s">
        <v>50</v>
      </c>
      <c r="C39" s="5" t="s">
        <v>31</v>
      </c>
      <c r="D39" s="6">
        <v>2</v>
      </c>
      <c r="E39" s="6" t="s">
        <v>21</v>
      </c>
      <c r="F39" s="13">
        <v>6</v>
      </c>
      <c r="G39" s="2" t="s">
        <v>15</v>
      </c>
      <c r="H39" s="30">
        <v>3</v>
      </c>
      <c r="I39" s="31">
        <v>6</v>
      </c>
      <c r="J39" s="32" t="s">
        <v>15</v>
      </c>
      <c r="K39" s="31">
        <v>4</v>
      </c>
      <c r="L39" s="30">
        <v>6</v>
      </c>
      <c r="M39" s="2" t="s">
        <v>15</v>
      </c>
      <c r="N39" s="30">
        <v>2</v>
      </c>
      <c r="O39" s="31">
        <v>6</v>
      </c>
      <c r="P39" s="33" t="s">
        <v>15</v>
      </c>
      <c r="Q39" s="31">
        <v>4</v>
      </c>
      <c r="R39" s="30">
        <v>4</v>
      </c>
      <c r="S39" s="2" t="s">
        <v>15</v>
      </c>
      <c r="T39" s="30">
        <v>3</v>
      </c>
      <c r="U39" s="31">
        <v>5</v>
      </c>
      <c r="V39" s="33" t="s">
        <v>15</v>
      </c>
      <c r="W39" s="31">
        <v>3</v>
      </c>
      <c r="X39" s="30">
        <v>5</v>
      </c>
      <c r="Y39" s="2" t="s">
        <v>15</v>
      </c>
      <c r="Z39" s="30">
        <v>4</v>
      </c>
      <c r="AA39" s="31">
        <v>6</v>
      </c>
      <c r="AB39" s="33" t="s">
        <v>15</v>
      </c>
      <c r="AC39" s="31">
        <v>6</v>
      </c>
      <c r="AD39" s="23">
        <f t="shared" si="3"/>
        <v>44</v>
      </c>
      <c r="AE39" s="2" t="s">
        <v>15</v>
      </c>
      <c r="AF39" s="23">
        <f t="shared" si="4"/>
        <v>29</v>
      </c>
      <c r="AG39" s="2">
        <f t="shared" si="2"/>
        <v>73</v>
      </c>
      <c r="AH39" s="10">
        <v>15</v>
      </c>
      <c r="AI39" s="14" t="s">
        <v>146</v>
      </c>
      <c r="AJ39" s="7"/>
      <c r="AK39" s="7"/>
      <c r="AL39" s="7"/>
      <c r="AM39" s="7"/>
    </row>
    <row r="40" spans="1:39" x14ac:dyDescent="0.25">
      <c r="A40" s="41">
        <v>35</v>
      </c>
      <c r="B40" s="5" t="s">
        <v>131</v>
      </c>
      <c r="C40" s="5" t="s">
        <v>68</v>
      </c>
      <c r="D40" s="6">
        <v>3</v>
      </c>
      <c r="E40" s="6" t="s">
        <v>21</v>
      </c>
      <c r="F40" s="13">
        <v>6</v>
      </c>
      <c r="G40" s="2" t="s">
        <v>15</v>
      </c>
      <c r="H40" s="30">
        <v>3</v>
      </c>
      <c r="I40" s="31">
        <v>6</v>
      </c>
      <c r="J40" s="32" t="s">
        <v>15</v>
      </c>
      <c r="K40" s="31">
        <v>4</v>
      </c>
      <c r="L40" s="30">
        <v>5</v>
      </c>
      <c r="M40" s="2" t="s">
        <v>15</v>
      </c>
      <c r="N40" s="30">
        <v>2</v>
      </c>
      <c r="O40" s="31">
        <v>6</v>
      </c>
      <c r="P40" s="33" t="s">
        <v>15</v>
      </c>
      <c r="Q40" s="31">
        <v>4</v>
      </c>
      <c r="R40" s="30">
        <v>6</v>
      </c>
      <c r="S40" s="2" t="s">
        <v>15</v>
      </c>
      <c r="T40" s="30">
        <v>4</v>
      </c>
      <c r="U40" s="31">
        <v>6</v>
      </c>
      <c r="V40" s="33" t="s">
        <v>15</v>
      </c>
      <c r="W40" s="31">
        <v>3</v>
      </c>
      <c r="X40" s="30">
        <v>4</v>
      </c>
      <c r="Y40" s="2" t="s">
        <v>15</v>
      </c>
      <c r="Z40" s="30">
        <v>3</v>
      </c>
      <c r="AA40" s="31">
        <v>5</v>
      </c>
      <c r="AB40" s="33" t="s">
        <v>15</v>
      </c>
      <c r="AC40" s="31">
        <v>5</v>
      </c>
      <c r="AD40" s="23">
        <f t="shared" si="3"/>
        <v>44</v>
      </c>
      <c r="AE40" s="2" t="s">
        <v>15</v>
      </c>
      <c r="AF40" s="23">
        <f t="shared" si="4"/>
        <v>28</v>
      </c>
      <c r="AG40" s="2"/>
      <c r="AH40" s="17">
        <v>30</v>
      </c>
      <c r="AI40" s="14" t="s">
        <v>146</v>
      </c>
      <c r="AJ40" s="7"/>
      <c r="AK40" s="7"/>
      <c r="AL40" s="7"/>
      <c r="AM40" s="7"/>
    </row>
    <row r="41" spans="1:39" x14ac:dyDescent="0.25">
      <c r="A41" s="41">
        <v>36</v>
      </c>
      <c r="B41" s="5" t="s">
        <v>52</v>
      </c>
      <c r="C41" s="5" t="s">
        <v>47</v>
      </c>
      <c r="D41" s="6">
        <v>3</v>
      </c>
      <c r="E41" s="6" t="s">
        <v>21</v>
      </c>
      <c r="F41" s="13">
        <v>6</v>
      </c>
      <c r="G41" s="2" t="s">
        <v>15</v>
      </c>
      <c r="H41" s="30">
        <v>3</v>
      </c>
      <c r="I41" s="31">
        <v>6</v>
      </c>
      <c r="J41" s="32" t="s">
        <v>15</v>
      </c>
      <c r="K41" s="31">
        <v>4</v>
      </c>
      <c r="L41" s="30">
        <v>6</v>
      </c>
      <c r="M41" s="2" t="s">
        <v>15</v>
      </c>
      <c r="N41" s="30">
        <v>2</v>
      </c>
      <c r="O41" s="31">
        <v>5</v>
      </c>
      <c r="P41" s="33" t="s">
        <v>15</v>
      </c>
      <c r="Q41" s="31">
        <v>3</v>
      </c>
      <c r="R41" s="30">
        <v>6</v>
      </c>
      <c r="S41" s="2" t="s">
        <v>15</v>
      </c>
      <c r="T41" s="30">
        <v>4</v>
      </c>
      <c r="U41" s="31">
        <v>5</v>
      </c>
      <c r="V41" s="33" t="s">
        <v>15</v>
      </c>
      <c r="W41" s="31">
        <v>3</v>
      </c>
      <c r="X41" s="30">
        <v>5</v>
      </c>
      <c r="Y41" s="2" t="s">
        <v>15</v>
      </c>
      <c r="Z41" s="30">
        <v>4</v>
      </c>
      <c r="AA41" s="31">
        <v>5</v>
      </c>
      <c r="AB41" s="33" t="s">
        <v>15</v>
      </c>
      <c r="AC41" s="31">
        <v>5</v>
      </c>
      <c r="AD41" s="23">
        <f t="shared" si="3"/>
        <v>44</v>
      </c>
      <c r="AE41" s="2" t="s">
        <v>15</v>
      </c>
      <c r="AF41" s="23">
        <f t="shared" si="4"/>
        <v>28</v>
      </c>
      <c r="AG41" s="2">
        <f t="shared" ref="AG41:AG58" si="5">AD41+AF41</f>
        <v>72</v>
      </c>
      <c r="AH41" s="10">
        <v>27</v>
      </c>
      <c r="AI41" s="14" t="s">
        <v>146</v>
      </c>
      <c r="AJ41" s="7"/>
      <c r="AK41" s="7"/>
      <c r="AL41" s="7"/>
      <c r="AM41" s="7"/>
    </row>
    <row r="42" spans="1:39" x14ac:dyDescent="0.25">
      <c r="A42" s="41">
        <v>37</v>
      </c>
      <c r="B42" s="5" t="s">
        <v>95</v>
      </c>
      <c r="C42" s="5" t="s">
        <v>29</v>
      </c>
      <c r="D42" s="6" t="s">
        <v>96</v>
      </c>
      <c r="E42" s="6" t="s">
        <v>21</v>
      </c>
      <c r="F42" s="13">
        <v>6</v>
      </c>
      <c r="G42" s="2" t="s">
        <v>15</v>
      </c>
      <c r="H42" s="30">
        <v>3</v>
      </c>
      <c r="I42" s="31">
        <v>6</v>
      </c>
      <c r="J42" s="32" t="s">
        <v>15</v>
      </c>
      <c r="K42" s="31">
        <v>4</v>
      </c>
      <c r="L42" s="30">
        <v>6</v>
      </c>
      <c r="M42" s="2" t="s">
        <v>15</v>
      </c>
      <c r="N42" s="30">
        <v>2</v>
      </c>
      <c r="O42" s="31">
        <v>6</v>
      </c>
      <c r="P42" s="33" t="s">
        <v>15</v>
      </c>
      <c r="Q42" s="31">
        <v>4</v>
      </c>
      <c r="R42" s="30">
        <v>6</v>
      </c>
      <c r="S42" s="2" t="s">
        <v>15</v>
      </c>
      <c r="T42" s="30">
        <v>4</v>
      </c>
      <c r="U42" s="31">
        <v>6</v>
      </c>
      <c r="V42" s="33" t="s">
        <v>15</v>
      </c>
      <c r="W42" s="31">
        <v>3</v>
      </c>
      <c r="X42" s="30">
        <v>6</v>
      </c>
      <c r="Y42" s="2" t="s">
        <v>15</v>
      </c>
      <c r="Z42" s="30">
        <v>5</v>
      </c>
      <c r="AA42" s="31">
        <v>2</v>
      </c>
      <c r="AB42" s="33" t="s">
        <v>15</v>
      </c>
      <c r="AC42" s="31">
        <v>2</v>
      </c>
      <c r="AD42" s="23">
        <f t="shared" si="3"/>
        <v>44</v>
      </c>
      <c r="AE42" s="2" t="s">
        <v>15</v>
      </c>
      <c r="AF42" s="23">
        <f t="shared" si="4"/>
        <v>27</v>
      </c>
      <c r="AG42" s="2">
        <f t="shared" si="5"/>
        <v>71</v>
      </c>
      <c r="AH42" s="10">
        <v>33</v>
      </c>
      <c r="AI42" s="14" t="s">
        <v>146</v>
      </c>
      <c r="AJ42" s="7"/>
      <c r="AK42" s="7"/>
      <c r="AL42" s="7"/>
      <c r="AM42" s="7"/>
    </row>
    <row r="43" spans="1:39" x14ac:dyDescent="0.25">
      <c r="A43" s="41">
        <v>38</v>
      </c>
      <c r="B43" s="5" t="s">
        <v>53</v>
      </c>
      <c r="C43" s="5" t="s">
        <v>47</v>
      </c>
      <c r="D43" s="6">
        <v>2</v>
      </c>
      <c r="E43" s="6" t="s">
        <v>21</v>
      </c>
      <c r="F43" s="13">
        <v>5</v>
      </c>
      <c r="G43" s="2" t="s">
        <v>15</v>
      </c>
      <c r="H43" s="30">
        <v>3</v>
      </c>
      <c r="I43" s="31">
        <v>6</v>
      </c>
      <c r="J43" s="32" t="s">
        <v>15</v>
      </c>
      <c r="K43" s="31">
        <v>4</v>
      </c>
      <c r="L43" s="30">
        <v>4</v>
      </c>
      <c r="M43" s="2" t="s">
        <v>15</v>
      </c>
      <c r="N43" s="30">
        <v>2</v>
      </c>
      <c r="O43" s="31">
        <v>6</v>
      </c>
      <c r="P43" s="33" t="s">
        <v>15</v>
      </c>
      <c r="Q43" s="31">
        <v>4</v>
      </c>
      <c r="R43" s="30">
        <v>6</v>
      </c>
      <c r="S43" s="2" t="s">
        <v>15</v>
      </c>
      <c r="T43" s="30">
        <v>4</v>
      </c>
      <c r="U43" s="31">
        <v>5</v>
      </c>
      <c r="V43" s="33" t="s">
        <v>15</v>
      </c>
      <c r="W43" s="31">
        <v>3</v>
      </c>
      <c r="X43" s="30">
        <v>5</v>
      </c>
      <c r="Y43" s="2" t="s">
        <v>15</v>
      </c>
      <c r="Z43" s="30">
        <v>4</v>
      </c>
      <c r="AA43" s="31">
        <v>6</v>
      </c>
      <c r="AB43" s="33" t="s">
        <v>15</v>
      </c>
      <c r="AC43" s="31">
        <v>6</v>
      </c>
      <c r="AD43" s="23">
        <f t="shared" si="3"/>
        <v>43</v>
      </c>
      <c r="AE43" s="2" t="s">
        <v>15</v>
      </c>
      <c r="AF43" s="23">
        <f t="shared" si="4"/>
        <v>30</v>
      </c>
      <c r="AG43" s="2">
        <f t="shared" si="5"/>
        <v>73</v>
      </c>
      <c r="AH43" s="10">
        <v>21</v>
      </c>
      <c r="AI43" s="14"/>
      <c r="AJ43" s="12"/>
      <c r="AK43" s="12"/>
      <c r="AL43" s="12"/>
      <c r="AM43" s="12"/>
    </row>
    <row r="44" spans="1:39" x14ac:dyDescent="0.25">
      <c r="A44" s="41">
        <v>39</v>
      </c>
      <c r="B44" s="5" t="s">
        <v>62</v>
      </c>
      <c r="C44" s="5" t="s">
        <v>49</v>
      </c>
      <c r="D44" s="6">
        <v>1</v>
      </c>
      <c r="E44" s="6" t="s">
        <v>21</v>
      </c>
      <c r="F44" s="13">
        <v>6</v>
      </c>
      <c r="G44" s="2" t="s">
        <v>15</v>
      </c>
      <c r="H44" s="30">
        <v>3</v>
      </c>
      <c r="I44" s="31">
        <v>4</v>
      </c>
      <c r="J44" s="32" t="s">
        <v>15</v>
      </c>
      <c r="K44" s="31">
        <v>3</v>
      </c>
      <c r="L44" s="30">
        <v>5</v>
      </c>
      <c r="M44" s="2" t="s">
        <v>15</v>
      </c>
      <c r="N44" s="30">
        <v>2</v>
      </c>
      <c r="O44" s="31">
        <v>5</v>
      </c>
      <c r="P44" s="33" t="s">
        <v>15</v>
      </c>
      <c r="Q44" s="31">
        <v>4</v>
      </c>
      <c r="R44" s="30">
        <v>6</v>
      </c>
      <c r="S44" s="2" t="s">
        <v>15</v>
      </c>
      <c r="T44" s="30">
        <v>4</v>
      </c>
      <c r="U44" s="31">
        <v>6</v>
      </c>
      <c r="V44" s="33" t="s">
        <v>15</v>
      </c>
      <c r="W44" s="31">
        <v>3</v>
      </c>
      <c r="X44" s="30">
        <v>5</v>
      </c>
      <c r="Y44" s="2" t="s">
        <v>15</v>
      </c>
      <c r="Z44" s="30">
        <v>4</v>
      </c>
      <c r="AA44" s="31">
        <v>6</v>
      </c>
      <c r="AB44" s="33" t="s">
        <v>15</v>
      </c>
      <c r="AC44" s="31">
        <v>6</v>
      </c>
      <c r="AD44" s="23">
        <f t="shared" si="3"/>
        <v>43</v>
      </c>
      <c r="AE44" s="2" t="s">
        <v>15</v>
      </c>
      <c r="AF44" s="23">
        <f t="shared" si="4"/>
        <v>29</v>
      </c>
      <c r="AG44" s="2">
        <f t="shared" si="5"/>
        <v>72</v>
      </c>
      <c r="AH44" s="10">
        <v>23</v>
      </c>
      <c r="AI44" s="11"/>
      <c r="AJ44" s="7"/>
      <c r="AK44" s="7"/>
      <c r="AL44" s="7"/>
      <c r="AM44" s="7"/>
    </row>
    <row r="45" spans="1:39" x14ac:dyDescent="0.25">
      <c r="A45" s="41">
        <v>40</v>
      </c>
      <c r="B45" s="5" t="s">
        <v>85</v>
      </c>
      <c r="C45" s="5" t="s">
        <v>19</v>
      </c>
      <c r="D45" s="6">
        <v>3</v>
      </c>
      <c r="E45" s="6" t="s">
        <v>21</v>
      </c>
      <c r="F45" s="13">
        <v>6</v>
      </c>
      <c r="G45" s="2" t="s">
        <v>15</v>
      </c>
      <c r="H45" s="30">
        <v>3</v>
      </c>
      <c r="I45" s="31">
        <v>5</v>
      </c>
      <c r="J45" s="32" t="s">
        <v>15</v>
      </c>
      <c r="K45" s="31">
        <v>3</v>
      </c>
      <c r="L45" s="30">
        <v>5</v>
      </c>
      <c r="M45" s="2" t="s">
        <v>15</v>
      </c>
      <c r="N45" s="30">
        <v>2</v>
      </c>
      <c r="O45" s="31">
        <v>5</v>
      </c>
      <c r="P45" s="33" t="s">
        <v>15</v>
      </c>
      <c r="Q45" s="31">
        <v>3</v>
      </c>
      <c r="R45" s="30">
        <v>6</v>
      </c>
      <c r="S45" s="2" t="s">
        <v>15</v>
      </c>
      <c r="T45" s="30">
        <v>4</v>
      </c>
      <c r="U45" s="31">
        <v>5</v>
      </c>
      <c r="V45" s="33" t="s">
        <v>15</v>
      </c>
      <c r="W45" s="31">
        <v>3</v>
      </c>
      <c r="X45" s="30">
        <v>6</v>
      </c>
      <c r="Y45" s="2" t="s">
        <v>15</v>
      </c>
      <c r="Z45" s="30">
        <v>5</v>
      </c>
      <c r="AA45" s="31">
        <v>5</v>
      </c>
      <c r="AB45" s="33" t="s">
        <v>15</v>
      </c>
      <c r="AC45" s="31">
        <v>5</v>
      </c>
      <c r="AD45" s="23">
        <f t="shared" si="3"/>
        <v>43</v>
      </c>
      <c r="AE45" s="2" t="s">
        <v>15</v>
      </c>
      <c r="AF45" s="23">
        <f t="shared" si="4"/>
        <v>28</v>
      </c>
      <c r="AG45" s="2">
        <f t="shared" si="5"/>
        <v>71</v>
      </c>
      <c r="AH45" s="10">
        <v>32</v>
      </c>
      <c r="AI45" s="9"/>
      <c r="AJ45" s="7"/>
      <c r="AK45" s="7"/>
      <c r="AL45" s="7"/>
      <c r="AM45" s="7"/>
    </row>
    <row r="46" spans="1:39" x14ac:dyDescent="0.25">
      <c r="A46" s="41">
        <v>41</v>
      </c>
      <c r="B46" s="5" t="s">
        <v>121</v>
      </c>
      <c r="C46" s="5" t="s">
        <v>37</v>
      </c>
      <c r="D46" s="6">
        <v>3</v>
      </c>
      <c r="E46" s="6" t="s">
        <v>21</v>
      </c>
      <c r="F46" s="13">
        <v>6</v>
      </c>
      <c r="G46" s="2" t="s">
        <v>15</v>
      </c>
      <c r="H46" s="30">
        <v>3</v>
      </c>
      <c r="I46" s="31">
        <v>6</v>
      </c>
      <c r="J46" s="32" t="s">
        <v>15</v>
      </c>
      <c r="K46" s="31">
        <v>4</v>
      </c>
      <c r="L46" s="30">
        <v>4</v>
      </c>
      <c r="M46" s="2" t="s">
        <v>15</v>
      </c>
      <c r="N46" s="30">
        <v>2</v>
      </c>
      <c r="O46" s="31">
        <v>6</v>
      </c>
      <c r="P46" s="33" t="s">
        <v>15</v>
      </c>
      <c r="Q46" s="31">
        <v>4</v>
      </c>
      <c r="R46" s="30">
        <v>5</v>
      </c>
      <c r="S46" s="2" t="s">
        <v>15</v>
      </c>
      <c r="T46" s="30">
        <v>3</v>
      </c>
      <c r="U46" s="31">
        <v>5</v>
      </c>
      <c r="V46" s="33" t="s">
        <v>15</v>
      </c>
      <c r="W46" s="31">
        <v>2</v>
      </c>
      <c r="X46" s="30">
        <v>5</v>
      </c>
      <c r="Y46" s="2" t="s">
        <v>15</v>
      </c>
      <c r="Z46" s="30">
        <v>4</v>
      </c>
      <c r="AA46" s="31">
        <v>6</v>
      </c>
      <c r="AB46" s="33" t="s">
        <v>15</v>
      </c>
      <c r="AC46" s="31">
        <v>6</v>
      </c>
      <c r="AD46" s="23">
        <f t="shared" si="3"/>
        <v>43</v>
      </c>
      <c r="AE46" s="2" t="s">
        <v>15</v>
      </c>
      <c r="AF46" s="23">
        <f t="shared" si="4"/>
        <v>28</v>
      </c>
      <c r="AG46" s="2">
        <f t="shared" si="5"/>
        <v>71</v>
      </c>
      <c r="AH46" s="10">
        <v>27</v>
      </c>
      <c r="AI46" s="9"/>
      <c r="AJ46" s="7"/>
      <c r="AK46" s="7"/>
      <c r="AL46" s="7"/>
      <c r="AM46" s="7"/>
    </row>
    <row r="47" spans="1:39" x14ac:dyDescent="0.25">
      <c r="A47" s="41">
        <v>42</v>
      </c>
      <c r="B47" s="5" t="s">
        <v>117</v>
      </c>
      <c r="C47" s="5" t="s">
        <v>31</v>
      </c>
      <c r="D47" s="6" t="s">
        <v>20</v>
      </c>
      <c r="E47" s="6" t="s">
        <v>21</v>
      </c>
      <c r="F47" s="13">
        <v>5</v>
      </c>
      <c r="G47" s="2" t="s">
        <v>15</v>
      </c>
      <c r="H47" s="30">
        <v>3</v>
      </c>
      <c r="I47" s="31">
        <v>4</v>
      </c>
      <c r="J47" s="32" t="s">
        <v>15</v>
      </c>
      <c r="K47" s="31">
        <v>3</v>
      </c>
      <c r="L47" s="30">
        <v>6</v>
      </c>
      <c r="M47" s="2" t="s">
        <v>15</v>
      </c>
      <c r="N47" s="30">
        <v>2</v>
      </c>
      <c r="O47" s="31">
        <v>6</v>
      </c>
      <c r="P47" s="33" t="s">
        <v>15</v>
      </c>
      <c r="Q47" s="31">
        <v>4</v>
      </c>
      <c r="R47" s="30">
        <v>6</v>
      </c>
      <c r="S47" s="2" t="s">
        <v>15</v>
      </c>
      <c r="T47" s="30">
        <v>4</v>
      </c>
      <c r="U47" s="31">
        <v>6</v>
      </c>
      <c r="V47" s="33" t="s">
        <v>15</v>
      </c>
      <c r="W47" s="31">
        <v>3</v>
      </c>
      <c r="X47" s="30">
        <v>6</v>
      </c>
      <c r="Y47" s="2" t="s">
        <v>15</v>
      </c>
      <c r="Z47" s="30">
        <v>5</v>
      </c>
      <c r="AA47" s="31">
        <v>4</v>
      </c>
      <c r="AB47" s="33" t="s">
        <v>15</v>
      </c>
      <c r="AC47" s="31">
        <v>4</v>
      </c>
      <c r="AD47" s="23">
        <f t="shared" si="3"/>
        <v>43</v>
      </c>
      <c r="AE47" s="2" t="s">
        <v>15</v>
      </c>
      <c r="AF47" s="23">
        <f t="shared" si="4"/>
        <v>28</v>
      </c>
      <c r="AG47" s="2">
        <f t="shared" si="5"/>
        <v>71</v>
      </c>
      <c r="AH47" s="13">
        <v>21</v>
      </c>
      <c r="AI47" s="14"/>
      <c r="AJ47" s="12"/>
      <c r="AK47" s="12"/>
      <c r="AL47" s="12"/>
      <c r="AM47" s="12"/>
    </row>
    <row r="48" spans="1:39" x14ac:dyDescent="0.25">
      <c r="A48" s="41">
        <v>43</v>
      </c>
      <c r="B48" s="5" t="s">
        <v>38</v>
      </c>
      <c r="C48" s="5" t="s">
        <v>37</v>
      </c>
      <c r="D48" s="6">
        <v>3</v>
      </c>
      <c r="E48" s="6" t="s">
        <v>21</v>
      </c>
      <c r="F48" s="13">
        <v>5</v>
      </c>
      <c r="G48" s="2" t="s">
        <v>15</v>
      </c>
      <c r="H48" s="30">
        <v>3</v>
      </c>
      <c r="I48" s="31">
        <v>4</v>
      </c>
      <c r="J48" s="32" t="s">
        <v>15</v>
      </c>
      <c r="K48" s="31">
        <v>2</v>
      </c>
      <c r="L48" s="30">
        <v>6</v>
      </c>
      <c r="M48" s="2" t="s">
        <v>15</v>
      </c>
      <c r="N48" s="30">
        <v>2</v>
      </c>
      <c r="O48" s="31">
        <v>6</v>
      </c>
      <c r="P48" s="33" t="s">
        <v>15</v>
      </c>
      <c r="Q48" s="31">
        <v>4</v>
      </c>
      <c r="R48" s="30">
        <v>6</v>
      </c>
      <c r="S48" s="2" t="s">
        <v>15</v>
      </c>
      <c r="T48" s="30">
        <v>4</v>
      </c>
      <c r="U48" s="31">
        <v>6</v>
      </c>
      <c r="V48" s="33" t="s">
        <v>15</v>
      </c>
      <c r="W48" s="31">
        <v>3</v>
      </c>
      <c r="X48" s="30">
        <v>6</v>
      </c>
      <c r="Y48" s="2" t="s">
        <v>15</v>
      </c>
      <c r="Z48" s="30">
        <v>5</v>
      </c>
      <c r="AA48" s="31">
        <v>4</v>
      </c>
      <c r="AB48" s="33" t="s">
        <v>15</v>
      </c>
      <c r="AC48" s="31">
        <v>4</v>
      </c>
      <c r="AD48" s="23">
        <f t="shared" si="3"/>
        <v>43</v>
      </c>
      <c r="AE48" s="2" t="s">
        <v>15</v>
      </c>
      <c r="AF48" s="23">
        <f t="shared" si="4"/>
        <v>27</v>
      </c>
      <c r="AG48" s="2">
        <f t="shared" si="5"/>
        <v>70</v>
      </c>
      <c r="AH48" s="10">
        <v>44</v>
      </c>
      <c r="AI48" s="9"/>
      <c r="AJ48" s="7"/>
      <c r="AK48" s="7"/>
      <c r="AL48" s="7"/>
      <c r="AM48" s="7"/>
    </row>
    <row r="49" spans="1:39" x14ac:dyDescent="0.25">
      <c r="A49" s="41">
        <v>44</v>
      </c>
      <c r="B49" s="5" t="s">
        <v>36</v>
      </c>
      <c r="C49" s="5" t="s">
        <v>37</v>
      </c>
      <c r="D49" s="6">
        <v>3</v>
      </c>
      <c r="E49" s="6" t="s">
        <v>21</v>
      </c>
      <c r="F49" s="13">
        <v>6</v>
      </c>
      <c r="G49" s="2" t="s">
        <v>15</v>
      </c>
      <c r="H49" s="30">
        <v>3</v>
      </c>
      <c r="I49" s="31">
        <v>6</v>
      </c>
      <c r="J49" s="32" t="s">
        <v>15</v>
      </c>
      <c r="K49" s="31">
        <v>4</v>
      </c>
      <c r="L49" s="30">
        <v>5</v>
      </c>
      <c r="M49" s="2" t="s">
        <v>15</v>
      </c>
      <c r="N49" s="30">
        <v>2</v>
      </c>
      <c r="O49" s="31">
        <v>5</v>
      </c>
      <c r="P49" s="33" t="s">
        <v>15</v>
      </c>
      <c r="Q49" s="31">
        <v>3</v>
      </c>
      <c r="R49" s="30">
        <v>6</v>
      </c>
      <c r="S49" s="2" t="s">
        <v>15</v>
      </c>
      <c r="T49" s="30">
        <v>4</v>
      </c>
      <c r="U49" s="31">
        <v>6</v>
      </c>
      <c r="V49" s="33" t="s">
        <v>15</v>
      </c>
      <c r="W49" s="31">
        <v>3</v>
      </c>
      <c r="X49" s="30">
        <v>6</v>
      </c>
      <c r="Y49" s="2" t="s">
        <v>15</v>
      </c>
      <c r="Z49" s="30">
        <v>5</v>
      </c>
      <c r="AA49" s="31">
        <v>3</v>
      </c>
      <c r="AB49" s="33" t="s">
        <v>15</v>
      </c>
      <c r="AC49" s="31">
        <v>3</v>
      </c>
      <c r="AD49" s="23">
        <f t="shared" si="3"/>
        <v>43</v>
      </c>
      <c r="AE49" s="2" t="s">
        <v>15</v>
      </c>
      <c r="AF49" s="23">
        <f t="shared" si="4"/>
        <v>27</v>
      </c>
      <c r="AG49" s="2">
        <f t="shared" si="5"/>
        <v>70</v>
      </c>
      <c r="AH49" s="17">
        <v>38</v>
      </c>
      <c r="AI49" s="9"/>
      <c r="AJ49" s="7"/>
      <c r="AK49" s="7"/>
      <c r="AL49" s="7"/>
      <c r="AM49" s="7"/>
    </row>
    <row r="50" spans="1:39" x14ac:dyDescent="0.25">
      <c r="A50" s="41">
        <v>45</v>
      </c>
      <c r="B50" s="5" t="s">
        <v>43</v>
      </c>
      <c r="C50" s="5" t="s">
        <v>31</v>
      </c>
      <c r="D50" s="6">
        <v>3</v>
      </c>
      <c r="E50" s="6" t="s">
        <v>21</v>
      </c>
      <c r="F50" s="13">
        <v>6</v>
      </c>
      <c r="G50" s="2" t="s">
        <v>15</v>
      </c>
      <c r="H50" s="30">
        <v>3</v>
      </c>
      <c r="I50" s="31">
        <v>6</v>
      </c>
      <c r="J50" s="32" t="s">
        <v>15</v>
      </c>
      <c r="K50" s="31">
        <v>4</v>
      </c>
      <c r="L50" s="30">
        <v>5</v>
      </c>
      <c r="M50" s="2" t="s">
        <v>15</v>
      </c>
      <c r="N50" s="30">
        <v>2</v>
      </c>
      <c r="O50" s="31">
        <v>6</v>
      </c>
      <c r="P50" s="33" t="s">
        <v>15</v>
      </c>
      <c r="Q50" s="31">
        <v>4</v>
      </c>
      <c r="R50" s="30">
        <v>5</v>
      </c>
      <c r="S50" s="2" t="s">
        <v>15</v>
      </c>
      <c r="T50" s="30">
        <v>3</v>
      </c>
      <c r="U50" s="31">
        <v>5</v>
      </c>
      <c r="V50" s="33" t="s">
        <v>15</v>
      </c>
      <c r="W50" s="31">
        <v>2</v>
      </c>
      <c r="X50" s="30">
        <v>5</v>
      </c>
      <c r="Y50" s="2" t="s">
        <v>15</v>
      </c>
      <c r="Z50" s="30">
        <v>4</v>
      </c>
      <c r="AA50" s="31">
        <v>5</v>
      </c>
      <c r="AB50" s="33" t="s">
        <v>15</v>
      </c>
      <c r="AC50" s="31">
        <v>5</v>
      </c>
      <c r="AD50" s="23">
        <f t="shared" si="3"/>
        <v>43</v>
      </c>
      <c r="AE50" s="2" t="s">
        <v>15</v>
      </c>
      <c r="AF50" s="23">
        <f t="shared" si="4"/>
        <v>27</v>
      </c>
      <c r="AG50" s="2">
        <f t="shared" si="5"/>
        <v>70</v>
      </c>
      <c r="AH50" s="10">
        <v>31</v>
      </c>
      <c r="AI50" s="14"/>
      <c r="AJ50" s="7"/>
      <c r="AK50" s="7"/>
      <c r="AL50" s="7"/>
      <c r="AM50" s="7"/>
    </row>
    <row r="51" spans="1:39" x14ac:dyDescent="0.25">
      <c r="A51" s="125">
        <v>46</v>
      </c>
      <c r="B51" s="126" t="s">
        <v>83</v>
      </c>
      <c r="C51" s="126" t="s">
        <v>56</v>
      </c>
      <c r="D51" s="127" t="s">
        <v>96</v>
      </c>
      <c r="E51" s="127" t="s">
        <v>21</v>
      </c>
      <c r="F51" s="128">
        <v>6</v>
      </c>
      <c r="G51" s="129" t="s">
        <v>15</v>
      </c>
      <c r="H51" s="130">
        <v>3</v>
      </c>
      <c r="I51" s="130">
        <v>5</v>
      </c>
      <c r="J51" s="131" t="s">
        <v>15</v>
      </c>
      <c r="K51" s="130">
        <v>3</v>
      </c>
      <c r="L51" s="130">
        <v>5</v>
      </c>
      <c r="M51" s="129" t="s">
        <v>15</v>
      </c>
      <c r="N51" s="130">
        <v>2</v>
      </c>
      <c r="O51" s="130">
        <v>6</v>
      </c>
      <c r="P51" s="129" t="s">
        <v>15</v>
      </c>
      <c r="Q51" s="130">
        <v>4</v>
      </c>
      <c r="R51" s="130">
        <v>6</v>
      </c>
      <c r="S51" s="129" t="s">
        <v>15</v>
      </c>
      <c r="T51" s="130">
        <v>4</v>
      </c>
      <c r="U51" s="130">
        <v>6</v>
      </c>
      <c r="V51" s="129" t="s">
        <v>15</v>
      </c>
      <c r="W51" s="130">
        <v>3</v>
      </c>
      <c r="X51" s="130">
        <v>5</v>
      </c>
      <c r="Y51" s="129" t="s">
        <v>15</v>
      </c>
      <c r="Z51" s="130">
        <v>4</v>
      </c>
      <c r="AA51" s="130">
        <v>4</v>
      </c>
      <c r="AB51" s="129" t="s">
        <v>15</v>
      </c>
      <c r="AC51" s="130">
        <v>4</v>
      </c>
      <c r="AD51" s="132">
        <f t="shared" si="3"/>
        <v>43</v>
      </c>
      <c r="AE51" s="129" t="s">
        <v>15</v>
      </c>
      <c r="AF51" s="132">
        <f t="shared" si="4"/>
        <v>27</v>
      </c>
      <c r="AG51" s="129">
        <f t="shared" si="5"/>
        <v>70</v>
      </c>
      <c r="AH51" s="128">
        <v>31</v>
      </c>
      <c r="AI51" s="9"/>
      <c r="AJ51" s="7"/>
      <c r="AK51" s="7"/>
      <c r="AL51" s="7"/>
      <c r="AM51" s="7"/>
    </row>
    <row r="52" spans="1:39" x14ac:dyDescent="0.25">
      <c r="A52" s="41">
        <v>47</v>
      </c>
      <c r="B52" s="5" t="s">
        <v>46</v>
      </c>
      <c r="C52" s="5" t="s">
        <v>47</v>
      </c>
      <c r="D52" s="6">
        <v>1</v>
      </c>
      <c r="E52" s="6" t="s">
        <v>21</v>
      </c>
      <c r="F52" s="13">
        <v>6</v>
      </c>
      <c r="G52" s="2" t="s">
        <v>15</v>
      </c>
      <c r="H52" s="30">
        <v>3</v>
      </c>
      <c r="I52" s="31">
        <v>6</v>
      </c>
      <c r="J52" s="32" t="s">
        <v>15</v>
      </c>
      <c r="K52" s="31">
        <v>4</v>
      </c>
      <c r="L52" s="30">
        <v>6</v>
      </c>
      <c r="M52" s="2" t="s">
        <v>15</v>
      </c>
      <c r="N52" s="30">
        <v>2</v>
      </c>
      <c r="O52" s="31">
        <v>6</v>
      </c>
      <c r="P52" s="33" t="s">
        <v>15</v>
      </c>
      <c r="Q52" s="31">
        <v>4</v>
      </c>
      <c r="R52" s="30">
        <v>4</v>
      </c>
      <c r="S52" s="2" t="s">
        <v>15</v>
      </c>
      <c r="T52" s="30">
        <v>3</v>
      </c>
      <c r="U52" s="31">
        <v>6</v>
      </c>
      <c r="V52" s="33" t="s">
        <v>15</v>
      </c>
      <c r="W52" s="31">
        <v>3</v>
      </c>
      <c r="X52" s="30">
        <v>6</v>
      </c>
      <c r="Y52" s="2" t="s">
        <v>15</v>
      </c>
      <c r="Z52" s="30">
        <v>5</v>
      </c>
      <c r="AA52" s="31">
        <v>3</v>
      </c>
      <c r="AB52" s="33" t="s">
        <v>15</v>
      </c>
      <c r="AC52" s="31">
        <v>3</v>
      </c>
      <c r="AD52" s="23">
        <f t="shared" si="3"/>
        <v>43</v>
      </c>
      <c r="AE52" s="2" t="s">
        <v>15</v>
      </c>
      <c r="AF52" s="23">
        <f t="shared" si="4"/>
        <v>27</v>
      </c>
      <c r="AG52" s="2">
        <f t="shared" si="5"/>
        <v>70</v>
      </c>
      <c r="AH52" s="10">
        <v>29</v>
      </c>
      <c r="AI52" s="11"/>
      <c r="AJ52" s="7"/>
      <c r="AK52" s="7"/>
      <c r="AL52" s="7"/>
      <c r="AM52" s="7"/>
    </row>
    <row r="53" spans="1:39" x14ac:dyDescent="0.25">
      <c r="A53" s="41">
        <v>48</v>
      </c>
      <c r="B53" s="5" t="s">
        <v>30</v>
      </c>
      <c r="C53" s="5" t="s">
        <v>31</v>
      </c>
      <c r="D53" s="6">
        <v>1</v>
      </c>
      <c r="E53" s="6" t="s">
        <v>21</v>
      </c>
      <c r="F53" s="13">
        <v>5</v>
      </c>
      <c r="G53" s="2" t="s">
        <v>15</v>
      </c>
      <c r="H53" s="30">
        <v>3</v>
      </c>
      <c r="I53" s="31">
        <v>5</v>
      </c>
      <c r="J53" s="32" t="s">
        <v>15</v>
      </c>
      <c r="K53" s="31">
        <v>4</v>
      </c>
      <c r="L53" s="30">
        <v>5</v>
      </c>
      <c r="M53" s="2" t="s">
        <v>15</v>
      </c>
      <c r="N53" s="30">
        <v>2</v>
      </c>
      <c r="O53" s="31">
        <v>5</v>
      </c>
      <c r="P53" s="33" t="s">
        <v>15</v>
      </c>
      <c r="Q53" s="31">
        <v>4</v>
      </c>
      <c r="R53" s="30">
        <v>6</v>
      </c>
      <c r="S53" s="2" t="s">
        <v>15</v>
      </c>
      <c r="T53" s="30">
        <v>4</v>
      </c>
      <c r="U53" s="31">
        <v>5</v>
      </c>
      <c r="V53" s="33" t="s">
        <v>15</v>
      </c>
      <c r="W53" s="31">
        <v>3</v>
      </c>
      <c r="X53" s="30">
        <v>5</v>
      </c>
      <c r="Y53" s="2" t="s">
        <v>15</v>
      </c>
      <c r="Z53" s="30">
        <v>4</v>
      </c>
      <c r="AA53" s="31">
        <v>6</v>
      </c>
      <c r="AB53" s="33" t="s">
        <v>15</v>
      </c>
      <c r="AC53" s="31">
        <v>6</v>
      </c>
      <c r="AD53" s="23">
        <f t="shared" si="3"/>
        <v>42</v>
      </c>
      <c r="AE53" s="2" t="s">
        <v>15</v>
      </c>
      <c r="AF53" s="23">
        <f t="shared" si="4"/>
        <v>30</v>
      </c>
      <c r="AG53" s="2">
        <f t="shared" si="5"/>
        <v>72</v>
      </c>
      <c r="AH53" s="10">
        <v>29</v>
      </c>
      <c r="AI53" s="11"/>
      <c r="AJ53" s="7"/>
      <c r="AK53" s="7"/>
      <c r="AL53" s="7"/>
      <c r="AM53" s="7"/>
    </row>
    <row r="54" spans="1:39" x14ac:dyDescent="0.25">
      <c r="A54" s="41">
        <v>49</v>
      </c>
      <c r="B54" s="5" t="s">
        <v>116</v>
      </c>
      <c r="C54" s="5" t="s">
        <v>68</v>
      </c>
      <c r="D54" s="6">
        <v>2</v>
      </c>
      <c r="E54" s="6" t="s">
        <v>21</v>
      </c>
      <c r="F54" s="13">
        <v>6</v>
      </c>
      <c r="G54" s="2" t="s">
        <v>15</v>
      </c>
      <c r="H54" s="30">
        <v>3</v>
      </c>
      <c r="I54" s="31">
        <v>6</v>
      </c>
      <c r="J54" s="32" t="s">
        <v>15</v>
      </c>
      <c r="K54" s="31">
        <v>4</v>
      </c>
      <c r="L54" s="30">
        <v>6</v>
      </c>
      <c r="M54" s="2" t="s">
        <v>15</v>
      </c>
      <c r="N54" s="30">
        <v>2</v>
      </c>
      <c r="O54" s="31">
        <v>6</v>
      </c>
      <c r="P54" s="33" t="s">
        <v>15</v>
      </c>
      <c r="Q54" s="31">
        <v>4</v>
      </c>
      <c r="R54" s="30">
        <v>5</v>
      </c>
      <c r="S54" s="2" t="s">
        <v>15</v>
      </c>
      <c r="T54" s="30">
        <v>4</v>
      </c>
      <c r="U54" s="31">
        <v>4</v>
      </c>
      <c r="V54" s="33" t="s">
        <v>15</v>
      </c>
      <c r="W54" s="31">
        <v>2</v>
      </c>
      <c r="X54" s="30">
        <v>5</v>
      </c>
      <c r="Y54" s="2" t="s">
        <v>15</v>
      </c>
      <c r="Z54" s="30">
        <v>5</v>
      </c>
      <c r="AA54" s="31">
        <v>4</v>
      </c>
      <c r="AB54" s="33" t="s">
        <v>15</v>
      </c>
      <c r="AC54" s="31">
        <v>4</v>
      </c>
      <c r="AD54" s="23">
        <f t="shared" si="3"/>
        <v>42</v>
      </c>
      <c r="AE54" s="2" t="s">
        <v>15</v>
      </c>
      <c r="AF54" s="23">
        <f t="shared" si="4"/>
        <v>28</v>
      </c>
      <c r="AG54" s="2">
        <f t="shared" si="5"/>
        <v>70</v>
      </c>
      <c r="AH54" s="10">
        <v>18</v>
      </c>
      <c r="AI54" s="9"/>
      <c r="AJ54" s="7"/>
      <c r="AK54" s="7"/>
      <c r="AL54" s="7"/>
      <c r="AM54" s="7"/>
    </row>
    <row r="55" spans="1:39" x14ac:dyDescent="0.25">
      <c r="A55" s="41">
        <v>50</v>
      </c>
      <c r="B55" s="5" t="s">
        <v>24</v>
      </c>
      <c r="C55" s="5" t="s">
        <v>19</v>
      </c>
      <c r="D55" s="6" t="s">
        <v>20</v>
      </c>
      <c r="E55" s="6" t="s">
        <v>21</v>
      </c>
      <c r="F55" s="13">
        <v>6</v>
      </c>
      <c r="G55" s="2" t="s">
        <v>15</v>
      </c>
      <c r="H55" s="30">
        <v>3</v>
      </c>
      <c r="I55" s="31">
        <v>5</v>
      </c>
      <c r="J55" s="32" t="s">
        <v>15</v>
      </c>
      <c r="K55" s="31">
        <v>3</v>
      </c>
      <c r="L55" s="30">
        <v>5</v>
      </c>
      <c r="M55" s="2" t="s">
        <v>15</v>
      </c>
      <c r="N55" s="30">
        <v>2</v>
      </c>
      <c r="O55" s="31">
        <v>6</v>
      </c>
      <c r="P55" s="33" t="s">
        <v>15</v>
      </c>
      <c r="Q55" s="31">
        <v>4</v>
      </c>
      <c r="R55" s="30">
        <v>5</v>
      </c>
      <c r="S55" s="2" t="s">
        <v>15</v>
      </c>
      <c r="T55" s="30">
        <v>4</v>
      </c>
      <c r="U55" s="31">
        <v>5</v>
      </c>
      <c r="V55" s="33" t="s">
        <v>15</v>
      </c>
      <c r="W55" s="31">
        <v>3</v>
      </c>
      <c r="X55" s="30">
        <v>5</v>
      </c>
      <c r="Y55" s="2" t="s">
        <v>15</v>
      </c>
      <c r="Z55" s="30">
        <v>5</v>
      </c>
      <c r="AA55" s="31">
        <v>4</v>
      </c>
      <c r="AB55" s="33" t="s">
        <v>15</v>
      </c>
      <c r="AC55" s="31">
        <v>4</v>
      </c>
      <c r="AD55" s="23">
        <f t="shared" si="3"/>
        <v>41</v>
      </c>
      <c r="AE55" s="2" t="s">
        <v>15</v>
      </c>
      <c r="AF55" s="23">
        <f t="shared" si="4"/>
        <v>28</v>
      </c>
      <c r="AG55" s="2">
        <f t="shared" si="5"/>
        <v>69</v>
      </c>
      <c r="AH55" s="10">
        <v>17</v>
      </c>
      <c r="AI55" s="14"/>
      <c r="AJ55" s="12"/>
      <c r="AK55" s="12"/>
      <c r="AL55" s="12"/>
      <c r="AM55" s="12"/>
    </row>
    <row r="56" spans="1:39" x14ac:dyDescent="0.25">
      <c r="A56" s="41">
        <v>51</v>
      </c>
      <c r="B56" s="5" t="s">
        <v>139</v>
      </c>
      <c r="C56" s="5" t="s">
        <v>47</v>
      </c>
      <c r="D56" s="6" t="s">
        <v>27</v>
      </c>
      <c r="E56" s="6" t="s">
        <v>21</v>
      </c>
      <c r="F56" s="13">
        <v>6</v>
      </c>
      <c r="G56" s="2" t="s">
        <v>15</v>
      </c>
      <c r="H56" s="30">
        <v>3</v>
      </c>
      <c r="I56" s="31">
        <v>6</v>
      </c>
      <c r="J56" s="32" t="s">
        <v>15</v>
      </c>
      <c r="K56" s="31">
        <v>4</v>
      </c>
      <c r="L56" s="30">
        <v>5</v>
      </c>
      <c r="M56" s="2" t="s">
        <v>15</v>
      </c>
      <c r="N56" s="30">
        <v>2</v>
      </c>
      <c r="O56" s="31">
        <v>5</v>
      </c>
      <c r="P56" s="33" t="s">
        <v>15</v>
      </c>
      <c r="Q56" s="31">
        <v>4</v>
      </c>
      <c r="R56" s="30">
        <v>6</v>
      </c>
      <c r="S56" s="2" t="s">
        <v>15</v>
      </c>
      <c r="T56" s="30">
        <v>4</v>
      </c>
      <c r="U56" s="31">
        <v>5</v>
      </c>
      <c r="V56" s="33" t="s">
        <v>15</v>
      </c>
      <c r="W56" s="31">
        <v>3</v>
      </c>
      <c r="X56" s="30">
        <v>5</v>
      </c>
      <c r="Y56" s="2" t="s">
        <v>15</v>
      </c>
      <c r="Z56" s="30">
        <v>4</v>
      </c>
      <c r="AA56" s="31">
        <v>3</v>
      </c>
      <c r="AB56" s="33" t="s">
        <v>15</v>
      </c>
      <c r="AC56" s="31">
        <v>3</v>
      </c>
      <c r="AD56" s="23">
        <f t="shared" si="3"/>
        <v>41</v>
      </c>
      <c r="AE56" s="2" t="s">
        <v>15</v>
      </c>
      <c r="AF56" s="23">
        <f t="shared" si="4"/>
        <v>27</v>
      </c>
      <c r="AG56" s="2">
        <f t="shared" si="5"/>
        <v>68</v>
      </c>
      <c r="AH56" s="10">
        <v>33</v>
      </c>
      <c r="AI56" s="14"/>
      <c r="AJ56" s="7"/>
      <c r="AK56" s="7"/>
      <c r="AL56" s="7"/>
      <c r="AM56" s="7"/>
    </row>
    <row r="57" spans="1:39" x14ac:dyDescent="0.25">
      <c r="A57" s="41">
        <v>52</v>
      </c>
      <c r="B57" s="5" t="s">
        <v>97</v>
      </c>
      <c r="C57" s="5" t="s">
        <v>19</v>
      </c>
      <c r="D57" s="6">
        <v>3</v>
      </c>
      <c r="E57" s="6" t="s">
        <v>21</v>
      </c>
      <c r="F57" s="13">
        <v>6</v>
      </c>
      <c r="G57" s="2" t="s">
        <v>15</v>
      </c>
      <c r="H57" s="30">
        <v>3</v>
      </c>
      <c r="I57" s="31">
        <v>4</v>
      </c>
      <c r="J57" s="32" t="s">
        <v>15</v>
      </c>
      <c r="K57" s="31">
        <v>3</v>
      </c>
      <c r="L57" s="30">
        <v>5</v>
      </c>
      <c r="M57" s="2" t="s">
        <v>15</v>
      </c>
      <c r="N57" s="30">
        <v>2</v>
      </c>
      <c r="O57" s="31">
        <v>6</v>
      </c>
      <c r="P57" s="33" t="s">
        <v>15</v>
      </c>
      <c r="Q57" s="31">
        <v>4</v>
      </c>
      <c r="R57" s="30">
        <v>6</v>
      </c>
      <c r="S57" s="2" t="s">
        <v>15</v>
      </c>
      <c r="T57" s="30">
        <v>4</v>
      </c>
      <c r="U57" s="31">
        <v>6</v>
      </c>
      <c r="V57" s="33" t="s">
        <v>15</v>
      </c>
      <c r="W57" s="31">
        <v>3</v>
      </c>
      <c r="X57" s="30">
        <v>4</v>
      </c>
      <c r="Y57" s="2" t="s">
        <v>15</v>
      </c>
      <c r="Z57" s="30">
        <v>3</v>
      </c>
      <c r="AA57" s="31">
        <v>4</v>
      </c>
      <c r="AB57" s="33" t="s">
        <v>15</v>
      </c>
      <c r="AC57" s="31">
        <v>4</v>
      </c>
      <c r="AD57" s="23">
        <f t="shared" si="3"/>
        <v>41</v>
      </c>
      <c r="AE57" s="2" t="s">
        <v>15</v>
      </c>
      <c r="AF57" s="23">
        <f t="shared" si="4"/>
        <v>26</v>
      </c>
      <c r="AG57" s="2">
        <f t="shared" si="5"/>
        <v>67</v>
      </c>
      <c r="AH57" s="16">
        <v>26</v>
      </c>
      <c r="AI57" s="9"/>
      <c r="AJ57" s="7"/>
      <c r="AK57" s="7"/>
      <c r="AL57" s="7"/>
      <c r="AM57" s="7"/>
    </row>
    <row r="58" spans="1:39" x14ac:dyDescent="0.25">
      <c r="A58" s="41">
        <v>53</v>
      </c>
      <c r="B58" s="5" t="s">
        <v>119</v>
      </c>
      <c r="C58" s="5" t="s">
        <v>31</v>
      </c>
      <c r="D58" s="6">
        <v>1</v>
      </c>
      <c r="E58" s="6" t="s">
        <v>21</v>
      </c>
      <c r="F58" s="13">
        <v>6</v>
      </c>
      <c r="G58" s="2" t="s">
        <v>15</v>
      </c>
      <c r="H58" s="30">
        <v>3</v>
      </c>
      <c r="I58" s="31">
        <v>5</v>
      </c>
      <c r="J58" s="32" t="s">
        <v>15</v>
      </c>
      <c r="K58" s="31">
        <v>4</v>
      </c>
      <c r="L58" s="30">
        <v>6</v>
      </c>
      <c r="M58" s="2" t="s">
        <v>15</v>
      </c>
      <c r="N58" s="30">
        <v>2</v>
      </c>
      <c r="O58" s="31">
        <v>6</v>
      </c>
      <c r="P58" s="33" t="s">
        <v>15</v>
      </c>
      <c r="Q58" s="31">
        <v>4</v>
      </c>
      <c r="R58" s="30">
        <v>4</v>
      </c>
      <c r="S58" s="2" t="s">
        <v>15</v>
      </c>
      <c r="T58" s="30">
        <v>3</v>
      </c>
      <c r="U58" s="31">
        <v>6</v>
      </c>
      <c r="V58" s="33" t="s">
        <v>15</v>
      </c>
      <c r="W58" s="31">
        <v>3</v>
      </c>
      <c r="X58" s="30">
        <v>5</v>
      </c>
      <c r="Y58" s="2" t="s">
        <v>15</v>
      </c>
      <c r="Z58" s="30">
        <v>4</v>
      </c>
      <c r="AA58" s="31">
        <v>3</v>
      </c>
      <c r="AB58" s="33" t="s">
        <v>15</v>
      </c>
      <c r="AC58" s="31">
        <v>3</v>
      </c>
      <c r="AD58" s="23">
        <f t="shared" si="3"/>
        <v>41</v>
      </c>
      <c r="AE58" s="2" t="s">
        <v>15</v>
      </c>
      <c r="AF58" s="23">
        <f t="shared" si="4"/>
        <v>26</v>
      </c>
      <c r="AG58" s="2">
        <f t="shared" si="5"/>
        <v>67</v>
      </c>
      <c r="AH58" s="16">
        <v>19</v>
      </c>
      <c r="AI58" s="11"/>
      <c r="AJ58" s="7"/>
      <c r="AK58" s="7"/>
      <c r="AL58" s="7"/>
      <c r="AM58" s="7"/>
    </row>
    <row r="59" spans="1:39" x14ac:dyDescent="0.25">
      <c r="A59" s="41">
        <v>54</v>
      </c>
      <c r="B59" s="5" t="s">
        <v>136</v>
      </c>
      <c r="C59" s="5" t="s">
        <v>19</v>
      </c>
      <c r="D59" s="6">
        <v>2</v>
      </c>
      <c r="E59" s="6" t="s">
        <v>21</v>
      </c>
      <c r="F59" s="13">
        <v>6</v>
      </c>
      <c r="G59" s="2" t="s">
        <v>15</v>
      </c>
      <c r="H59" s="30">
        <v>3</v>
      </c>
      <c r="I59" s="31">
        <v>6</v>
      </c>
      <c r="J59" s="32" t="s">
        <v>15</v>
      </c>
      <c r="K59" s="31">
        <v>4</v>
      </c>
      <c r="L59" s="30">
        <v>3</v>
      </c>
      <c r="M59" s="2" t="s">
        <v>15</v>
      </c>
      <c r="N59" s="30">
        <v>2</v>
      </c>
      <c r="O59" s="31">
        <v>6</v>
      </c>
      <c r="P59" s="33" t="s">
        <v>15</v>
      </c>
      <c r="Q59" s="31">
        <v>4</v>
      </c>
      <c r="R59" s="30">
        <v>6</v>
      </c>
      <c r="S59" s="2" t="s">
        <v>15</v>
      </c>
      <c r="T59" s="30">
        <v>4</v>
      </c>
      <c r="U59" s="31">
        <v>5</v>
      </c>
      <c r="V59" s="33" t="s">
        <v>15</v>
      </c>
      <c r="W59" s="31">
        <v>3</v>
      </c>
      <c r="X59" s="30">
        <v>3</v>
      </c>
      <c r="Y59" s="2" t="s">
        <v>15</v>
      </c>
      <c r="Z59" s="30">
        <v>3</v>
      </c>
      <c r="AA59" s="31">
        <v>5</v>
      </c>
      <c r="AB59" s="33" t="s">
        <v>15</v>
      </c>
      <c r="AC59" s="31">
        <v>5</v>
      </c>
      <c r="AD59" s="23">
        <f t="shared" si="3"/>
        <v>40</v>
      </c>
      <c r="AE59" s="2" t="s">
        <v>15</v>
      </c>
      <c r="AF59" s="23">
        <f t="shared" si="4"/>
        <v>28</v>
      </c>
      <c r="AG59" s="2"/>
      <c r="AH59" s="10">
        <v>16</v>
      </c>
      <c r="AI59" s="9"/>
      <c r="AJ59" s="7"/>
      <c r="AK59" s="7"/>
      <c r="AL59" s="7"/>
      <c r="AM59" s="7"/>
    </row>
    <row r="60" spans="1:39" x14ac:dyDescent="0.25">
      <c r="A60" s="125">
        <v>55</v>
      </c>
      <c r="B60" s="126" t="s">
        <v>81</v>
      </c>
      <c r="C60" s="126" t="s">
        <v>56</v>
      </c>
      <c r="D60" s="127">
        <v>1</v>
      </c>
      <c r="E60" s="127" t="s">
        <v>21</v>
      </c>
      <c r="F60" s="128">
        <v>6</v>
      </c>
      <c r="G60" s="129" t="s">
        <v>15</v>
      </c>
      <c r="H60" s="130">
        <v>3</v>
      </c>
      <c r="I60" s="130">
        <v>3</v>
      </c>
      <c r="J60" s="131" t="s">
        <v>15</v>
      </c>
      <c r="K60" s="130">
        <v>3</v>
      </c>
      <c r="L60" s="130">
        <v>6</v>
      </c>
      <c r="M60" s="129" t="s">
        <v>15</v>
      </c>
      <c r="N60" s="130">
        <v>2</v>
      </c>
      <c r="O60" s="130">
        <v>6</v>
      </c>
      <c r="P60" s="129" t="s">
        <v>15</v>
      </c>
      <c r="Q60" s="130">
        <v>4</v>
      </c>
      <c r="R60" s="130">
        <v>6</v>
      </c>
      <c r="S60" s="129" t="s">
        <v>15</v>
      </c>
      <c r="T60" s="130">
        <v>4</v>
      </c>
      <c r="U60" s="130">
        <v>2</v>
      </c>
      <c r="V60" s="129" t="s">
        <v>15</v>
      </c>
      <c r="W60" s="130">
        <v>1</v>
      </c>
      <c r="X60" s="130">
        <v>5</v>
      </c>
      <c r="Y60" s="129" t="s">
        <v>15</v>
      </c>
      <c r="Z60" s="130">
        <v>4</v>
      </c>
      <c r="AA60" s="130">
        <v>6</v>
      </c>
      <c r="AB60" s="129" t="s">
        <v>15</v>
      </c>
      <c r="AC60" s="130">
        <v>6</v>
      </c>
      <c r="AD60" s="132">
        <f t="shared" si="3"/>
        <v>40</v>
      </c>
      <c r="AE60" s="129" t="s">
        <v>15</v>
      </c>
      <c r="AF60" s="132">
        <f t="shared" si="4"/>
        <v>27</v>
      </c>
      <c r="AG60" s="129">
        <f t="shared" ref="AG60:AG71" si="6">AD60+AF60</f>
        <v>67</v>
      </c>
      <c r="AH60" s="128">
        <v>28</v>
      </c>
      <c r="AI60" s="11"/>
      <c r="AJ60" s="7"/>
      <c r="AK60" s="7"/>
      <c r="AL60" s="7"/>
      <c r="AM60" s="7"/>
    </row>
    <row r="61" spans="1:39" x14ac:dyDescent="0.25">
      <c r="A61" s="41">
        <v>56</v>
      </c>
      <c r="B61" s="5" t="s">
        <v>75</v>
      </c>
      <c r="C61" s="5" t="s">
        <v>47</v>
      </c>
      <c r="D61" s="6" t="s">
        <v>20</v>
      </c>
      <c r="E61" s="6" t="s">
        <v>21</v>
      </c>
      <c r="F61" s="13">
        <v>6</v>
      </c>
      <c r="G61" s="2" t="s">
        <v>15</v>
      </c>
      <c r="H61" s="30">
        <v>3</v>
      </c>
      <c r="I61" s="31">
        <v>4</v>
      </c>
      <c r="J61" s="32" t="s">
        <v>15</v>
      </c>
      <c r="K61" s="31">
        <v>3</v>
      </c>
      <c r="L61" s="30">
        <v>5</v>
      </c>
      <c r="M61" s="2" t="s">
        <v>15</v>
      </c>
      <c r="N61" s="30">
        <v>2</v>
      </c>
      <c r="O61" s="31">
        <v>6</v>
      </c>
      <c r="P61" s="33" t="s">
        <v>15</v>
      </c>
      <c r="Q61" s="31">
        <v>4</v>
      </c>
      <c r="R61" s="30">
        <v>3</v>
      </c>
      <c r="S61" s="2" t="s">
        <v>15</v>
      </c>
      <c r="T61" s="30">
        <v>3</v>
      </c>
      <c r="U61" s="31">
        <v>6</v>
      </c>
      <c r="V61" s="33" t="s">
        <v>15</v>
      </c>
      <c r="W61" s="31">
        <v>3</v>
      </c>
      <c r="X61" s="30">
        <v>5</v>
      </c>
      <c r="Y61" s="2" t="s">
        <v>15</v>
      </c>
      <c r="Z61" s="30">
        <v>4</v>
      </c>
      <c r="AA61" s="31">
        <v>5</v>
      </c>
      <c r="AB61" s="33" t="s">
        <v>15</v>
      </c>
      <c r="AC61" s="31">
        <v>5</v>
      </c>
      <c r="AD61" s="23">
        <f t="shared" si="3"/>
        <v>40</v>
      </c>
      <c r="AE61" s="2" t="s">
        <v>15</v>
      </c>
      <c r="AF61" s="23">
        <f t="shared" si="4"/>
        <v>27</v>
      </c>
      <c r="AG61" s="2">
        <f t="shared" si="6"/>
        <v>67</v>
      </c>
      <c r="AH61" s="10">
        <v>13</v>
      </c>
      <c r="AI61" s="14"/>
      <c r="AJ61" s="12"/>
      <c r="AK61" s="12"/>
      <c r="AL61" s="12"/>
      <c r="AM61" s="12"/>
    </row>
    <row r="62" spans="1:39" x14ac:dyDescent="0.25">
      <c r="A62" s="41">
        <v>57</v>
      </c>
      <c r="B62" s="5" t="s">
        <v>42</v>
      </c>
      <c r="C62" s="5" t="s">
        <v>19</v>
      </c>
      <c r="D62" s="6">
        <v>1</v>
      </c>
      <c r="E62" s="6" t="s">
        <v>21</v>
      </c>
      <c r="F62" s="13">
        <v>6</v>
      </c>
      <c r="G62" s="2" t="s">
        <v>15</v>
      </c>
      <c r="H62" s="30">
        <v>3</v>
      </c>
      <c r="I62" s="31">
        <v>5</v>
      </c>
      <c r="J62" s="32" t="s">
        <v>15</v>
      </c>
      <c r="K62" s="31">
        <v>4</v>
      </c>
      <c r="L62" s="30">
        <v>6</v>
      </c>
      <c r="M62" s="2" t="s">
        <v>15</v>
      </c>
      <c r="N62" s="30">
        <v>2</v>
      </c>
      <c r="O62" s="31">
        <v>4</v>
      </c>
      <c r="P62" s="33" t="s">
        <v>15</v>
      </c>
      <c r="Q62" s="31">
        <v>3</v>
      </c>
      <c r="R62" s="30">
        <v>5</v>
      </c>
      <c r="S62" s="2" t="s">
        <v>15</v>
      </c>
      <c r="T62" s="30">
        <v>4</v>
      </c>
      <c r="U62" s="31">
        <v>6</v>
      </c>
      <c r="V62" s="33" t="s">
        <v>15</v>
      </c>
      <c r="W62" s="31">
        <v>3</v>
      </c>
      <c r="X62" s="30">
        <v>3</v>
      </c>
      <c r="Y62" s="2" t="s">
        <v>15</v>
      </c>
      <c r="Z62" s="30">
        <v>2</v>
      </c>
      <c r="AA62" s="31">
        <v>5</v>
      </c>
      <c r="AB62" s="33" t="s">
        <v>15</v>
      </c>
      <c r="AC62" s="31">
        <v>5</v>
      </c>
      <c r="AD62" s="23">
        <f t="shared" si="3"/>
        <v>40</v>
      </c>
      <c r="AE62" s="2" t="s">
        <v>15</v>
      </c>
      <c r="AF62" s="23">
        <f t="shared" si="4"/>
        <v>26</v>
      </c>
      <c r="AG62" s="2">
        <f t="shared" si="6"/>
        <v>66</v>
      </c>
      <c r="AH62" s="10">
        <v>28</v>
      </c>
      <c r="AI62" s="11"/>
      <c r="AJ62" s="7"/>
      <c r="AK62" s="7"/>
      <c r="AL62" s="7"/>
      <c r="AM62" s="7"/>
    </row>
    <row r="63" spans="1:39" x14ac:dyDescent="0.25">
      <c r="A63" s="125">
        <v>58</v>
      </c>
      <c r="B63" s="126" t="s">
        <v>84</v>
      </c>
      <c r="C63" s="126" t="s">
        <v>56</v>
      </c>
      <c r="D63" s="127">
        <v>2</v>
      </c>
      <c r="E63" s="127" t="s">
        <v>21</v>
      </c>
      <c r="F63" s="128">
        <v>6</v>
      </c>
      <c r="G63" s="129" t="s">
        <v>15</v>
      </c>
      <c r="H63" s="130">
        <v>3</v>
      </c>
      <c r="I63" s="130">
        <v>5</v>
      </c>
      <c r="J63" s="131" t="s">
        <v>15</v>
      </c>
      <c r="K63" s="130">
        <v>3</v>
      </c>
      <c r="L63" s="130">
        <v>4</v>
      </c>
      <c r="M63" s="129" t="s">
        <v>15</v>
      </c>
      <c r="N63" s="130">
        <v>2</v>
      </c>
      <c r="O63" s="130">
        <v>5</v>
      </c>
      <c r="P63" s="129" t="s">
        <v>15</v>
      </c>
      <c r="Q63" s="130">
        <v>3</v>
      </c>
      <c r="R63" s="130">
        <v>4</v>
      </c>
      <c r="S63" s="129" t="s">
        <v>15</v>
      </c>
      <c r="T63" s="130">
        <v>2</v>
      </c>
      <c r="U63" s="130">
        <v>6</v>
      </c>
      <c r="V63" s="129" t="s">
        <v>15</v>
      </c>
      <c r="W63" s="130">
        <v>3</v>
      </c>
      <c r="X63" s="130">
        <v>6</v>
      </c>
      <c r="Y63" s="129" t="s">
        <v>15</v>
      </c>
      <c r="Z63" s="130">
        <v>5</v>
      </c>
      <c r="AA63" s="130">
        <v>4</v>
      </c>
      <c r="AB63" s="129" t="s">
        <v>15</v>
      </c>
      <c r="AC63" s="130">
        <v>4</v>
      </c>
      <c r="AD63" s="132">
        <f t="shared" si="3"/>
        <v>40</v>
      </c>
      <c r="AE63" s="129" t="s">
        <v>15</v>
      </c>
      <c r="AF63" s="132">
        <f t="shared" si="4"/>
        <v>25</v>
      </c>
      <c r="AG63" s="129">
        <f t="shared" si="6"/>
        <v>65</v>
      </c>
      <c r="AH63" s="128">
        <v>29</v>
      </c>
      <c r="AI63" s="14"/>
      <c r="AJ63" s="12"/>
      <c r="AK63" s="12"/>
      <c r="AL63" s="12"/>
      <c r="AM63" s="12"/>
    </row>
    <row r="64" spans="1:39" x14ac:dyDescent="0.25">
      <c r="A64" s="41">
        <v>59</v>
      </c>
      <c r="B64" s="5" t="s">
        <v>45</v>
      </c>
      <c r="C64" s="5" t="s">
        <v>29</v>
      </c>
      <c r="D64" s="6">
        <v>3</v>
      </c>
      <c r="E64" s="6" t="s">
        <v>21</v>
      </c>
      <c r="F64" s="13">
        <v>6</v>
      </c>
      <c r="G64" s="2" t="s">
        <v>15</v>
      </c>
      <c r="H64" s="30">
        <v>3</v>
      </c>
      <c r="I64" s="31">
        <v>4</v>
      </c>
      <c r="J64" s="32" t="s">
        <v>15</v>
      </c>
      <c r="K64" s="31">
        <v>4</v>
      </c>
      <c r="L64" s="30">
        <v>6</v>
      </c>
      <c r="M64" s="2" t="s">
        <v>15</v>
      </c>
      <c r="N64" s="30">
        <v>2</v>
      </c>
      <c r="O64" s="31">
        <v>6</v>
      </c>
      <c r="P64" s="33" t="s">
        <v>15</v>
      </c>
      <c r="Q64" s="31">
        <v>4</v>
      </c>
      <c r="R64" s="30">
        <v>4</v>
      </c>
      <c r="S64" s="2" t="s">
        <v>15</v>
      </c>
      <c r="T64" s="30">
        <v>3</v>
      </c>
      <c r="U64" s="31">
        <v>6</v>
      </c>
      <c r="V64" s="33" t="s">
        <v>15</v>
      </c>
      <c r="W64" s="31">
        <v>3</v>
      </c>
      <c r="X64" s="30">
        <v>4</v>
      </c>
      <c r="Y64" s="2" t="s">
        <v>15</v>
      </c>
      <c r="Z64" s="30">
        <v>4</v>
      </c>
      <c r="AA64" s="31">
        <v>3</v>
      </c>
      <c r="AB64" s="33" t="s">
        <v>15</v>
      </c>
      <c r="AC64" s="31">
        <v>3</v>
      </c>
      <c r="AD64" s="23">
        <f t="shared" si="3"/>
        <v>39</v>
      </c>
      <c r="AE64" s="2" t="s">
        <v>15</v>
      </c>
      <c r="AF64" s="23">
        <f t="shared" si="4"/>
        <v>26</v>
      </c>
      <c r="AG64" s="2">
        <f t="shared" si="6"/>
        <v>65</v>
      </c>
      <c r="AH64" s="10">
        <v>11</v>
      </c>
      <c r="AI64" s="14"/>
      <c r="AJ64" s="7"/>
      <c r="AK64" s="7"/>
      <c r="AL64" s="7"/>
      <c r="AM64" s="7"/>
    </row>
    <row r="65" spans="1:39" x14ac:dyDescent="0.25">
      <c r="A65" s="41">
        <v>60</v>
      </c>
      <c r="B65" s="5" t="s">
        <v>90</v>
      </c>
      <c r="C65" s="5" t="s">
        <v>35</v>
      </c>
      <c r="D65" s="6" t="s">
        <v>91</v>
      </c>
      <c r="E65" s="6" t="s">
        <v>21</v>
      </c>
      <c r="F65" s="13">
        <v>6</v>
      </c>
      <c r="G65" s="2" t="s">
        <v>15</v>
      </c>
      <c r="H65" s="30">
        <v>3</v>
      </c>
      <c r="I65" s="31">
        <v>5</v>
      </c>
      <c r="J65" s="32" t="s">
        <v>15</v>
      </c>
      <c r="K65" s="31">
        <v>3</v>
      </c>
      <c r="L65" s="30">
        <v>6</v>
      </c>
      <c r="M65" s="2" t="s">
        <v>15</v>
      </c>
      <c r="N65" s="30">
        <v>2</v>
      </c>
      <c r="O65" s="31">
        <v>4</v>
      </c>
      <c r="P65" s="33" t="s">
        <v>15</v>
      </c>
      <c r="Q65" s="31">
        <v>4</v>
      </c>
      <c r="R65" s="30">
        <v>5</v>
      </c>
      <c r="S65" s="2" t="s">
        <v>15</v>
      </c>
      <c r="T65" s="30">
        <v>3</v>
      </c>
      <c r="U65" s="31">
        <v>5</v>
      </c>
      <c r="V65" s="33" t="s">
        <v>15</v>
      </c>
      <c r="W65" s="31">
        <v>3</v>
      </c>
      <c r="X65" s="30">
        <v>4</v>
      </c>
      <c r="Y65" s="2" t="s">
        <v>15</v>
      </c>
      <c r="Z65" s="30">
        <v>3</v>
      </c>
      <c r="AA65" s="31">
        <v>4</v>
      </c>
      <c r="AB65" s="33" t="s">
        <v>15</v>
      </c>
      <c r="AC65" s="31">
        <v>4</v>
      </c>
      <c r="AD65" s="23">
        <f t="shared" si="3"/>
        <v>39</v>
      </c>
      <c r="AE65" s="2" t="s">
        <v>15</v>
      </c>
      <c r="AF65" s="23">
        <f t="shared" si="4"/>
        <v>25</v>
      </c>
      <c r="AG65" s="2">
        <f t="shared" si="6"/>
        <v>64</v>
      </c>
      <c r="AH65" s="13">
        <v>22</v>
      </c>
      <c r="AI65" s="18"/>
      <c r="AJ65" s="7"/>
      <c r="AK65" s="7"/>
      <c r="AL65" s="7"/>
      <c r="AM65" s="7"/>
    </row>
    <row r="66" spans="1:39" x14ac:dyDescent="0.25">
      <c r="A66" s="41">
        <v>61</v>
      </c>
      <c r="B66" s="5" t="s">
        <v>74</v>
      </c>
      <c r="C66" s="5" t="s">
        <v>68</v>
      </c>
      <c r="D66" s="6" t="s">
        <v>27</v>
      </c>
      <c r="E66" s="6" t="s">
        <v>21</v>
      </c>
      <c r="F66" s="13">
        <v>5</v>
      </c>
      <c r="G66" s="2" t="s">
        <v>15</v>
      </c>
      <c r="H66" s="30">
        <v>2</v>
      </c>
      <c r="I66" s="31">
        <v>4</v>
      </c>
      <c r="J66" s="32" t="s">
        <v>15</v>
      </c>
      <c r="K66" s="31">
        <v>3</v>
      </c>
      <c r="L66" s="30">
        <v>6</v>
      </c>
      <c r="M66" s="2" t="s">
        <v>15</v>
      </c>
      <c r="N66" s="30">
        <v>2</v>
      </c>
      <c r="O66" s="31">
        <v>5</v>
      </c>
      <c r="P66" s="33" t="s">
        <v>15</v>
      </c>
      <c r="Q66" s="31">
        <v>3</v>
      </c>
      <c r="R66" s="30">
        <v>4</v>
      </c>
      <c r="S66" s="2" t="s">
        <v>15</v>
      </c>
      <c r="T66" s="30">
        <v>3</v>
      </c>
      <c r="U66" s="31">
        <v>6</v>
      </c>
      <c r="V66" s="33" t="s">
        <v>15</v>
      </c>
      <c r="W66" s="31">
        <v>3</v>
      </c>
      <c r="X66" s="30">
        <v>3</v>
      </c>
      <c r="Y66" s="2" t="s">
        <v>15</v>
      </c>
      <c r="Z66" s="30">
        <v>2</v>
      </c>
      <c r="AA66" s="31">
        <v>6</v>
      </c>
      <c r="AB66" s="33" t="s">
        <v>15</v>
      </c>
      <c r="AC66" s="31">
        <v>6</v>
      </c>
      <c r="AD66" s="23">
        <f t="shared" si="3"/>
        <v>39</v>
      </c>
      <c r="AE66" s="2" t="s">
        <v>15</v>
      </c>
      <c r="AF66" s="23">
        <f t="shared" si="4"/>
        <v>24</v>
      </c>
      <c r="AG66" s="2">
        <f t="shared" si="6"/>
        <v>63</v>
      </c>
      <c r="AH66" s="13">
        <v>20</v>
      </c>
      <c r="AI66" s="14"/>
      <c r="AJ66" s="12"/>
      <c r="AK66" s="12"/>
      <c r="AL66" s="12"/>
      <c r="AM66" s="12"/>
    </row>
    <row r="67" spans="1:39" x14ac:dyDescent="0.25">
      <c r="A67" s="41">
        <v>62</v>
      </c>
      <c r="B67" s="5" t="s">
        <v>113</v>
      </c>
      <c r="C67" s="5" t="s">
        <v>31</v>
      </c>
      <c r="D67" s="6">
        <v>1</v>
      </c>
      <c r="E67" s="6" t="s">
        <v>21</v>
      </c>
      <c r="F67" s="13">
        <v>4</v>
      </c>
      <c r="G67" s="2" t="s">
        <v>15</v>
      </c>
      <c r="H67" s="30">
        <v>2</v>
      </c>
      <c r="I67" s="31">
        <v>3</v>
      </c>
      <c r="J67" s="32" t="s">
        <v>15</v>
      </c>
      <c r="K67" s="31">
        <v>3</v>
      </c>
      <c r="L67" s="30">
        <v>4</v>
      </c>
      <c r="M67" s="2" t="s">
        <v>15</v>
      </c>
      <c r="N67" s="30">
        <v>2</v>
      </c>
      <c r="O67" s="31">
        <v>6</v>
      </c>
      <c r="P67" s="33" t="s">
        <v>15</v>
      </c>
      <c r="Q67" s="31">
        <v>4</v>
      </c>
      <c r="R67" s="30">
        <v>5</v>
      </c>
      <c r="S67" s="2" t="s">
        <v>15</v>
      </c>
      <c r="T67" s="30">
        <v>4</v>
      </c>
      <c r="U67" s="31">
        <v>6</v>
      </c>
      <c r="V67" s="33" t="s">
        <v>15</v>
      </c>
      <c r="W67" s="31">
        <v>3</v>
      </c>
      <c r="X67" s="30">
        <v>4</v>
      </c>
      <c r="Y67" s="2" t="s">
        <v>15</v>
      </c>
      <c r="Z67" s="30">
        <v>4</v>
      </c>
      <c r="AA67" s="31">
        <v>6</v>
      </c>
      <c r="AB67" s="33" t="s">
        <v>15</v>
      </c>
      <c r="AC67" s="31">
        <v>5</v>
      </c>
      <c r="AD67" s="23">
        <f t="shared" si="3"/>
        <v>38</v>
      </c>
      <c r="AE67" s="2" t="s">
        <v>15</v>
      </c>
      <c r="AF67" s="23">
        <f t="shared" si="4"/>
        <v>27</v>
      </c>
      <c r="AG67" s="2">
        <f t="shared" si="6"/>
        <v>65</v>
      </c>
      <c r="AH67" s="34">
        <v>23</v>
      </c>
      <c r="AI67" s="11"/>
      <c r="AJ67" s="7"/>
      <c r="AK67" s="7"/>
      <c r="AL67" s="7"/>
      <c r="AM67" s="7"/>
    </row>
    <row r="68" spans="1:39" x14ac:dyDescent="0.25">
      <c r="A68" s="41">
        <v>63</v>
      </c>
      <c r="B68" s="5" t="s">
        <v>66</v>
      </c>
      <c r="C68" s="5" t="s">
        <v>49</v>
      </c>
      <c r="D68" s="6">
        <v>1</v>
      </c>
      <c r="E68" s="6" t="s">
        <v>21</v>
      </c>
      <c r="F68" s="13">
        <v>6</v>
      </c>
      <c r="G68" s="2" t="s">
        <v>15</v>
      </c>
      <c r="H68" s="30">
        <v>3</v>
      </c>
      <c r="I68" s="31">
        <v>3</v>
      </c>
      <c r="J68" s="32" t="s">
        <v>15</v>
      </c>
      <c r="K68" s="31">
        <v>3</v>
      </c>
      <c r="L68" s="30">
        <v>5</v>
      </c>
      <c r="M68" s="2" t="s">
        <v>15</v>
      </c>
      <c r="N68" s="30">
        <v>2</v>
      </c>
      <c r="O68" s="31">
        <v>5</v>
      </c>
      <c r="P68" s="33" t="s">
        <v>15</v>
      </c>
      <c r="Q68" s="31">
        <v>4</v>
      </c>
      <c r="R68" s="30">
        <v>5</v>
      </c>
      <c r="S68" s="2" t="s">
        <v>15</v>
      </c>
      <c r="T68" s="30">
        <v>3</v>
      </c>
      <c r="U68" s="31">
        <v>4</v>
      </c>
      <c r="V68" s="33" t="s">
        <v>15</v>
      </c>
      <c r="W68" s="31">
        <v>3</v>
      </c>
      <c r="X68" s="30">
        <v>5</v>
      </c>
      <c r="Y68" s="2" t="s">
        <v>15</v>
      </c>
      <c r="Z68" s="30">
        <v>5</v>
      </c>
      <c r="AA68" s="31">
        <v>4</v>
      </c>
      <c r="AB68" s="33" t="s">
        <v>15</v>
      </c>
      <c r="AC68" s="31">
        <v>4</v>
      </c>
      <c r="AD68" s="23">
        <f t="shared" si="3"/>
        <v>37</v>
      </c>
      <c r="AE68" s="2" t="s">
        <v>15</v>
      </c>
      <c r="AF68" s="23">
        <f t="shared" si="4"/>
        <v>27</v>
      </c>
      <c r="AG68" s="2">
        <f t="shared" si="6"/>
        <v>64</v>
      </c>
      <c r="AH68" s="10">
        <v>22</v>
      </c>
      <c r="AI68" s="11"/>
      <c r="AJ68" s="12"/>
      <c r="AK68" s="12"/>
      <c r="AL68" s="12"/>
      <c r="AM68" s="12"/>
    </row>
    <row r="69" spans="1:39" x14ac:dyDescent="0.25">
      <c r="A69" s="41">
        <v>64</v>
      </c>
      <c r="B69" s="5" t="s">
        <v>108</v>
      </c>
      <c r="C69" s="5" t="s">
        <v>19</v>
      </c>
      <c r="D69" s="6" t="s">
        <v>20</v>
      </c>
      <c r="E69" s="6" t="s">
        <v>21</v>
      </c>
      <c r="F69" s="13">
        <v>6</v>
      </c>
      <c r="G69" s="2" t="s">
        <v>15</v>
      </c>
      <c r="H69" s="30">
        <v>3</v>
      </c>
      <c r="I69" s="31">
        <v>2</v>
      </c>
      <c r="J69" s="32" t="s">
        <v>15</v>
      </c>
      <c r="K69" s="31">
        <v>2</v>
      </c>
      <c r="L69" s="30">
        <v>4</v>
      </c>
      <c r="M69" s="2" t="s">
        <v>15</v>
      </c>
      <c r="N69" s="30">
        <v>2</v>
      </c>
      <c r="O69" s="31">
        <v>5</v>
      </c>
      <c r="P69" s="33" t="s">
        <v>15</v>
      </c>
      <c r="Q69" s="31">
        <v>3</v>
      </c>
      <c r="R69" s="30">
        <v>6</v>
      </c>
      <c r="S69" s="2" t="s">
        <v>15</v>
      </c>
      <c r="T69" s="30">
        <v>4</v>
      </c>
      <c r="U69" s="31">
        <v>3</v>
      </c>
      <c r="V69" s="33" t="s">
        <v>15</v>
      </c>
      <c r="W69" s="31">
        <v>2</v>
      </c>
      <c r="X69" s="30">
        <v>5</v>
      </c>
      <c r="Y69" s="2" t="s">
        <v>15</v>
      </c>
      <c r="Z69" s="30">
        <v>4</v>
      </c>
      <c r="AA69" s="31">
        <v>6</v>
      </c>
      <c r="AB69" s="33" t="s">
        <v>15</v>
      </c>
      <c r="AC69" s="31">
        <v>6</v>
      </c>
      <c r="AD69" s="23">
        <f t="shared" si="3"/>
        <v>37</v>
      </c>
      <c r="AE69" s="2" t="s">
        <v>15</v>
      </c>
      <c r="AF69" s="23">
        <f t="shared" si="4"/>
        <v>26</v>
      </c>
      <c r="AG69" s="2">
        <f t="shared" si="6"/>
        <v>63</v>
      </c>
      <c r="AH69" s="10">
        <v>18</v>
      </c>
      <c r="AI69" s="14"/>
      <c r="AJ69" s="12"/>
      <c r="AK69" s="12"/>
      <c r="AL69" s="12"/>
      <c r="AM69" s="12"/>
    </row>
    <row r="70" spans="1:39" x14ac:dyDescent="0.25">
      <c r="A70" s="41">
        <v>65</v>
      </c>
      <c r="B70" s="5" t="s">
        <v>88</v>
      </c>
      <c r="C70" s="5" t="s">
        <v>35</v>
      </c>
      <c r="D70" s="6">
        <v>1</v>
      </c>
      <c r="E70" s="6" t="s">
        <v>21</v>
      </c>
      <c r="F70" s="13">
        <v>5</v>
      </c>
      <c r="G70" s="2" t="s">
        <v>15</v>
      </c>
      <c r="H70" s="30">
        <v>3</v>
      </c>
      <c r="I70" s="31">
        <v>5</v>
      </c>
      <c r="J70" s="32" t="s">
        <v>15</v>
      </c>
      <c r="K70" s="31">
        <v>3</v>
      </c>
      <c r="L70" s="30">
        <v>6</v>
      </c>
      <c r="M70" s="2" t="s">
        <v>15</v>
      </c>
      <c r="N70" s="30">
        <v>2</v>
      </c>
      <c r="O70" s="31">
        <v>6</v>
      </c>
      <c r="P70" s="33" t="s">
        <v>15</v>
      </c>
      <c r="Q70" s="31">
        <v>4</v>
      </c>
      <c r="R70" s="30">
        <v>3</v>
      </c>
      <c r="S70" s="2" t="s">
        <v>15</v>
      </c>
      <c r="T70" s="30">
        <v>3</v>
      </c>
      <c r="U70" s="31">
        <v>4</v>
      </c>
      <c r="V70" s="33" t="s">
        <v>15</v>
      </c>
      <c r="W70" s="31">
        <v>3</v>
      </c>
      <c r="X70" s="30">
        <v>5</v>
      </c>
      <c r="Y70" s="2" t="s">
        <v>15</v>
      </c>
      <c r="Z70" s="30">
        <v>4</v>
      </c>
      <c r="AA70" s="31">
        <v>3</v>
      </c>
      <c r="AB70" s="33" t="s">
        <v>15</v>
      </c>
      <c r="AC70" s="31">
        <v>3</v>
      </c>
      <c r="AD70" s="23">
        <f t="shared" ref="AD70:AD95" si="7">F70+I70+L70+O70+R70+U70+X70+AA70</f>
        <v>37</v>
      </c>
      <c r="AE70" s="2" t="s">
        <v>15</v>
      </c>
      <c r="AF70" s="23">
        <f t="shared" ref="AF70:AF95" si="8">H70+K70+N70+Q70+T70+W70+Z70+AC70</f>
        <v>25</v>
      </c>
      <c r="AG70" s="2">
        <f t="shared" si="6"/>
        <v>62</v>
      </c>
      <c r="AH70" s="10">
        <v>19</v>
      </c>
      <c r="AI70" s="11"/>
      <c r="AJ70" s="12"/>
      <c r="AK70" s="12"/>
      <c r="AL70" s="12"/>
      <c r="AM70" s="12"/>
    </row>
    <row r="71" spans="1:39" x14ac:dyDescent="0.25">
      <c r="A71" s="41">
        <v>66</v>
      </c>
      <c r="B71" s="5" t="s">
        <v>114</v>
      </c>
      <c r="C71" s="5" t="s">
        <v>35</v>
      </c>
      <c r="D71" s="6">
        <v>2</v>
      </c>
      <c r="E71" s="6" t="s">
        <v>21</v>
      </c>
      <c r="F71" s="13">
        <v>5</v>
      </c>
      <c r="G71" s="2" t="s">
        <v>15</v>
      </c>
      <c r="H71" s="30">
        <v>3</v>
      </c>
      <c r="I71" s="31">
        <v>3</v>
      </c>
      <c r="J71" s="32" t="s">
        <v>15</v>
      </c>
      <c r="K71" s="31">
        <v>3</v>
      </c>
      <c r="L71" s="30">
        <v>5</v>
      </c>
      <c r="M71" s="2" t="s">
        <v>15</v>
      </c>
      <c r="N71" s="30">
        <v>2</v>
      </c>
      <c r="O71" s="31">
        <v>6</v>
      </c>
      <c r="P71" s="33" t="s">
        <v>15</v>
      </c>
      <c r="Q71" s="31">
        <v>4</v>
      </c>
      <c r="R71" s="30">
        <v>4</v>
      </c>
      <c r="S71" s="2" t="s">
        <v>15</v>
      </c>
      <c r="T71" s="30">
        <v>3</v>
      </c>
      <c r="U71" s="31">
        <v>6</v>
      </c>
      <c r="V71" s="33" t="s">
        <v>15</v>
      </c>
      <c r="W71" s="31">
        <v>3</v>
      </c>
      <c r="X71" s="30">
        <v>4</v>
      </c>
      <c r="Y71" s="2" t="s">
        <v>15</v>
      </c>
      <c r="Z71" s="30">
        <v>4</v>
      </c>
      <c r="AA71" s="31">
        <v>3</v>
      </c>
      <c r="AB71" s="33" t="s">
        <v>15</v>
      </c>
      <c r="AC71" s="31">
        <v>3</v>
      </c>
      <c r="AD71" s="23">
        <f t="shared" si="7"/>
        <v>36</v>
      </c>
      <c r="AE71" s="2" t="s">
        <v>15</v>
      </c>
      <c r="AF71" s="23">
        <f t="shared" si="8"/>
        <v>25</v>
      </c>
      <c r="AG71" s="2">
        <f t="shared" si="6"/>
        <v>61</v>
      </c>
      <c r="AH71" s="10">
        <v>27</v>
      </c>
      <c r="AI71" s="9"/>
      <c r="AJ71" s="7"/>
      <c r="AK71" s="7"/>
      <c r="AL71" s="7"/>
      <c r="AM71" s="7"/>
    </row>
    <row r="72" spans="1:39" x14ac:dyDescent="0.25">
      <c r="A72" s="41">
        <v>67</v>
      </c>
      <c r="B72" s="5" t="s">
        <v>135</v>
      </c>
      <c r="C72" s="5" t="s">
        <v>49</v>
      </c>
      <c r="D72" s="6">
        <v>1</v>
      </c>
      <c r="E72" s="6" t="s">
        <v>21</v>
      </c>
      <c r="F72" s="13">
        <v>6</v>
      </c>
      <c r="G72" s="2" t="s">
        <v>15</v>
      </c>
      <c r="H72" s="30">
        <v>3</v>
      </c>
      <c r="I72" s="31">
        <v>5</v>
      </c>
      <c r="J72" s="32" t="s">
        <v>15</v>
      </c>
      <c r="K72" s="31">
        <v>3</v>
      </c>
      <c r="L72" s="30">
        <v>4</v>
      </c>
      <c r="M72" s="2" t="s">
        <v>15</v>
      </c>
      <c r="N72" s="30">
        <v>2</v>
      </c>
      <c r="O72" s="31">
        <v>5</v>
      </c>
      <c r="P72" s="33" t="s">
        <v>15</v>
      </c>
      <c r="Q72" s="31">
        <v>4</v>
      </c>
      <c r="R72" s="30">
        <v>3</v>
      </c>
      <c r="S72" s="2" t="s">
        <v>15</v>
      </c>
      <c r="T72" s="30">
        <v>3</v>
      </c>
      <c r="U72" s="31">
        <v>6</v>
      </c>
      <c r="V72" s="33" t="s">
        <v>15</v>
      </c>
      <c r="W72" s="31">
        <v>3</v>
      </c>
      <c r="X72" s="30">
        <v>4</v>
      </c>
      <c r="Y72" s="2" t="s">
        <v>15</v>
      </c>
      <c r="Z72" s="30">
        <v>4</v>
      </c>
      <c r="AA72" s="31">
        <v>3</v>
      </c>
      <c r="AB72" s="33" t="s">
        <v>15</v>
      </c>
      <c r="AC72" s="31">
        <v>3</v>
      </c>
      <c r="AD72" s="23">
        <f t="shared" si="7"/>
        <v>36</v>
      </c>
      <c r="AE72" s="2" t="s">
        <v>15</v>
      </c>
      <c r="AF72" s="23">
        <f t="shared" si="8"/>
        <v>25</v>
      </c>
      <c r="AG72" s="2"/>
      <c r="AH72" s="16">
        <v>15</v>
      </c>
      <c r="AI72" s="8"/>
      <c r="AJ72" s="12"/>
      <c r="AK72" s="12"/>
      <c r="AL72" s="12"/>
      <c r="AM72" s="12"/>
    </row>
    <row r="73" spans="1:39" x14ac:dyDescent="0.25">
      <c r="A73" s="41">
        <v>68</v>
      </c>
      <c r="B73" s="5" t="s">
        <v>64</v>
      </c>
      <c r="C73" s="5" t="s">
        <v>49</v>
      </c>
      <c r="D73" s="6">
        <v>1</v>
      </c>
      <c r="E73" s="6" t="s">
        <v>21</v>
      </c>
      <c r="F73" s="13">
        <v>6</v>
      </c>
      <c r="G73" s="2" t="s">
        <v>15</v>
      </c>
      <c r="H73" s="30">
        <v>3</v>
      </c>
      <c r="I73" s="31">
        <v>5</v>
      </c>
      <c r="J73" s="32" t="s">
        <v>15</v>
      </c>
      <c r="K73" s="31">
        <v>3</v>
      </c>
      <c r="L73" s="30">
        <v>5</v>
      </c>
      <c r="M73" s="2" t="s">
        <v>15</v>
      </c>
      <c r="N73" s="30">
        <v>2</v>
      </c>
      <c r="O73" s="31">
        <v>5</v>
      </c>
      <c r="P73" s="33" t="s">
        <v>15</v>
      </c>
      <c r="Q73" s="31">
        <v>4</v>
      </c>
      <c r="R73" s="30">
        <v>5</v>
      </c>
      <c r="S73" s="2" t="s">
        <v>15</v>
      </c>
      <c r="T73" s="30">
        <v>4</v>
      </c>
      <c r="U73" s="31">
        <v>6</v>
      </c>
      <c r="V73" s="33" t="s">
        <v>15</v>
      </c>
      <c r="W73" s="31">
        <v>3</v>
      </c>
      <c r="X73" s="30">
        <v>2</v>
      </c>
      <c r="Y73" s="2" t="s">
        <v>15</v>
      </c>
      <c r="Z73" s="30">
        <v>2</v>
      </c>
      <c r="AA73" s="31">
        <v>2</v>
      </c>
      <c r="AB73" s="33" t="s">
        <v>15</v>
      </c>
      <c r="AC73" s="31">
        <v>2</v>
      </c>
      <c r="AD73" s="23">
        <f t="shared" si="7"/>
        <v>36</v>
      </c>
      <c r="AE73" s="2" t="s">
        <v>15</v>
      </c>
      <c r="AF73" s="23">
        <f t="shared" si="8"/>
        <v>23</v>
      </c>
      <c r="AG73" s="2">
        <f t="shared" ref="AG73:AG95" si="9">AD73+AF73</f>
        <v>59</v>
      </c>
      <c r="AH73" s="16">
        <v>20</v>
      </c>
      <c r="AI73" s="12"/>
      <c r="AJ73" s="12"/>
      <c r="AK73" s="12"/>
      <c r="AL73" s="12"/>
      <c r="AM73" s="12"/>
    </row>
    <row r="74" spans="1:39" x14ac:dyDescent="0.25">
      <c r="A74" s="41">
        <v>69</v>
      </c>
      <c r="B74" s="5" t="s">
        <v>18</v>
      </c>
      <c r="C74" s="5" t="s">
        <v>19</v>
      </c>
      <c r="D74" s="6" t="s">
        <v>20</v>
      </c>
      <c r="E74" s="6" t="s">
        <v>21</v>
      </c>
      <c r="F74" s="13">
        <v>6</v>
      </c>
      <c r="G74" s="2" t="s">
        <v>15</v>
      </c>
      <c r="H74" s="30">
        <v>3</v>
      </c>
      <c r="I74" s="31">
        <v>4</v>
      </c>
      <c r="J74" s="32" t="s">
        <v>15</v>
      </c>
      <c r="K74" s="31">
        <v>3</v>
      </c>
      <c r="L74" s="30">
        <v>5</v>
      </c>
      <c r="M74" s="2" t="s">
        <v>15</v>
      </c>
      <c r="N74" s="30">
        <v>2</v>
      </c>
      <c r="O74" s="31">
        <v>4</v>
      </c>
      <c r="P74" s="33" t="s">
        <v>15</v>
      </c>
      <c r="Q74" s="31">
        <v>3</v>
      </c>
      <c r="R74" s="30">
        <v>6</v>
      </c>
      <c r="S74" s="2" t="s">
        <v>15</v>
      </c>
      <c r="T74" s="30">
        <v>4</v>
      </c>
      <c r="U74" s="31">
        <v>3</v>
      </c>
      <c r="V74" s="33" t="s">
        <v>15</v>
      </c>
      <c r="W74" s="31">
        <v>1</v>
      </c>
      <c r="X74" s="30">
        <v>5</v>
      </c>
      <c r="Y74" s="2" t="s">
        <v>15</v>
      </c>
      <c r="Z74" s="30">
        <v>4</v>
      </c>
      <c r="AA74" s="31">
        <v>3</v>
      </c>
      <c r="AB74" s="33" t="s">
        <v>15</v>
      </c>
      <c r="AC74" s="31">
        <v>3</v>
      </c>
      <c r="AD74" s="23">
        <f t="shared" si="7"/>
        <v>36</v>
      </c>
      <c r="AE74" s="2" t="s">
        <v>15</v>
      </c>
      <c r="AF74" s="23">
        <f t="shared" si="8"/>
        <v>23</v>
      </c>
      <c r="AG74" s="2">
        <f t="shared" si="9"/>
        <v>59</v>
      </c>
      <c r="AH74" s="10">
        <v>18</v>
      </c>
      <c r="AI74" s="14"/>
      <c r="AJ74" s="12"/>
      <c r="AK74" s="12"/>
      <c r="AL74" s="12"/>
      <c r="AM74" s="12"/>
    </row>
    <row r="75" spans="1:39" x14ac:dyDescent="0.25">
      <c r="A75" s="41">
        <v>70</v>
      </c>
      <c r="B75" s="5" t="s">
        <v>23</v>
      </c>
      <c r="C75" s="5" t="s">
        <v>19</v>
      </c>
      <c r="D75" s="6">
        <v>1</v>
      </c>
      <c r="E75" s="6" t="s">
        <v>21</v>
      </c>
      <c r="F75" s="13">
        <v>5</v>
      </c>
      <c r="G75" s="2" t="s">
        <v>15</v>
      </c>
      <c r="H75" s="30">
        <v>3</v>
      </c>
      <c r="I75" s="31">
        <v>5</v>
      </c>
      <c r="J75" s="32" t="s">
        <v>15</v>
      </c>
      <c r="K75" s="31">
        <v>3</v>
      </c>
      <c r="L75" s="30">
        <v>5</v>
      </c>
      <c r="M75" s="2" t="s">
        <v>15</v>
      </c>
      <c r="N75" s="30">
        <v>2</v>
      </c>
      <c r="O75" s="31">
        <v>6</v>
      </c>
      <c r="P75" s="33" t="s">
        <v>15</v>
      </c>
      <c r="Q75" s="31">
        <v>4</v>
      </c>
      <c r="R75" s="30">
        <v>6</v>
      </c>
      <c r="S75" s="2" t="s">
        <v>15</v>
      </c>
      <c r="T75" s="30">
        <v>4</v>
      </c>
      <c r="U75" s="31">
        <v>5</v>
      </c>
      <c r="V75" s="33" t="s">
        <v>15</v>
      </c>
      <c r="W75" s="31">
        <v>3</v>
      </c>
      <c r="X75" s="30">
        <v>3</v>
      </c>
      <c r="Y75" s="2" t="s">
        <v>15</v>
      </c>
      <c r="Z75" s="30">
        <v>2</v>
      </c>
      <c r="AA75" s="31">
        <v>1</v>
      </c>
      <c r="AB75" s="33" t="s">
        <v>15</v>
      </c>
      <c r="AC75" s="31">
        <v>1</v>
      </c>
      <c r="AD75" s="23">
        <f t="shared" si="7"/>
        <v>36</v>
      </c>
      <c r="AE75" s="2" t="s">
        <v>15</v>
      </c>
      <c r="AF75" s="23">
        <f t="shared" si="8"/>
        <v>22</v>
      </c>
      <c r="AG75" s="2">
        <f t="shared" si="9"/>
        <v>58</v>
      </c>
      <c r="AH75" s="13">
        <v>12</v>
      </c>
      <c r="AI75" s="12"/>
      <c r="AJ75" s="12"/>
      <c r="AK75" s="12"/>
      <c r="AL75" s="12"/>
      <c r="AM75" s="12"/>
    </row>
    <row r="76" spans="1:39" x14ac:dyDescent="0.25">
      <c r="A76" s="41">
        <v>71</v>
      </c>
      <c r="B76" s="5" t="s">
        <v>71</v>
      </c>
      <c r="C76" s="5" t="s">
        <v>19</v>
      </c>
      <c r="D76" s="6">
        <v>1</v>
      </c>
      <c r="E76" s="6" t="s">
        <v>21</v>
      </c>
      <c r="F76" s="13">
        <v>4</v>
      </c>
      <c r="G76" s="2" t="s">
        <v>15</v>
      </c>
      <c r="H76" s="30">
        <v>2</v>
      </c>
      <c r="I76" s="31">
        <v>5</v>
      </c>
      <c r="J76" s="32" t="s">
        <v>15</v>
      </c>
      <c r="K76" s="31">
        <v>4</v>
      </c>
      <c r="L76" s="30">
        <v>5</v>
      </c>
      <c r="M76" s="2" t="s">
        <v>15</v>
      </c>
      <c r="N76" s="30">
        <v>2</v>
      </c>
      <c r="O76" s="31">
        <v>2</v>
      </c>
      <c r="P76" s="33" t="s">
        <v>15</v>
      </c>
      <c r="Q76" s="31">
        <v>1</v>
      </c>
      <c r="R76" s="30">
        <v>4</v>
      </c>
      <c r="S76" s="2" t="s">
        <v>15</v>
      </c>
      <c r="T76" s="30">
        <v>3</v>
      </c>
      <c r="U76" s="31">
        <v>5</v>
      </c>
      <c r="V76" s="33" t="s">
        <v>15</v>
      </c>
      <c r="W76" s="31">
        <v>3</v>
      </c>
      <c r="X76" s="30">
        <v>6</v>
      </c>
      <c r="Y76" s="2" t="s">
        <v>15</v>
      </c>
      <c r="Z76" s="30">
        <v>5</v>
      </c>
      <c r="AA76" s="31">
        <v>4</v>
      </c>
      <c r="AB76" s="33" t="s">
        <v>15</v>
      </c>
      <c r="AC76" s="31">
        <v>4</v>
      </c>
      <c r="AD76" s="23">
        <f t="shared" si="7"/>
        <v>35</v>
      </c>
      <c r="AE76" s="2" t="s">
        <v>15</v>
      </c>
      <c r="AF76" s="23">
        <f t="shared" si="8"/>
        <v>24</v>
      </c>
      <c r="AG76" s="2">
        <f t="shared" si="9"/>
        <v>59</v>
      </c>
      <c r="AH76" s="10">
        <v>18</v>
      </c>
      <c r="AI76" s="14"/>
      <c r="AJ76" s="12"/>
      <c r="AK76" s="12"/>
      <c r="AL76" s="12"/>
      <c r="AM76" s="12"/>
    </row>
    <row r="77" spans="1:39" x14ac:dyDescent="0.25">
      <c r="A77" s="41">
        <v>72</v>
      </c>
      <c r="B77" s="5" t="s">
        <v>120</v>
      </c>
      <c r="C77" s="5" t="s">
        <v>47</v>
      </c>
      <c r="D77" s="6">
        <v>3</v>
      </c>
      <c r="E77" s="6" t="s">
        <v>21</v>
      </c>
      <c r="F77" s="13">
        <v>6</v>
      </c>
      <c r="G77" s="2" t="s">
        <v>15</v>
      </c>
      <c r="H77" s="30">
        <v>3</v>
      </c>
      <c r="I77" s="31">
        <v>3</v>
      </c>
      <c r="J77" s="32" t="s">
        <v>15</v>
      </c>
      <c r="K77" s="31">
        <v>2</v>
      </c>
      <c r="L77" s="30">
        <v>6</v>
      </c>
      <c r="M77" s="2" t="s">
        <v>15</v>
      </c>
      <c r="N77" s="30">
        <v>2</v>
      </c>
      <c r="O77" s="31">
        <v>5</v>
      </c>
      <c r="P77" s="33" t="s">
        <v>15</v>
      </c>
      <c r="Q77" s="31">
        <v>4</v>
      </c>
      <c r="R77" s="30">
        <v>6</v>
      </c>
      <c r="S77" s="2" t="s">
        <v>15</v>
      </c>
      <c r="T77" s="30">
        <v>4</v>
      </c>
      <c r="U77" s="31">
        <v>2</v>
      </c>
      <c r="V77" s="33" t="s">
        <v>15</v>
      </c>
      <c r="W77" s="31">
        <v>1</v>
      </c>
      <c r="X77" s="30">
        <v>3</v>
      </c>
      <c r="Y77" s="2" t="s">
        <v>15</v>
      </c>
      <c r="Z77" s="30">
        <v>2</v>
      </c>
      <c r="AA77" s="31">
        <v>4</v>
      </c>
      <c r="AB77" s="33" t="s">
        <v>15</v>
      </c>
      <c r="AC77" s="31">
        <v>4</v>
      </c>
      <c r="AD77" s="23">
        <f t="shared" si="7"/>
        <v>35</v>
      </c>
      <c r="AE77" s="2" t="s">
        <v>15</v>
      </c>
      <c r="AF77" s="23">
        <f t="shared" si="8"/>
        <v>22</v>
      </c>
      <c r="AG77" s="2">
        <f t="shared" si="9"/>
        <v>57</v>
      </c>
      <c r="AH77" s="10">
        <v>7</v>
      </c>
      <c r="AI77" s="9"/>
      <c r="AJ77" s="7"/>
      <c r="AK77" s="7"/>
      <c r="AL77" s="7"/>
      <c r="AM77" s="7"/>
    </row>
    <row r="78" spans="1:39" s="1" customFormat="1" x14ac:dyDescent="0.25">
      <c r="A78" s="41">
        <v>73</v>
      </c>
      <c r="B78" s="5" t="s">
        <v>89</v>
      </c>
      <c r="C78" s="5" t="s">
        <v>35</v>
      </c>
      <c r="D78" s="6" t="s">
        <v>27</v>
      </c>
      <c r="E78" s="6" t="s">
        <v>21</v>
      </c>
      <c r="F78" s="13">
        <v>6</v>
      </c>
      <c r="G78" s="2" t="s">
        <v>15</v>
      </c>
      <c r="H78" s="30">
        <v>3</v>
      </c>
      <c r="I78" s="31">
        <v>3</v>
      </c>
      <c r="J78" s="32" t="s">
        <v>15</v>
      </c>
      <c r="K78" s="31">
        <v>2</v>
      </c>
      <c r="L78" s="30">
        <v>3</v>
      </c>
      <c r="M78" s="2" t="s">
        <v>15</v>
      </c>
      <c r="N78" s="30">
        <v>2</v>
      </c>
      <c r="O78" s="31">
        <v>6</v>
      </c>
      <c r="P78" s="33" t="s">
        <v>15</v>
      </c>
      <c r="Q78" s="31">
        <v>4</v>
      </c>
      <c r="R78" s="30">
        <v>4</v>
      </c>
      <c r="S78" s="2" t="s">
        <v>15</v>
      </c>
      <c r="T78" s="30">
        <v>4</v>
      </c>
      <c r="U78" s="31">
        <v>4</v>
      </c>
      <c r="V78" s="33" t="s">
        <v>15</v>
      </c>
      <c r="W78" s="31">
        <v>2</v>
      </c>
      <c r="X78" s="30">
        <v>5</v>
      </c>
      <c r="Y78" s="2" t="s">
        <v>15</v>
      </c>
      <c r="Z78" s="30">
        <v>4</v>
      </c>
      <c r="AA78" s="31">
        <v>3</v>
      </c>
      <c r="AB78" s="33" t="s">
        <v>15</v>
      </c>
      <c r="AC78" s="31">
        <v>3</v>
      </c>
      <c r="AD78" s="23">
        <f t="shared" si="7"/>
        <v>34</v>
      </c>
      <c r="AE78" s="2" t="s">
        <v>15</v>
      </c>
      <c r="AF78" s="23">
        <f t="shared" si="8"/>
        <v>24</v>
      </c>
      <c r="AG78" s="2">
        <f t="shared" si="9"/>
        <v>58</v>
      </c>
      <c r="AH78" s="16">
        <v>20</v>
      </c>
      <c r="AI78" s="9"/>
      <c r="AJ78" s="7"/>
      <c r="AK78" s="7"/>
      <c r="AL78" s="7"/>
      <c r="AM78" s="7"/>
    </row>
    <row r="79" spans="1:39" s="1" customFormat="1" x14ac:dyDescent="0.25">
      <c r="A79" s="41">
        <v>74</v>
      </c>
      <c r="B79" s="5" t="s">
        <v>70</v>
      </c>
      <c r="C79" s="5" t="s">
        <v>68</v>
      </c>
      <c r="D79" s="6">
        <v>1</v>
      </c>
      <c r="E79" s="6" t="s">
        <v>21</v>
      </c>
      <c r="F79" s="13">
        <v>5</v>
      </c>
      <c r="G79" s="2" t="s">
        <v>15</v>
      </c>
      <c r="H79" s="30">
        <v>3</v>
      </c>
      <c r="I79" s="31">
        <v>5</v>
      </c>
      <c r="J79" s="32" t="s">
        <v>15</v>
      </c>
      <c r="K79" s="31">
        <v>4</v>
      </c>
      <c r="L79" s="30">
        <v>4</v>
      </c>
      <c r="M79" s="2" t="s">
        <v>15</v>
      </c>
      <c r="N79" s="30">
        <v>2</v>
      </c>
      <c r="O79" s="31">
        <v>5</v>
      </c>
      <c r="P79" s="33" t="s">
        <v>15</v>
      </c>
      <c r="Q79" s="31">
        <v>3</v>
      </c>
      <c r="R79" s="30">
        <v>4</v>
      </c>
      <c r="S79" s="2" t="s">
        <v>15</v>
      </c>
      <c r="T79" s="30">
        <v>3</v>
      </c>
      <c r="U79" s="31">
        <v>4</v>
      </c>
      <c r="V79" s="33" t="s">
        <v>15</v>
      </c>
      <c r="W79" s="31">
        <v>3</v>
      </c>
      <c r="X79" s="30">
        <v>4</v>
      </c>
      <c r="Y79" s="2" t="s">
        <v>15</v>
      </c>
      <c r="Z79" s="30">
        <v>3</v>
      </c>
      <c r="AA79" s="31">
        <v>3</v>
      </c>
      <c r="AB79" s="33" t="s">
        <v>15</v>
      </c>
      <c r="AC79" s="31">
        <v>3</v>
      </c>
      <c r="AD79" s="23">
        <f t="shared" si="7"/>
        <v>34</v>
      </c>
      <c r="AE79" s="2" t="s">
        <v>15</v>
      </c>
      <c r="AF79" s="23">
        <f t="shared" si="8"/>
        <v>24</v>
      </c>
      <c r="AG79" s="2">
        <f t="shared" si="9"/>
        <v>58</v>
      </c>
      <c r="AH79" s="10">
        <v>19</v>
      </c>
      <c r="AI79" s="12"/>
      <c r="AJ79" s="12"/>
      <c r="AK79" s="12"/>
      <c r="AL79" s="12"/>
      <c r="AM79" s="12"/>
    </row>
    <row r="80" spans="1:39" s="1" customFormat="1" x14ac:dyDescent="0.25">
      <c r="A80" s="41">
        <v>75</v>
      </c>
      <c r="B80" s="5" t="s">
        <v>80</v>
      </c>
      <c r="C80" s="5" t="s">
        <v>31</v>
      </c>
      <c r="D80" s="6" t="s">
        <v>20</v>
      </c>
      <c r="E80" s="6" t="s">
        <v>21</v>
      </c>
      <c r="F80" s="13">
        <v>3</v>
      </c>
      <c r="G80" s="2" t="s">
        <v>15</v>
      </c>
      <c r="H80" s="30">
        <v>2</v>
      </c>
      <c r="I80" s="31">
        <v>5</v>
      </c>
      <c r="J80" s="32" t="s">
        <v>15</v>
      </c>
      <c r="K80" s="31">
        <v>3</v>
      </c>
      <c r="L80" s="30">
        <v>4</v>
      </c>
      <c r="M80" s="2" t="s">
        <v>15</v>
      </c>
      <c r="N80" s="30">
        <v>2</v>
      </c>
      <c r="O80" s="31">
        <v>6</v>
      </c>
      <c r="P80" s="33" t="s">
        <v>15</v>
      </c>
      <c r="Q80" s="31">
        <v>4</v>
      </c>
      <c r="R80" s="30">
        <v>6</v>
      </c>
      <c r="S80" s="2" t="s">
        <v>15</v>
      </c>
      <c r="T80" s="30">
        <v>4</v>
      </c>
      <c r="U80" s="31">
        <v>4</v>
      </c>
      <c r="V80" s="33" t="s">
        <v>15</v>
      </c>
      <c r="W80" s="31">
        <v>3</v>
      </c>
      <c r="X80" s="30">
        <v>2</v>
      </c>
      <c r="Y80" s="2" t="s">
        <v>15</v>
      </c>
      <c r="Z80" s="30">
        <v>2</v>
      </c>
      <c r="AA80" s="31">
        <v>4</v>
      </c>
      <c r="AB80" s="33" t="s">
        <v>15</v>
      </c>
      <c r="AC80" s="31">
        <v>4</v>
      </c>
      <c r="AD80" s="23">
        <f t="shared" si="7"/>
        <v>34</v>
      </c>
      <c r="AE80" s="2" t="s">
        <v>15</v>
      </c>
      <c r="AF80" s="23">
        <f t="shared" si="8"/>
        <v>24</v>
      </c>
      <c r="AG80" s="2">
        <f t="shared" si="9"/>
        <v>58</v>
      </c>
      <c r="AH80" s="10">
        <v>15</v>
      </c>
      <c r="AI80" s="14"/>
      <c r="AJ80" s="12"/>
      <c r="AK80" s="12"/>
      <c r="AL80" s="12"/>
      <c r="AM80" s="12"/>
    </row>
    <row r="81" spans="1:39" s="1" customFormat="1" x14ac:dyDescent="0.25">
      <c r="A81" s="41">
        <v>76</v>
      </c>
      <c r="B81" s="5" t="s">
        <v>112</v>
      </c>
      <c r="C81" s="5" t="s">
        <v>31</v>
      </c>
      <c r="D81" s="6" t="s">
        <v>91</v>
      </c>
      <c r="E81" s="6" t="s">
        <v>21</v>
      </c>
      <c r="F81" s="13">
        <v>5</v>
      </c>
      <c r="G81" s="2" t="s">
        <v>15</v>
      </c>
      <c r="H81" s="30">
        <v>3</v>
      </c>
      <c r="I81" s="31">
        <v>4</v>
      </c>
      <c r="J81" s="32" t="s">
        <v>15</v>
      </c>
      <c r="K81" s="31">
        <v>4</v>
      </c>
      <c r="L81" s="30">
        <v>2</v>
      </c>
      <c r="M81" s="2" t="s">
        <v>15</v>
      </c>
      <c r="N81" s="30">
        <v>2</v>
      </c>
      <c r="O81" s="31">
        <v>5</v>
      </c>
      <c r="P81" s="33" t="s">
        <v>15</v>
      </c>
      <c r="Q81" s="31">
        <v>4</v>
      </c>
      <c r="R81" s="30">
        <v>5</v>
      </c>
      <c r="S81" s="2" t="s">
        <v>15</v>
      </c>
      <c r="T81" s="30">
        <v>4</v>
      </c>
      <c r="U81" s="31">
        <v>4</v>
      </c>
      <c r="V81" s="33" t="s">
        <v>15</v>
      </c>
      <c r="W81" s="31">
        <v>2</v>
      </c>
      <c r="X81" s="30">
        <v>4</v>
      </c>
      <c r="Y81" s="2" t="s">
        <v>15</v>
      </c>
      <c r="Z81" s="30">
        <v>3</v>
      </c>
      <c r="AA81" s="31">
        <v>3</v>
      </c>
      <c r="AB81" s="33" t="s">
        <v>15</v>
      </c>
      <c r="AC81" s="31">
        <v>3</v>
      </c>
      <c r="AD81" s="23">
        <f t="shared" si="7"/>
        <v>32</v>
      </c>
      <c r="AE81" s="2" t="s">
        <v>15</v>
      </c>
      <c r="AF81" s="23">
        <f t="shared" si="8"/>
        <v>25</v>
      </c>
      <c r="AG81" s="2">
        <f t="shared" si="9"/>
        <v>57</v>
      </c>
      <c r="AH81" s="10">
        <v>10</v>
      </c>
      <c r="AI81" s="14"/>
      <c r="AJ81" s="7"/>
      <c r="AK81" s="7"/>
      <c r="AL81" s="7"/>
      <c r="AM81" s="7"/>
    </row>
    <row r="82" spans="1:39" s="1" customFormat="1" x14ac:dyDescent="0.25">
      <c r="A82" s="41">
        <v>77</v>
      </c>
      <c r="B82" s="5" t="s">
        <v>41</v>
      </c>
      <c r="C82" s="5" t="s">
        <v>19</v>
      </c>
      <c r="D82" s="6">
        <v>2</v>
      </c>
      <c r="E82" s="6" t="s">
        <v>21</v>
      </c>
      <c r="F82" s="13">
        <v>4</v>
      </c>
      <c r="G82" s="2" t="s">
        <v>15</v>
      </c>
      <c r="H82" s="30">
        <v>2</v>
      </c>
      <c r="I82" s="31">
        <v>5</v>
      </c>
      <c r="J82" s="32" t="s">
        <v>15</v>
      </c>
      <c r="K82" s="31">
        <v>4</v>
      </c>
      <c r="L82" s="30">
        <v>3</v>
      </c>
      <c r="M82" s="2" t="s">
        <v>15</v>
      </c>
      <c r="N82" s="30">
        <v>2</v>
      </c>
      <c r="O82" s="31">
        <v>5</v>
      </c>
      <c r="P82" s="33" t="s">
        <v>15</v>
      </c>
      <c r="Q82" s="31">
        <v>3</v>
      </c>
      <c r="R82" s="30">
        <v>2</v>
      </c>
      <c r="S82" s="2" t="s">
        <v>15</v>
      </c>
      <c r="T82" s="30">
        <v>2</v>
      </c>
      <c r="U82" s="31">
        <v>5</v>
      </c>
      <c r="V82" s="33" t="s">
        <v>15</v>
      </c>
      <c r="W82" s="31">
        <v>3</v>
      </c>
      <c r="X82" s="30">
        <v>4</v>
      </c>
      <c r="Y82" s="2" t="s">
        <v>15</v>
      </c>
      <c r="Z82" s="30">
        <v>3</v>
      </c>
      <c r="AA82" s="31">
        <v>4</v>
      </c>
      <c r="AB82" s="33" t="s">
        <v>15</v>
      </c>
      <c r="AC82" s="31">
        <v>4</v>
      </c>
      <c r="AD82" s="23">
        <f t="shared" si="7"/>
        <v>32</v>
      </c>
      <c r="AE82" s="2" t="s">
        <v>15</v>
      </c>
      <c r="AF82" s="23">
        <f t="shared" si="8"/>
        <v>23</v>
      </c>
      <c r="AG82" s="2">
        <f t="shared" si="9"/>
        <v>55</v>
      </c>
      <c r="AH82" s="16">
        <v>16</v>
      </c>
      <c r="AI82" s="9"/>
      <c r="AJ82" s="7"/>
      <c r="AK82" s="7"/>
      <c r="AL82" s="7"/>
      <c r="AM82" s="7"/>
    </row>
    <row r="83" spans="1:39" s="1" customFormat="1" x14ac:dyDescent="0.25">
      <c r="A83" s="41">
        <v>78</v>
      </c>
      <c r="B83" s="5" t="s">
        <v>59</v>
      </c>
      <c r="C83" s="5" t="s">
        <v>49</v>
      </c>
      <c r="D83" s="6">
        <v>1</v>
      </c>
      <c r="E83" s="6" t="s">
        <v>21</v>
      </c>
      <c r="F83" s="13">
        <v>6</v>
      </c>
      <c r="G83" s="2" t="s">
        <v>15</v>
      </c>
      <c r="H83" s="30">
        <v>3</v>
      </c>
      <c r="I83" s="31">
        <v>3</v>
      </c>
      <c r="J83" s="32" t="s">
        <v>15</v>
      </c>
      <c r="K83" s="31">
        <v>3</v>
      </c>
      <c r="L83" s="30">
        <v>1</v>
      </c>
      <c r="M83" s="2" t="s">
        <v>15</v>
      </c>
      <c r="N83" s="30">
        <v>1</v>
      </c>
      <c r="O83" s="31">
        <v>2</v>
      </c>
      <c r="P83" s="33" t="s">
        <v>15</v>
      </c>
      <c r="Q83" s="31">
        <v>1</v>
      </c>
      <c r="R83" s="30">
        <v>4</v>
      </c>
      <c r="S83" s="2" t="s">
        <v>15</v>
      </c>
      <c r="T83" s="30">
        <v>3</v>
      </c>
      <c r="U83" s="31">
        <v>6</v>
      </c>
      <c r="V83" s="33" t="s">
        <v>15</v>
      </c>
      <c r="W83" s="31">
        <v>3</v>
      </c>
      <c r="X83" s="30">
        <v>6</v>
      </c>
      <c r="Y83" s="2" t="s">
        <v>15</v>
      </c>
      <c r="Z83" s="30">
        <v>5</v>
      </c>
      <c r="AA83" s="31">
        <v>4</v>
      </c>
      <c r="AB83" s="33" t="s">
        <v>15</v>
      </c>
      <c r="AC83" s="31">
        <v>4</v>
      </c>
      <c r="AD83" s="23">
        <f t="shared" si="7"/>
        <v>32</v>
      </c>
      <c r="AE83" s="2" t="s">
        <v>15</v>
      </c>
      <c r="AF83" s="23">
        <f t="shared" si="8"/>
        <v>23</v>
      </c>
      <c r="AG83" s="2">
        <f t="shared" si="9"/>
        <v>55</v>
      </c>
      <c r="AH83" s="10">
        <v>10</v>
      </c>
      <c r="AI83" s="14"/>
      <c r="AJ83" s="7"/>
      <c r="AK83" s="7"/>
      <c r="AL83" s="7"/>
      <c r="AM83" s="7"/>
    </row>
    <row r="84" spans="1:39" s="1" customFormat="1" x14ac:dyDescent="0.25">
      <c r="A84" s="125">
        <v>79</v>
      </c>
      <c r="B84" s="126" t="s">
        <v>82</v>
      </c>
      <c r="C84" s="126" t="s">
        <v>56</v>
      </c>
      <c r="D84" s="127">
        <v>1</v>
      </c>
      <c r="E84" s="127" t="s">
        <v>21</v>
      </c>
      <c r="F84" s="128">
        <v>6</v>
      </c>
      <c r="G84" s="129" t="s">
        <v>15</v>
      </c>
      <c r="H84" s="130">
        <v>3</v>
      </c>
      <c r="I84" s="130">
        <v>3</v>
      </c>
      <c r="J84" s="131" t="s">
        <v>15</v>
      </c>
      <c r="K84" s="130">
        <v>2</v>
      </c>
      <c r="L84" s="130">
        <v>5</v>
      </c>
      <c r="M84" s="129" t="s">
        <v>15</v>
      </c>
      <c r="N84" s="130">
        <v>2</v>
      </c>
      <c r="O84" s="130">
        <v>4</v>
      </c>
      <c r="P84" s="129" t="s">
        <v>15</v>
      </c>
      <c r="Q84" s="130">
        <v>3</v>
      </c>
      <c r="R84" s="130">
        <v>5</v>
      </c>
      <c r="S84" s="129" t="s">
        <v>15</v>
      </c>
      <c r="T84" s="130">
        <v>3</v>
      </c>
      <c r="U84" s="130">
        <v>6</v>
      </c>
      <c r="V84" s="129" t="s">
        <v>15</v>
      </c>
      <c r="W84" s="130">
        <v>3</v>
      </c>
      <c r="X84" s="130">
        <v>1</v>
      </c>
      <c r="Y84" s="129" t="s">
        <v>15</v>
      </c>
      <c r="Z84" s="130">
        <v>1</v>
      </c>
      <c r="AA84" s="130">
        <v>2</v>
      </c>
      <c r="AB84" s="129" t="s">
        <v>15</v>
      </c>
      <c r="AC84" s="130">
        <v>2</v>
      </c>
      <c r="AD84" s="132">
        <f t="shared" si="7"/>
        <v>32</v>
      </c>
      <c r="AE84" s="129" t="s">
        <v>15</v>
      </c>
      <c r="AF84" s="132">
        <f t="shared" si="8"/>
        <v>19</v>
      </c>
      <c r="AG84" s="129">
        <f t="shared" si="9"/>
        <v>51</v>
      </c>
      <c r="AH84" s="128">
        <v>23</v>
      </c>
      <c r="AI84" s="14"/>
      <c r="AJ84" s="12"/>
      <c r="AK84" s="12"/>
      <c r="AL84" s="12"/>
      <c r="AM84" s="12"/>
    </row>
    <row r="85" spans="1:39" s="1" customFormat="1" x14ac:dyDescent="0.25">
      <c r="A85" s="41">
        <v>80</v>
      </c>
      <c r="B85" s="5" t="s">
        <v>86</v>
      </c>
      <c r="C85" s="5" t="s">
        <v>19</v>
      </c>
      <c r="D85" s="6">
        <v>1</v>
      </c>
      <c r="E85" s="6" t="s">
        <v>21</v>
      </c>
      <c r="F85" s="13">
        <v>6</v>
      </c>
      <c r="G85" s="2" t="s">
        <v>15</v>
      </c>
      <c r="H85" s="30">
        <v>3</v>
      </c>
      <c r="I85" s="31">
        <v>4</v>
      </c>
      <c r="J85" s="32" t="s">
        <v>15</v>
      </c>
      <c r="K85" s="31">
        <v>3</v>
      </c>
      <c r="L85" s="30">
        <v>2</v>
      </c>
      <c r="M85" s="2" t="s">
        <v>15</v>
      </c>
      <c r="N85" s="30">
        <v>1</v>
      </c>
      <c r="O85" s="31">
        <v>4</v>
      </c>
      <c r="P85" s="33" t="s">
        <v>15</v>
      </c>
      <c r="Q85" s="31">
        <v>4</v>
      </c>
      <c r="R85" s="30">
        <v>3</v>
      </c>
      <c r="S85" s="2" t="s">
        <v>15</v>
      </c>
      <c r="T85" s="30">
        <v>3</v>
      </c>
      <c r="U85" s="31">
        <v>5</v>
      </c>
      <c r="V85" s="33" t="s">
        <v>15</v>
      </c>
      <c r="W85" s="31">
        <v>3</v>
      </c>
      <c r="X85" s="30">
        <v>4</v>
      </c>
      <c r="Y85" s="2" t="s">
        <v>15</v>
      </c>
      <c r="Z85" s="30">
        <v>3</v>
      </c>
      <c r="AA85" s="31">
        <v>3</v>
      </c>
      <c r="AB85" s="33" t="s">
        <v>15</v>
      </c>
      <c r="AC85" s="31">
        <v>3</v>
      </c>
      <c r="AD85" s="23">
        <f t="shared" si="7"/>
        <v>31</v>
      </c>
      <c r="AE85" s="2" t="s">
        <v>15</v>
      </c>
      <c r="AF85" s="23">
        <f t="shared" si="8"/>
        <v>23</v>
      </c>
      <c r="AG85" s="2">
        <f t="shared" si="9"/>
        <v>54</v>
      </c>
      <c r="AH85" s="10">
        <v>19</v>
      </c>
      <c r="AI85" s="14"/>
      <c r="AJ85" s="12"/>
      <c r="AK85" s="12"/>
      <c r="AL85" s="12"/>
      <c r="AM85" s="12"/>
    </row>
    <row r="86" spans="1:39" s="1" customFormat="1" x14ac:dyDescent="0.25">
      <c r="A86" s="41">
        <v>81</v>
      </c>
      <c r="B86" s="5" t="s">
        <v>87</v>
      </c>
      <c r="C86" s="5" t="s">
        <v>19</v>
      </c>
      <c r="D86" s="6" t="s">
        <v>27</v>
      </c>
      <c r="E86" s="6" t="s">
        <v>21</v>
      </c>
      <c r="F86" s="13">
        <v>5</v>
      </c>
      <c r="G86" s="2" t="s">
        <v>15</v>
      </c>
      <c r="H86" s="30">
        <v>3</v>
      </c>
      <c r="I86" s="31">
        <v>3</v>
      </c>
      <c r="J86" s="32" t="s">
        <v>15</v>
      </c>
      <c r="K86" s="31">
        <v>2</v>
      </c>
      <c r="L86" s="30">
        <v>5</v>
      </c>
      <c r="M86" s="2" t="s">
        <v>15</v>
      </c>
      <c r="N86" s="30">
        <v>2</v>
      </c>
      <c r="O86" s="31">
        <v>6</v>
      </c>
      <c r="P86" s="33" t="s">
        <v>15</v>
      </c>
      <c r="Q86" s="31">
        <v>4</v>
      </c>
      <c r="R86" s="30">
        <v>3</v>
      </c>
      <c r="S86" s="2" t="s">
        <v>15</v>
      </c>
      <c r="T86" s="30">
        <v>3</v>
      </c>
      <c r="U86" s="31">
        <v>6</v>
      </c>
      <c r="V86" s="33" t="s">
        <v>15</v>
      </c>
      <c r="W86" s="31">
        <v>3</v>
      </c>
      <c r="X86" s="30">
        <v>2</v>
      </c>
      <c r="Y86" s="2" t="s">
        <v>15</v>
      </c>
      <c r="Z86" s="30">
        <v>1</v>
      </c>
      <c r="AA86" s="31">
        <v>1</v>
      </c>
      <c r="AB86" s="33" t="s">
        <v>15</v>
      </c>
      <c r="AC86" s="31">
        <v>1</v>
      </c>
      <c r="AD86" s="23">
        <f t="shared" si="7"/>
        <v>31</v>
      </c>
      <c r="AE86" s="2" t="s">
        <v>15</v>
      </c>
      <c r="AF86" s="23">
        <f t="shared" si="8"/>
        <v>19</v>
      </c>
      <c r="AG86" s="2">
        <f t="shared" si="9"/>
        <v>50</v>
      </c>
      <c r="AH86" s="10">
        <v>17</v>
      </c>
      <c r="AI86" s="9"/>
      <c r="AJ86" s="7"/>
      <c r="AK86" s="7"/>
      <c r="AL86" s="7"/>
      <c r="AM86" s="7"/>
    </row>
    <row r="87" spans="1:39" s="1" customFormat="1" x14ac:dyDescent="0.25">
      <c r="A87" s="41">
        <v>82</v>
      </c>
      <c r="B87" s="5" t="s">
        <v>73</v>
      </c>
      <c r="C87" s="5" t="s">
        <v>68</v>
      </c>
      <c r="D87" s="6" t="s">
        <v>20</v>
      </c>
      <c r="E87" s="6" t="s">
        <v>21</v>
      </c>
      <c r="F87" s="13">
        <v>5</v>
      </c>
      <c r="G87" s="2" t="s">
        <v>15</v>
      </c>
      <c r="H87" s="30">
        <v>3</v>
      </c>
      <c r="I87" s="31">
        <v>3</v>
      </c>
      <c r="J87" s="32" t="s">
        <v>15</v>
      </c>
      <c r="K87" s="31">
        <v>3</v>
      </c>
      <c r="L87" s="30">
        <v>6</v>
      </c>
      <c r="M87" s="2" t="s">
        <v>15</v>
      </c>
      <c r="N87" s="30">
        <v>2</v>
      </c>
      <c r="O87" s="31">
        <v>6</v>
      </c>
      <c r="P87" s="33" t="s">
        <v>15</v>
      </c>
      <c r="Q87" s="31">
        <v>4</v>
      </c>
      <c r="R87" s="30">
        <v>4</v>
      </c>
      <c r="S87" s="2" t="s">
        <v>15</v>
      </c>
      <c r="T87" s="30">
        <v>3</v>
      </c>
      <c r="U87" s="31">
        <v>2</v>
      </c>
      <c r="V87" s="33" t="s">
        <v>15</v>
      </c>
      <c r="W87" s="31">
        <v>2</v>
      </c>
      <c r="X87" s="30">
        <v>4</v>
      </c>
      <c r="Y87" s="2" t="s">
        <v>15</v>
      </c>
      <c r="Z87" s="30">
        <v>3</v>
      </c>
      <c r="AA87" s="31">
        <v>0</v>
      </c>
      <c r="AB87" s="33" t="s">
        <v>15</v>
      </c>
      <c r="AC87" s="31">
        <v>0</v>
      </c>
      <c r="AD87" s="23">
        <f t="shared" si="7"/>
        <v>30</v>
      </c>
      <c r="AE87" s="2" t="s">
        <v>15</v>
      </c>
      <c r="AF87" s="23">
        <f t="shared" si="8"/>
        <v>20</v>
      </c>
      <c r="AG87" s="2">
        <f t="shared" si="9"/>
        <v>50</v>
      </c>
      <c r="AH87" s="10">
        <v>13</v>
      </c>
      <c r="AI87" s="14"/>
      <c r="AJ87" s="12"/>
      <c r="AK87" s="12"/>
      <c r="AL87" s="12"/>
      <c r="AM87" s="12"/>
    </row>
    <row r="88" spans="1:39" s="1" customFormat="1" x14ac:dyDescent="0.25">
      <c r="A88" s="41">
        <v>83</v>
      </c>
      <c r="B88" s="5" t="s">
        <v>34</v>
      </c>
      <c r="C88" s="5" t="s">
        <v>35</v>
      </c>
      <c r="D88" s="6" t="s">
        <v>20</v>
      </c>
      <c r="E88" s="6" t="s">
        <v>21</v>
      </c>
      <c r="F88" s="13">
        <v>5</v>
      </c>
      <c r="G88" s="2" t="s">
        <v>15</v>
      </c>
      <c r="H88" s="30">
        <v>2</v>
      </c>
      <c r="I88" s="31">
        <v>3</v>
      </c>
      <c r="J88" s="32" t="s">
        <v>15</v>
      </c>
      <c r="K88" s="31">
        <v>3</v>
      </c>
      <c r="L88" s="30">
        <v>5</v>
      </c>
      <c r="M88" s="2" t="s">
        <v>15</v>
      </c>
      <c r="N88" s="30">
        <v>2</v>
      </c>
      <c r="O88" s="31">
        <v>5</v>
      </c>
      <c r="P88" s="33" t="s">
        <v>15</v>
      </c>
      <c r="Q88" s="31">
        <v>4</v>
      </c>
      <c r="R88" s="30">
        <v>5</v>
      </c>
      <c r="S88" s="2" t="s">
        <v>15</v>
      </c>
      <c r="T88" s="30">
        <v>3</v>
      </c>
      <c r="U88" s="31">
        <v>3</v>
      </c>
      <c r="V88" s="33" t="s">
        <v>15</v>
      </c>
      <c r="W88" s="31">
        <v>2</v>
      </c>
      <c r="X88" s="30">
        <v>2</v>
      </c>
      <c r="Y88" s="2" t="s">
        <v>15</v>
      </c>
      <c r="Z88" s="30">
        <v>2</v>
      </c>
      <c r="AA88" s="31">
        <v>2</v>
      </c>
      <c r="AB88" s="33" t="s">
        <v>15</v>
      </c>
      <c r="AC88" s="31">
        <v>2</v>
      </c>
      <c r="AD88" s="23">
        <f t="shared" si="7"/>
        <v>30</v>
      </c>
      <c r="AE88" s="2" t="s">
        <v>15</v>
      </c>
      <c r="AF88" s="23">
        <f t="shared" si="8"/>
        <v>20</v>
      </c>
      <c r="AG88" s="2">
        <f t="shared" si="9"/>
        <v>50</v>
      </c>
      <c r="AH88" s="13">
        <v>5</v>
      </c>
      <c r="AI88" s="14"/>
      <c r="AJ88" s="12"/>
      <c r="AK88" s="12"/>
      <c r="AL88" s="12"/>
      <c r="AM88" s="12"/>
    </row>
    <row r="89" spans="1:39" s="1" customFormat="1" x14ac:dyDescent="0.25">
      <c r="A89" s="41">
        <v>84</v>
      </c>
      <c r="B89" s="5" t="s">
        <v>22</v>
      </c>
      <c r="C89" s="5" t="s">
        <v>19</v>
      </c>
      <c r="D89" s="6" t="s">
        <v>20</v>
      </c>
      <c r="E89" s="6" t="s">
        <v>21</v>
      </c>
      <c r="F89" s="13">
        <v>5</v>
      </c>
      <c r="G89" s="2" t="s">
        <v>15</v>
      </c>
      <c r="H89" s="30">
        <v>2</v>
      </c>
      <c r="I89" s="31">
        <v>4</v>
      </c>
      <c r="J89" s="32" t="s">
        <v>15</v>
      </c>
      <c r="K89" s="31">
        <v>4</v>
      </c>
      <c r="L89" s="30">
        <v>5</v>
      </c>
      <c r="M89" s="2" t="s">
        <v>15</v>
      </c>
      <c r="N89" s="30">
        <v>2</v>
      </c>
      <c r="O89" s="31">
        <v>6</v>
      </c>
      <c r="P89" s="33" t="s">
        <v>15</v>
      </c>
      <c r="Q89" s="31">
        <v>4</v>
      </c>
      <c r="R89" s="30">
        <v>6</v>
      </c>
      <c r="S89" s="2" t="s">
        <v>15</v>
      </c>
      <c r="T89" s="30">
        <v>4</v>
      </c>
      <c r="U89" s="31">
        <v>2</v>
      </c>
      <c r="V89" s="33" t="s">
        <v>15</v>
      </c>
      <c r="W89" s="31">
        <v>1</v>
      </c>
      <c r="X89" s="30">
        <v>1</v>
      </c>
      <c r="Y89" s="2" t="s">
        <v>15</v>
      </c>
      <c r="Z89" s="30">
        <v>1</v>
      </c>
      <c r="AA89" s="31">
        <v>1</v>
      </c>
      <c r="AB89" s="33" t="s">
        <v>15</v>
      </c>
      <c r="AC89" s="31">
        <v>1</v>
      </c>
      <c r="AD89" s="23">
        <f t="shared" si="7"/>
        <v>30</v>
      </c>
      <c r="AE89" s="2" t="s">
        <v>15</v>
      </c>
      <c r="AF89" s="23">
        <f t="shared" si="8"/>
        <v>19</v>
      </c>
      <c r="AG89" s="2">
        <f t="shared" si="9"/>
        <v>49</v>
      </c>
      <c r="AH89" s="10">
        <v>2</v>
      </c>
      <c r="AI89" s="14"/>
      <c r="AJ89" s="12"/>
      <c r="AK89" s="12"/>
      <c r="AL89" s="12"/>
      <c r="AM89" s="12"/>
    </row>
    <row r="90" spans="1:39" s="1" customFormat="1" x14ac:dyDescent="0.25">
      <c r="A90" s="41">
        <v>85</v>
      </c>
      <c r="B90" s="5" t="s">
        <v>79</v>
      </c>
      <c r="C90" s="5" t="s">
        <v>47</v>
      </c>
      <c r="D90" s="6" t="s">
        <v>27</v>
      </c>
      <c r="E90" s="6" t="s">
        <v>21</v>
      </c>
      <c r="F90" s="13">
        <v>4</v>
      </c>
      <c r="G90" s="2" t="s">
        <v>15</v>
      </c>
      <c r="H90" s="30">
        <v>3</v>
      </c>
      <c r="I90" s="31">
        <v>4</v>
      </c>
      <c r="J90" s="32" t="s">
        <v>15</v>
      </c>
      <c r="K90" s="31">
        <v>3</v>
      </c>
      <c r="L90" s="30">
        <v>2</v>
      </c>
      <c r="M90" s="2" t="s">
        <v>15</v>
      </c>
      <c r="N90" s="30">
        <v>2</v>
      </c>
      <c r="O90" s="31">
        <v>5</v>
      </c>
      <c r="P90" s="33" t="s">
        <v>15</v>
      </c>
      <c r="Q90" s="31">
        <v>4</v>
      </c>
      <c r="R90" s="30">
        <v>6</v>
      </c>
      <c r="S90" s="2" t="s">
        <v>15</v>
      </c>
      <c r="T90" s="30">
        <v>4</v>
      </c>
      <c r="U90" s="31">
        <v>2</v>
      </c>
      <c r="V90" s="33" t="s">
        <v>15</v>
      </c>
      <c r="W90" s="31">
        <v>2</v>
      </c>
      <c r="X90" s="30">
        <v>1</v>
      </c>
      <c r="Y90" s="2" t="s">
        <v>15</v>
      </c>
      <c r="Z90" s="30">
        <v>1</v>
      </c>
      <c r="AA90" s="31">
        <v>5</v>
      </c>
      <c r="AB90" s="33" t="s">
        <v>15</v>
      </c>
      <c r="AC90" s="31">
        <v>5</v>
      </c>
      <c r="AD90" s="23">
        <f t="shared" si="7"/>
        <v>29</v>
      </c>
      <c r="AE90" s="2" t="s">
        <v>15</v>
      </c>
      <c r="AF90" s="23">
        <f t="shared" si="8"/>
        <v>24</v>
      </c>
      <c r="AG90" s="2">
        <f t="shared" si="9"/>
        <v>53</v>
      </c>
      <c r="AH90" s="10">
        <v>8</v>
      </c>
      <c r="AI90" s="14"/>
      <c r="AJ90" s="12"/>
      <c r="AK90" s="12"/>
      <c r="AL90" s="12"/>
      <c r="AM90" s="12"/>
    </row>
    <row r="91" spans="1:39" s="1" customFormat="1" x14ac:dyDescent="0.25">
      <c r="A91" s="41">
        <v>86</v>
      </c>
      <c r="B91" s="5" t="s">
        <v>111</v>
      </c>
      <c r="C91" s="5" t="s">
        <v>31</v>
      </c>
      <c r="D91" s="6" t="s">
        <v>91</v>
      </c>
      <c r="E91" s="6" t="s">
        <v>21</v>
      </c>
      <c r="F91" s="13">
        <v>5</v>
      </c>
      <c r="G91" s="2" t="s">
        <v>15</v>
      </c>
      <c r="H91" s="30">
        <v>2</v>
      </c>
      <c r="I91" s="31">
        <v>3</v>
      </c>
      <c r="J91" s="32" t="s">
        <v>15</v>
      </c>
      <c r="K91" s="31">
        <v>2</v>
      </c>
      <c r="L91" s="30">
        <v>3</v>
      </c>
      <c r="M91" s="2" t="s">
        <v>15</v>
      </c>
      <c r="N91" s="30">
        <v>2</v>
      </c>
      <c r="O91" s="31">
        <v>3</v>
      </c>
      <c r="P91" s="33" t="s">
        <v>15</v>
      </c>
      <c r="Q91" s="31">
        <v>1</v>
      </c>
      <c r="R91" s="30">
        <v>4</v>
      </c>
      <c r="S91" s="2" t="s">
        <v>15</v>
      </c>
      <c r="T91" s="30">
        <v>3</v>
      </c>
      <c r="U91" s="31">
        <v>5</v>
      </c>
      <c r="V91" s="33" t="s">
        <v>15</v>
      </c>
      <c r="W91" s="31">
        <v>3</v>
      </c>
      <c r="X91" s="30">
        <v>2</v>
      </c>
      <c r="Y91" s="2" t="s">
        <v>15</v>
      </c>
      <c r="Z91" s="30">
        <v>2</v>
      </c>
      <c r="AA91" s="31">
        <v>4</v>
      </c>
      <c r="AB91" s="33" t="s">
        <v>15</v>
      </c>
      <c r="AC91" s="31">
        <v>4</v>
      </c>
      <c r="AD91" s="23">
        <f t="shared" si="7"/>
        <v>29</v>
      </c>
      <c r="AE91" s="2" t="s">
        <v>15</v>
      </c>
      <c r="AF91" s="23">
        <f t="shared" si="8"/>
        <v>19</v>
      </c>
      <c r="AG91" s="2">
        <f t="shared" si="9"/>
        <v>48</v>
      </c>
      <c r="AH91" s="17">
        <v>14</v>
      </c>
      <c r="AI91" s="9"/>
      <c r="AJ91" s="7"/>
      <c r="AK91" s="7"/>
      <c r="AL91" s="7"/>
      <c r="AM91" s="7"/>
    </row>
    <row r="92" spans="1:39" s="1" customFormat="1" x14ac:dyDescent="0.25">
      <c r="A92" s="41">
        <v>87</v>
      </c>
      <c r="B92" s="5" t="s">
        <v>107</v>
      </c>
      <c r="C92" s="5" t="s">
        <v>47</v>
      </c>
      <c r="D92" s="6" t="s">
        <v>20</v>
      </c>
      <c r="E92" s="6" t="s">
        <v>21</v>
      </c>
      <c r="F92" s="13">
        <v>5</v>
      </c>
      <c r="G92" s="2" t="s">
        <v>15</v>
      </c>
      <c r="H92" s="30">
        <v>3</v>
      </c>
      <c r="I92" s="31">
        <v>0</v>
      </c>
      <c r="J92" s="32" t="s">
        <v>15</v>
      </c>
      <c r="K92" s="31">
        <v>0</v>
      </c>
      <c r="L92" s="30">
        <v>3</v>
      </c>
      <c r="M92" s="2" t="s">
        <v>15</v>
      </c>
      <c r="N92" s="30">
        <v>1</v>
      </c>
      <c r="O92" s="31">
        <v>5</v>
      </c>
      <c r="P92" s="33" t="s">
        <v>15</v>
      </c>
      <c r="Q92" s="31">
        <v>4</v>
      </c>
      <c r="R92" s="30">
        <v>4</v>
      </c>
      <c r="S92" s="2" t="s">
        <v>15</v>
      </c>
      <c r="T92" s="30">
        <v>2</v>
      </c>
      <c r="U92" s="31">
        <v>6</v>
      </c>
      <c r="V92" s="33" t="s">
        <v>15</v>
      </c>
      <c r="W92" s="31">
        <v>3</v>
      </c>
      <c r="X92" s="30">
        <v>6</v>
      </c>
      <c r="Y92" s="2" t="s">
        <v>15</v>
      </c>
      <c r="Z92" s="30">
        <v>5</v>
      </c>
      <c r="AA92" s="31">
        <v>0</v>
      </c>
      <c r="AB92" s="33" t="s">
        <v>15</v>
      </c>
      <c r="AC92" s="31">
        <v>0</v>
      </c>
      <c r="AD92" s="23">
        <f t="shared" si="7"/>
        <v>29</v>
      </c>
      <c r="AE92" s="2" t="s">
        <v>15</v>
      </c>
      <c r="AF92" s="23">
        <f t="shared" si="8"/>
        <v>18</v>
      </c>
      <c r="AG92" s="2">
        <f t="shared" si="9"/>
        <v>47</v>
      </c>
      <c r="AH92" s="10">
        <v>18</v>
      </c>
      <c r="AI92" s="14"/>
      <c r="AJ92" s="12"/>
      <c r="AK92" s="12"/>
      <c r="AL92" s="12"/>
      <c r="AM92" s="12"/>
    </row>
    <row r="93" spans="1:39" s="1" customFormat="1" x14ac:dyDescent="0.25">
      <c r="A93" s="41">
        <v>88</v>
      </c>
      <c r="B93" s="5" t="s">
        <v>106</v>
      </c>
      <c r="C93" s="5" t="s">
        <v>37</v>
      </c>
      <c r="D93" s="6" t="s">
        <v>96</v>
      </c>
      <c r="E93" s="6" t="s">
        <v>21</v>
      </c>
      <c r="F93" s="13">
        <v>3</v>
      </c>
      <c r="G93" s="2" t="s">
        <v>15</v>
      </c>
      <c r="H93" s="30">
        <v>2</v>
      </c>
      <c r="I93" s="31">
        <v>5</v>
      </c>
      <c r="J93" s="32" t="s">
        <v>15</v>
      </c>
      <c r="K93" s="31">
        <v>3</v>
      </c>
      <c r="L93" s="30">
        <v>4</v>
      </c>
      <c r="M93" s="2" t="s">
        <v>15</v>
      </c>
      <c r="N93" s="30">
        <v>1</v>
      </c>
      <c r="O93" s="31">
        <v>4</v>
      </c>
      <c r="P93" s="33" t="s">
        <v>15</v>
      </c>
      <c r="Q93" s="31">
        <v>3</v>
      </c>
      <c r="R93" s="30">
        <v>1</v>
      </c>
      <c r="S93" s="2" t="s">
        <v>15</v>
      </c>
      <c r="T93" s="30">
        <v>1</v>
      </c>
      <c r="U93" s="31">
        <v>3</v>
      </c>
      <c r="V93" s="33" t="s">
        <v>15</v>
      </c>
      <c r="W93" s="31">
        <v>2</v>
      </c>
      <c r="X93" s="30">
        <v>2</v>
      </c>
      <c r="Y93" s="2" t="s">
        <v>15</v>
      </c>
      <c r="Z93" s="30">
        <v>1</v>
      </c>
      <c r="AA93" s="31">
        <v>1</v>
      </c>
      <c r="AB93" s="33" t="s">
        <v>15</v>
      </c>
      <c r="AC93" s="31">
        <v>1</v>
      </c>
      <c r="AD93" s="23">
        <f t="shared" si="7"/>
        <v>23</v>
      </c>
      <c r="AE93" s="2" t="s">
        <v>15</v>
      </c>
      <c r="AF93" s="23">
        <f t="shared" si="8"/>
        <v>14</v>
      </c>
      <c r="AG93" s="2">
        <f t="shared" si="9"/>
        <v>37</v>
      </c>
      <c r="AH93" s="10">
        <v>8</v>
      </c>
      <c r="AI93" s="14"/>
      <c r="AJ93" s="7"/>
      <c r="AK93" s="7"/>
      <c r="AL93" s="7"/>
      <c r="AM93" s="7"/>
    </row>
    <row r="94" spans="1:39" s="1" customFormat="1" x14ac:dyDescent="0.25">
      <c r="A94" s="41">
        <v>89</v>
      </c>
      <c r="B94" s="5" t="s">
        <v>32</v>
      </c>
      <c r="C94" s="5" t="s">
        <v>31</v>
      </c>
      <c r="D94" s="6" t="s">
        <v>20</v>
      </c>
      <c r="E94" s="6" t="s">
        <v>21</v>
      </c>
      <c r="F94" s="13">
        <v>3</v>
      </c>
      <c r="G94" s="2" t="s">
        <v>15</v>
      </c>
      <c r="H94" s="30">
        <v>2</v>
      </c>
      <c r="I94" s="31">
        <v>1</v>
      </c>
      <c r="J94" s="32" t="s">
        <v>15</v>
      </c>
      <c r="K94" s="31">
        <v>1</v>
      </c>
      <c r="L94" s="30">
        <v>1</v>
      </c>
      <c r="M94" s="2" t="s">
        <v>15</v>
      </c>
      <c r="N94" s="30">
        <v>1</v>
      </c>
      <c r="O94" s="31">
        <v>3</v>
      </c>
      <c r="P94" s="33" t="s">
        <v>15</v>
      </c>
      <c r="Q94" s="31">
        <v>3</v>
      </c>
      <c r="R94" s="30">
        <v>1</v>
      </c>
      <c r="S94" s="2" t="s">
        <v>15</v>
      </c>
      <c r="T94" s="30">
        <v>1</v>
      </c>
      <c r="U94" s="31">
        <v>4</v>
      </c>
      <c r="V94" s="33" t="s">
        <v>15</v>
      </c>
      <c r="W94" s="31">
        <v>3</v>
      </c>
      <c r="X94" s="30">
        <v>3</v>
      </c>
      <c r="Y94" s="2" t="s">
        <v>15</v>
      </c>
      <c r="Z94" s="30">
        <v>2</v>
      </c>
      <c r="AA94" s="31">
        <v>3</v>
      </c>
      <c r="AB94" s="33" t="s">
        <v>15</v>
      </c>
      <c r="AC94" s="31">
        <v>3</v>
      </c>
      <c r="AD94" s="23">
        <f t="shared" si="7"/>
        <v>19</v>
      </c>
      <c r="AE94" s="2" t="s">
        <v>15</v>
      </c>
      <c r="AF94" s="23">
        <f t="shared" si="8"/>
        <v>16</v>
      </c>
      <c r="AG94" s="2">
        <f t="shared" si="9"/>
        <v>35</v>
      </c>
      <c r="AH94" s="10">
        <v>11</v>
      </c>
      <c r="AI94" s="14"/>
      <c r="AJ94" s="12"/>
      <c r="AK94" s="12"/>
      <c r="AL94" s="12"/>
      <c r="AM94" s="12"/>
    </row>
    <row r="95" spans="1:39" s="1" customFormat="1" x14ac:dyDescent="0.25">
      <c r="A95" s="41">
        <v>90</v>
      </c>
      <c r="B95" s="5" t="s">
        <v>76</v>
      </c>
      <c r="C95" s="5" t="s">
        <v>47</v>
      </c>
      <c r="D95" s="6" t="s">
        <v>27</v>
      </c>
      <c r="E95" s="6" t="s">
        <v>21</v>
      </c>
      <c r="F95" s="13">
        <v>6</v>
      </c>
      <c r="G95" s="2" t="s">
        <v>15</v>
      </c>
      <c r="H95" s="30">
        <v>3</v>
      </c>
      <c r="I95" s="31"/>
      <c r="J95" s="32" t="s">
        <v>15</v>
      </c>
      <c r="K95" s="31"/>
      <c r="L95" s="30"/>
      <c r="M95" s="2" t="s">
        <v>15</v>
      </c>
      <c r="N95" s="30"/>
      <c r="O95" s="31"/>
      <c r="P95" s="33" t="s">
        <v>15</v>
      </c>
      <c r="Q95" s="31"/>
      <c r="R95" s="30"/>
      <c r="S95" s="2" t="s">
        <v>15</v>
      </c>
      <c r="T95" s="30"/>
      <c r="U95" s="31"/>
      <c r="V95" s="33" t="s">
        <v>15</v>
      </c>
      <c r="W95" s="31"/>
      <c r="X95" s="30"/>
      <c r="Y95" s="2" t="s">
        <v>15</v>
      </c>
      <c r="Z95" s="30"/>
      <c r="AA95" s="31"/>
      <c r="AB95" s="33" t="s">
        <v>15</v>
      </c>
      <c r="AC95" s="31"/>
      <c r="AD95" s="23">
        <f t="shared" si="7"/>
        <v>6</v>
      </c>
      <c r="AE95" s="2" t="s">
        <v>15</v>
      </c>
      <c r="AF95" s="23">
        <f t="shared" si="8"/>
        <v>3</v>
      </c>
      <c r="AG95" s="2">
        <f t="shared" si="9"/>
        <v>9</v>
      </c>
      <c r="AH95" s="10" t="s">
        <v>137</v>
      </c>
      <c r="AI95" s="9"/>
      <c r="AJ95" s="7"/>
      <c r="AK95" s="7"/>
      <c r="AL95" s="7"/>
      <c r="AM95" s="7"/>
    </row>
    <row r="96" spans="1:39" s="1" customFormat="1" x14ac:dyDescent="0.25">
      <c r="A96" s="43"/>
      <c r="F96" s="1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4"/>
      <c r="AF96" s="23"/>
      <c r="AG96" s="2"/>
      <c r="AH96" s="10"/>
      <c r="AI96" s="14"/>
      <c r="AJ96" s="12"/>
      <c r="AK96" s="12"/>
      <c r="AL96" s="12"/>
      <c r="AM96" s="12"/>
    </row>
    <row r="97" spans="1:39" s="1" customFormat="1" x14ac:dyDescent="0.25">
      <c r="A97" s="43"/>
      <c r="B97" s="25" t="s">
        <v>126</v>
      </c>
      <c r="F97" s="1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4"/>
      <c r="AF97" s="23"/>
      <c r="AG97" s="2"/>
      <c r="AH97" s="10"/>
      <c r="AI97" s="14"/>
      <c r="AJ97" s="40" t="s">
        <v>140</v>
      </c>
      <c r="AK97" s="12"/>
      <c r="AL97" s="12"/>
      <c r="AM97" s="12"/>
    </row>
    <row r="98" spans="1:39" s="1" customFormat="1" x14ac:dyDescent="0.25">
      <c r="A98" s="43">
        <v>1</v>
      </c>
      <c r="B98" s="5" t="s">
        <v>115</v>
      </c>
      <c r="C98" s="5" t="s">
        <v>19</v>
      </c>
      <c r="D98" s="6">
        <v>3</v>
      </c>
      <c r="E98" s="6" t="s">
        <v>92</v>
      </c>
      <c r="F98" s="13">
        <v>6</v>
      </c>
      <c r="G98" s="2" t="s">
        <v>15</v>
      </c>
      <c r="H98" s="30">
        <v>3</v>
      </c>
      <c r="I98" s="31">
        <v>6</v>
      </c>
      <c r="J98" s="32" t="s">
        <v>15</v>
      </c>
      <c r="K98" s="31">
        <v>4</v>
      </c>
      <c r="L98" s="30">
        <v>6</v>
      </c>
      <c r="M98" s="2" t="s">
        <v>15</v>
      </c>
      <c r="N98" s="30">
        <v>2</v>
      </c>
      <c r="O98" s="31">
        <v>6</v>
      </c>
      <c r="P98" s="33" t="s">
        <v>15</v>
      </c>
      <c r="Q98" s="31">
        <v>4</v>
      </c>
      <c r="R98" s="30">
        <v>6</v>
      </c>
      <c r="S98" s="2" t="s">
        <v>15</v>
      </c>
      <c r="T98" s="30">
        <v>4</v>
      </c>
      <c r="U98" s="31">
        <v>6</v>
      </c>
      <c r="V98" s="33" t="s">
        <v>15</v>
      </c>
      <c r="W98" s="31">
        <v>3</v>
      </c>
      <c r="X98" s="30">
        <v>6</v>
      </c>
      <c r="Y98" s="2" t="s">
        <v>15</v>
      </c>
      <c r="Z98" s="30">
        <v>5</v>
      </c>
      <c r="AA98" s="31">
        <v>6</v>
      </c>
      <c r="AB98" s="33" t="s">
        <v>15</v>
      </c>
      <c r="AC98" s="31">
        <v>6</v>
      </c>
      <c r="AD98" s="23">
        <f t="shared" ref="AD98:AD131" si="10">F98+I98+L98+O98+R98+U98+X98+AA98</f>
        <v>48</v>
      </c>
      <c r="AE98" s="2" t="s">
        <v>15</v>
      </c>
      <c r="AF98" s="23">
        <f t="shared" ref="AF98:AF131" si="11">H98+K98+N98+Q98+T98+W98+Z98+AC98</f>
        <v>31</v>
      </c>
      <c r="AG98" s="2">
        <f>AD98+AF98</f>
        <v>79</v>
      </c>
      <c r="AH98" s="39">
        <v>39</v>
      </c>
      <c r="AI98" s="39" t="s">
        <v>145</v>
      </c>
      <c r="AJ98"/>
      <c r="AK98"/>
      <c r="AL98"/>
      <c r="AM98"/>
    </row>
    <row r="99" spans="1:39" s="1" customFormat="1" x14ac:dyDescent="0.25">
      <c r="A99" s="43">
        <v>2</v>
      </c>
      <c r="B99" s="5" t="s">
        <v>69</v>
      </c>
      <c r="C99" s="5" t="s">
        <v>31</v>
      </c>
      <c r="D99" s="6">
        <v>3</v>
      </c>
      <c r="E99" s="6" t="s">
        <v>92</v>
      </c>
      <c r="F99" s="13">
        <v>6</v>
      </c>
      <c r="G99" s="2" t="s">
        <v>15</v>
      </c>
      <c r="H99" s="30">
        <v>3</v>
      </c>
      <c r="I99" s="31">
        <v>6</v>
      </c>
      <c r="J99" s="32" t="s">
        <v>15</v>
      </c>
      <c r="K99" s="31">
        <v>4</v>
      </c>
      <c r="L99" s="30">
        <v>5</v>
      </c>
      <c r="M99" s="2" t="s">
        <v>15</v>
      </c>
      <c r="N99" s="30">
        <v>2</v>
      </c>
      <c r="O99" s="31">
        <v>6</v>
      </c>
      <c r="P99" s="33" t="s">
        <v>15</v>
      </c>
      <c r="Q99" s="31">
        <v>4</v>
      </c>
      <c r="R99" s="30">
        <v>6</v>
      </c>
      <c r="S99" s="2" t="s">
        <v>15</v>
      </c>
      <c r="T99" s="30">
        <v>4</v>
      </c>
      <c r="U99" s="31">
        <v>6</v>
      </c>
      <c r="V99" s="33" t="s">
        <v>15</v>
      </c>
      <c r="W99" s="31">
        <v>3</v>
      </c>
      <c r="X99" s="30">
        <v>6</v>
      </c>
      <c r="Y99" s="2" t="s">
        <v>15</v>
      </c>
      <c r="Z99" s="30">
        <v>5</v>
      </c>
      <c r="AA99" s="31">
        <v>6</v>
      </c>
      <c r="AB99" s="33" t="s">
        <v>15</v>
      </c>
      <c r="AC99" s="31">
        <v>6</v>
      </c>
      <c r="AD99" s="23">
        <f t="shared" si="10"/>
        <v>47</v>
      </c>
      <c r="AE99" s="2" t="s">
        <v>15</v>
      </c>
      <c r="AF99" s="23">
        <f t="shared" si="11"/>
        <v>31</v>
      </c>
      <c r="AG99" s="2">
        <f>AD99+AF99</f>
        <v>78</v>
      </c>
      <c r="AH99" s="39">
        <v>48</v>
      </c>
      <c r="AI99" s="39" t="s">
        <v>145</v>
      </c>
      <c r="AJ99" s="39" t="s">
        <v>142</v>
      </c>
      <c r="AK99" s="39"/>
      <c r="AL99"/>
      <c r="AM99"/>
    </row>
    <row r="100" spans="1:39" x14ac:dyDescent="0.25">
      <c r="A100" s="43">
        <v>3</v>
      </c>
      <c r="B100" s="5" t="s">
        <v>28</v>
      </c>
      <c r="C100" s="5" t="s">
        <v>19</v>
      </c>
      <c r="D100" s="6">
        <v>3</v>
      </c>
      <c r="E100" s="6" t="s">
        <v>92</v>
      </c>
      <c r="F100" s="13">
        <v>6</v>
      </c>
      <c r="G100" s="2" t="s">
        <v>15</v>
      </c>
      <c r="H100" s="30">
        <v>3</v>
      </c>
      <c r="I100" s="31">
        <v>6</v>
      </c>
      <c r="J100" s="32" t="s">
        <v>15</v>
      </c>
      <c r="K100" s="31">
        <v>4</v>
      </c>
      <c r="L100" s="30">
        <v>6</v>
      </c>
      <c r="M100" s="2" t="s">
        <v>15</v>
      </c>
      <c r="N100" s="30">
        <v>2</v>
      </c>
      <c r="O100" s="31">
        <v>6</v>
      </c>
      <c r="P100" s="33" t="s">
        <v>15</v>
      </c>
      <c r="Q100" s="31">
        <v>4</v>
      </c>
      <c r="R100" s="30">
        <v>6</v>
      </c>
      <c r="S100" s="2" t="s">
        <v>15</v>
      </c>
      <c r="T100" s="30">
        <v>4</v>
      </c>
      <c r="U100" s="31">
        <v>6</v>
      </c>
      <c r="V100" s="33" t="s">
        <v>15</v>
      </c>
      <c r="W100" s="31">
        <v>3</v>
      </c>
      <c r="X100" s="30">
        <v>6</v>
      </c>
      <c r="Y100" s="2" t="s">
        <v>15</v>
      </c>
      <c r="Z100" s="30">
        <v>5</v>
      </c>
      <c r="AA100" s="31">
        <v>5</v>
      </c>
      <c r="AB100" s="33" t="s">
        <v>15</v>
      </c>
      <c r="AC100" s="31">
        <v>5</v>
      </c>
      <c r="AD100" s="23">
        <f t="shared" si="10"/>
        <v>47</v>
      </c>
      <c r="AE100" s="2" t="s">
        <v>15</v>
      </c>
      <c r="AF100" s="23">
        <f t="shared" si="11"/>
        <v>30</v>
      </c>
      <c r="AG100" s="2">
        <f>AD100+AF100</f>
        <v>77</v>
      </c>
      <c r="AH100" s="39">
        <v>33</v>
      </c>
      <c r="AI100" s="39" t="s">
        <v>145</v>
      </c>
      <c r="AJ100" s="39" t="s">
        <v>143</v>
      </c>
      <c r="AK100" s="39"/>
    </row>
    <row r="101" spans="1:39" x14ac:dyDescent="0.25">
      <c r="A101" s="43">
        <v>4</v>
      </c>
      <c r="B101" s="5" t="s">
        <v>51</v>
      </c>
      <c r="C101" s="5" t="s">
        <v>47</v>
      </c>
      <c r="D101" s="6">
        <v>3</v>
      </c>
      <c r="E101" s="6" t="s">
        <v>92</v>
      </c>
      <c r="F101" s="13">
        <v>6</v>
      </c>
      <c r="G101" s="2" t="s">
        <v>15</v>
      </c>
      <c r="H101" s="30">
        <v>3</v>
      </c>
      <c r="I101" s="31">
        <v>6</v>
      </c>
      <c r="J101" s="32" t="s">
        <v>15</v>
      </c>
      <c r="K101" s="31">
        <v>4</v>
      </c>
      <c r="L101" s="30">
        <v>6</v>
      </c>
      <c r="M101" s="2" t="s">
        <v>15</v>
      </c>
      <c r="N101" s="30">
        <v>2</v>
      </c>
      <c r="O101" s="31">
        <v>6</v>
      </c>
      <c r="P101" s="33" t="s">
        <v>15</v>
      </c>
      <c r="Q101" s="31">
        <v>4</v>
      </c>
      <c r="R101" s="30">
        <v>6</v>
      </c>
      <c r="S101" s="2" t="s">
        <v>15</v>
      </c>
      <c r="T101" s="30">
        <v>4</v>
      </c>
      <c r="U101" s="31">
        <v>6</v>
      </c>
      <c r="V101" s="33" t="s">
        <v>15</v>
      </c>
      <c r="W101" s="31">
        <v>3</v>
      </c>
      <c r="X101" s="30">
        <v>6</v>
      </c>
      <c r="Y101" s="2" t="s">
        <v>15</v>
      </c>
      <c r="Z101" s="30">
        <v>5</v>
      </c>
      <c r="AA101" s="31">
        <v>5</v>
      </c>
      <c r="AB101" s="33" t="s">
        <v>15</v>
      </c>
      <c r="AC101" s="31">
        <v>5</v>
      </c>
      <c r="AD101" s="23">
        <f t="shared" si="10"/>
        <v>47</v>
      </c>
      <c r="AE101" s="2" t="s">
        <v>15</v>
      </c>
      <c r="AF101" s="23">
        <f t="shared" si="11"/>
        <v>30</v>
      </c>
      <c r="AG101" s="2">
        <f>AD101+AF101</f>
        <v>77</v>
      </c>
      <c r="AH101" s="39">
        <v>30</v>
      </c>
      <c r="AI101" s="39" t="s">
        <v>145</v>
      </c>
      <c r="AJ101" s="39" t="s">
        <v>144</v>
      </c>
      <c r="AK101" s="39"/>
    </row>
    <row r="102" spans="1:39" x14ac:dyDescent="0.25">
      <c r="A102" s="43">
        <v>5</v>
      </c>
      <c r="B102" s="5" t="s">
        <v>65</v>
      </c>
      <c r="C102" s="5" t="s">
        <v>49</v>
      </c>
      <c r="D102" s="6">
        <v>3</v>
      </c>
      <c r="E102" s="6" t="s">
        <v>92</v>
      </c>
      <c r="F102" s="13">
        <v>5</v>
      </c>
      <c r="G102" s="2" t="s">
        <v>15</v>
      </c>
      <c r="H102" s="30">
        <v>3</v>
      </c>
      <c r="I102" s="31">
        <v>6</v>
      </c>
      <c r="J102" s="32" t="s">
        <v>15</v>
      </c>
      <c r="K102" s="31">
        <v>4</v>
      </c>
      <c r="L102" s="30">
        <v>6</v>
      </c>
      <c r="M102" s="2" t="s">
        <v>15</v>
      </c>
      <c r="N102" s="30">
        <v>2</v>
      </c>
      <c r="O102" s="31">
        <v>6</v>
      </c>
      <c r="P102" s="33" t="s">
        <v>15</v>
      </c>
      <c r="Q102" s="31">
        <v>4</v>
      </c>
      <c r="R102" s="30">
        <v>6</v>
      </c>
      <c r="S102" s="2" t="s">
        <v>15</v>
      </c>
      <c r="T102" s="30">
        <v>4</v>
      </c>
      <c r="U102" s="31">
        <v>6</v>
      </c>
      <c r="V102" s="33" t="s">
        <v>15</v>
      </c>
      <c r="W102" s="31">
        <v>3</v>
      </c>
      <c r="X102" s="30">
        <v>6</v>
      </c>
      <c r="Y102" s="2" t="s">
        <v>15</v>
      </c>
      <c r="Z102" s="30">
        <v>5</v>
      </c>
      <c r="AA102" s="31">
        <v>6</v>
      </c>
      <c r="AB102" s="33" t="s">
        <v>15</v>
      </c>
      <c r="AC102" s="31">
        <v>6</v>
      </c>
      <c r="AD102" s="23">
        <f t="shared" si="10"/>
        <v>47</v>
      </c>
      <c r="AE102" s="2" t="s">
        <v>15</v>
      </c>
      <c r="AF102" s="23">
        <f t="shared" si="11"/>
        <v>31</v>
      </c>
      <c r="AG102" s="2">
        <f>AD102+AF102</f>
        <v>78</v>
      </c>
      <c r="AH102" s="39">
        <v>36</v>
      </c>
      <c r="AI102" s="39" t="s">
        <v>146</v>
      </c>
      <c r="AJ102" s="39" t="s">
        <v>141</v>
      </c>
      <c r="AK102" s="39"/>
    </row>
    <row r="103" spans="1:39" x14ac:dyDescent="0.25">
      <c r="A103" s="43">
        <v>6</v>
      </c>
      <c r="B103" s="26" t="s">
        <v>132</v>
      </c>
      <c r="C103" s="27" t="s">
        <v>133</v>
      </c>
      <c r="D103" s="29">
        <v>3</v>
      </c>
      <c r="E103" s="28" t="s">
        <v>92</v>
      </c>
      <c r="F103" s="13">
        <v>6</v>
      </c>
      <c r="G103" s="2" t="s">
        <v>15</v>
      </c>
      <c r="H103" s="30">
        <v>3</v>
      </c>
      <c r="I103" s="31">
        <v>6</v>
      </c>
      <c r="J103" s="32" t="s">
        <v>15</v>
      </c>
      <c r="K103" s="31">
        <v>4</v>
      </c>
      <c r="L103" s="30">
        <v>6</v>
      </c>
      <c r="M103" s="2" t="s">
        <v>15</v>
      </c>
      <c r="N103" s="30">
        <v>2</v>
      </c>
      <c r="O103" s="31">
        <v>6</v>
      </c>
      <c r="P103" s="33" t="s">
        <v>15</v>
      </c>
      <c r="Q103" s="31">
        <v>4</v>
      </c>
      <c r="R103" s="30">
        <v>5</v>
      </c>
      <c r="S103" s="2" t="s">
        <v>15</v>
      </c>
      <c r="T103" s="30">
        <v>4</v>
      </c>
      <c r="U103" s="31">
        <v>6</v>
      </c>
      <c r="V103" s="33" t="s">
        <v>15</v>
      </c>
      <c r="W103" s="31">
        <v>3</v>
      </c>
      <c r="X103" s="30">
        <v>6</v>
      </c>
      <c r="Y103" s="2" t="s">
        <v>15</v>
      </c>
      <c r="Z103" s="30">
        <v>5</v>
      </c>
      <c r="AA103" s="31">
        <v>5</v>
      </c>
      <c r="AB103" s="33" t="s">
        <v>15</v>
      </c>
      <c r="AC103" s="31">
        <v>5</v>
      </c>
      <c r="AD103" s="23">
        <f t="shared" si="10"/>
        <v>46</v>
      </c>
      <c r="AE103" s="2" t="s">
        <v>15</v>
      </c>
      <c r="AF103" s="23">
        <f t="shared" si="11"/>
        <v>30</v>
      </c>
      <c r="AG103" s="2"/>
      <c r="AH103" s="10">
        <v>41</v>
      </c>
      <c r="AI103" s="39" t="s">
        <v>146</v>
      </c>
      <c r="AJ103" s="12"/>
      <c r="AK103" s="12"/>
      <c r="AL103" s="12"/>
      <c r="AM103" s="12"/>
    </row>
    <row r="104" spans="1:39" x14ac:dyDescent="0.25">
      <c r="A104" s="135">
        <v>7</v>
      </c>
      <c r="B104" s="126" t="s">
        <v>55</v>
      </c>
      <c r="C104" s="126" t="s">
        <v>56</v>
      </c>
      <c r="D104" s="127">
        <v>3</v>
      </c>
      <c r="E104" s="127" t="s">
        <v>92</v>
      </c>
      <c r="F104" s="128">
        <v>6</v>
      </c>
      <c r="G104" s="129" t="s">
        <v>15</v>
      </c>
      <c r="H104" s="130">
        <v>3</v>
      </c>
      <c r="I104" s="130">
        <v>6</v>
      </c>
      <c r="J104" s="131" t="s">
        <v>15</v>
      </c>
      <c r="K104" s="130">
        <v>4</v>
      </c>
      <c r="L104" s="130">
        <v>6</v>
      </c>
      <c r="M104" s="129" t="s">
        <v>15</v>
      </c>
      <c r="N104" s="130">
        <v>2</v>
      </c>
      <c r="O104" s="130">
        <v>6</v>
      </c>
      <c r="P104" s="129" t="s">
        <v>15</v>
      </c>
      <c r="Q104" s="130">
        <v>4</v>
      </c>
      <c r="R104" s="130">
        <v>5</v>
      </c>
      <c r="S104" s="129" t="s">
        <v>15</v>
      </c>
      <c r="T104" s="130">
        <v>3</v>
      </c>
      <c r="U104" s="130">
        <v>6</v>
      </c>
      <c r="V104" s="129" t="s">
        <v>15</v>
      </c>
      <c r="W104" s="130">
        <v>3</v>
      </c>
      <c r="X104" s="130">
        <v>6</v>
      </c>
      <c r="Y104" s="129" t="s">
        <v>15</v>
      </c>
      <c r="Z104" s="130">
        <v>5</v>
      </c>
      <c r="AA104" s="130">
        <v>5</v>
      </c>
      <c r="AB104" s="129" t="s">
        <v>15</v>
      </c>
      <c r="AC104" s="130">
        <v>5</v>
      </c>
      <c r="AD104" s="132">
        <f t="shared" si="10"/>
        <v>46</v>
      </c>
      <c r="AE104" s="129" t="s">
        <v>15</v>
      </c>
      <c r="AF104" s="132">
        <f t="shared" si="11"/>
        <v>29</v>
      </c>
      <c r="AG104" s="129">
        <f>AD104+AF104</f>
        <v>75</v>
      </c>
      <c r="AH104" s="136">
        <v>32</v>
      </c>
      <c r="AI104" s="136" t="s">
        <v>146</v>
      </c>
    </row>
    <row r="105" spans="1:39" x14ac:dyDescent="0.25">
      <c r="A105" s="43">
        <v>8</v>
      </c>
      <c r="B105" s="5" t="s">
        <v>67</v>
      </c>
      <c r="C105" s="5" t="s">
        <v>68</v>
      </c>
      <c r="D105" s="6">
        <v>3</v>
      </c>
      <c r="E105" s="6" t="s">
        <v>92</v>
      </c>
      <c r="F105" s="13">
        <v>6</v>
      </c>
      <c r="G105" s="2" t="s">
        <v>15</v>
      </c>
      <c r="H105" s="30">
        <v>3</v>
      </c>
      <c r="I105" s="31">
        <v>5</v>
      </c>
      <c r="J105" s="32" t="s">
        <v>15</v>
      </c>
      <c r="K105" s="31">
        <v>3</v>
      </c>
      <c r="L105" s="30">
        <v>5</v>
      </c>
      <c r="M105" s="2" t="s">
        <v>15</v>
      </c>
      <c r="N105" s="30">
        <v>2</v>
      </c>
      <c r="O105" s="31">
        <v>5</v>
      </c>
      <c r="P105" s="33" t="s">
        <v>15</v>
      </c>
      <c r="Q105" s="31">
        <v>4</v>
      </c>
      <c r="R105" s="30">
        <v>6</v>
      </c>
      <c r="S105" s="2" t="s">
        <v>15</v>
      </c>
      <c r="T105" s="30">
        <v>4</v>
      </c>
      <c r="U105" s="31">
        <v>6</v>
      </c>
      <c r="V105" s="33" t="s">
        <v>15</v>
      </c>
      <c r="W105" s="31">
        <v>3</v>
      </c>
      <c r="X105" s="30">
        <v>6</v>
      </c>
      <c r="Y105" s="2" t="s">
        <v>15</v>
      </c>
      <c r="Z105" s="30">
        <v>5</v>
      </c>
      <c r="AA105" s="31">
        <v>6</v>
      </c>
      <c r="AB105" s="33" t="s">
        <v>15</v>
      </c>
      <c r="AC105" s="31">
        <v>6</v>
      </c>
      <c r="AD105" s="23">
        <f t="shared" si="10"/>
        <v>45</v>
      </c>
      <c r="AE105" s="2" t="s">
        <v>15</v>
      </c>
      <c r="AF105" s="23">
        <f t="shared" si="11"/>
        <v>30</v>
      </c>
      <c r="AG105" s="2">
        <f>AD105+AF105</f>
        <v>75</v>
      </c>
      <c r="AH105" s="39">
        <v>38</v>
      </c>
      <c r="AI105" s="39" t="s">
        <v>146</v>
      </c>
    </row>
    <row r="106" spans="1:39" x14ac:dyDescent="0.25">
      <c r="A106" s="43">
        <v>9</v>
      </c>
      <c r="B106" s="5" t="s">
        <v>33</v>
      </c>
      <c r="C106" s="5" t="s">
        <v>31</v>
      </c>
      <c r="D106" s="6">
        <v>3</v>
      </c>
      <c r="E106" s="6" t="s">
        <v>92</v>
      </c>
      <c r="F106" s="13">
        <v>6</v>
      </c>
      <c r="G106" s="2" t="s">
        <v>15</v>
      </c>
      <c r="H106" s="30">
        <v>3</v>
      </c>
      <c r="I106" s="31">
        <v>5</v>
      </c>
      <c r="J106" s="32" t="s">
        <v>15</v>
      </c>
      <c r="K106" s="31">
        <v>3</v>
      </c>
      <c r="L106" s="30">
        <v>5</v>
      </c>
      <c r="M106" s="2" t="s">
        <v>15</v>
      </c>
      <c r="N106" s="30">
        <v>2</v>
      </c>
      <c r="O106" s="31">
        <v>5</v>
      </c>
      <c r="P106" s="33" t="s">
        <v>15</v>
      </c>
      <c r="Q106" s="31">
        <v>4</v>
      </c>
      <c r="R106" s="30">
        <v>6</v>
      </c>
      <c r="S106" s="2" t="s">
        <v>15</v>
      </c>
      <c r="T106" s="30">
        <v>4</v>
      </c>
      <c r="U106" s="31">
        <v>6</v>
      </c>
      <c r="V106" s="33" t="s">
        <v>15</v>
      </c>
      <c r="W106" s="31">
        <v>3</v>
      </c>
      <c r="X106" s="30">
        <v>6</v>
      </c>
      <c r="Y106" s="2" t="s">
        <v>15</v>
      </c>
      <c r="Z106" s="30">
        <v>5</v>
      </c>
      <c r="AA106" s="31">
        <v>6</v>
      </c>
      <c r="AB106" s="33" t="s">
        <v>15</v>
      </c>
      <c r="AC106" s="31">
        <v>6</v>
      </c>
      <c r="AD106" s="23">
        <f t="shared" si="10"/>
        <v>45</v>
      </c>
      <c r="AE106" s="2" t="s">
        <v>15</v>
      </c>
      <c r="AF106" s="23">
        <f t="shared" si="11"/>
        <v>30</v>
      </c>
      <c r="AG106" s="2">
        <f>AD106+AF106</f>
        <v>75</v>
      </c>
      <c r="AH106" s="39">
        <v>33</v>
      </c>
      <c r="AI106" s="39" t="s">
        <v>146</v>
      </c>
    </row>
    <row r="107" spans="1:39" x14ac:dyDescent="0.25">
      <c r="A107" s="43">
        <v>10</v>
      </c>
      <c r="B107" s="5" t="s">
        <v>138</v>
      </c>
      <c r="C107" s="5" t="s">
        <v>19</v>
      </c>
      <c r="D107" s="6">
        <v>3</v>
      </c>
      <c r="E107" s="6" t="s">
        <v>92</v>
      </c>
      <c r="F107" s="13">
        <v>6</v>
      </c>
      <c r="G107" s="2" t="s">
        <v>15</v>
      </c>
      <c r="H107" s="30">
        <v>3</v>
      </c>
      <c r="I107" s="31">
        <v>6</v>
      </c>
      <c r="J107" s="32" t="s">
        <v>15</v>
      </c>
      <c r="K107" s="31">
        <v>4</v>
      </c>
      <c r="L107" s="30">
        <v>6</v>
      </c>
      <c r="M107" s="2" t="s">
        <v>15</v>
      </c>
      <c r="N107" s="30">
        <v>2</v>
      </c>
      <c r="O107" s="31">
        <v>5</v>
      </c>
      <c r="P107" s="33" t="s">
        <v>15</v>
      </c>
      <c r="Q107" s="31">
        <v>4</v>
      </c>
      <c r="R107" s="30">
        <v>5</v>
      </c>
      <c r="S107" s="2" t="s">
        <v>15</v>
      </c>
      <c r="T107" s="30">
        <v>3</v>
      </c>
      <c r="U107" s="31">
        <v>6</v>
      </c>
      <c r="V107" s="33" t="s">
        <v>15</v>
      </c>
      <c r="W107" s="31">
        <v>3</v>
      </c>
      <c r="X107" s="30">
        <v>6</v>
      </c>
      <c r="Y107" s="2" t="s">
        <v>15</v>
      </c>
      <c r="Z107" s="30">
        <v>5</v>
      </c>
      <c r="AA107" s="31">
        <v>5</v>
      </c>
      <c r="AB107" s="33" t="s">
        <v>15</v>
      </c>
      <c r="AC107" s="31">
        <v>5</v>
      </c>
      <c r="AD107" s="23">
        <f t="shared" si="10"/>
        <v>45</v>
      </c>
      <c r="AE107" s="2" t="s">
        <v>15</v>
      </c>
      <c r="AF107" s="23">
        <f t="shared" si="11"/>
        <v>29</v>
      </c>
      <c r="AG107" s="2">
        <f>AD107+AF107</f>
        <v>74</v>
      </c>
      <c r="AH107" s="39">
        <v>34</v>
      </c>
      <c r="AI107" s="39" t="s">
        <v>146</v>
      </c>
    </row>
    <row r="108" spans="1:39" x14ac:dyDescent="0.25">
      <c r="A108" s="43">
        <v>11</v>
      </c>
      <c r="B108" s="5" t="s">
        <v>45</v>
      </c>
      <c r="C108" s="5" t="s">
        <v>29</v>
      </c>
      <c r="D108" s="6">
        <v>3</v>
      </c>
      <c r="E108" s="6" t="s">
        <v>92</v>
      </c>
      <c r="F108" s="13">
        <v>6</v>
      </c>
      <c r="G108" s="2" t="s">
        <v>15</v>
      </c>
      <c r="H108" s="30">
        <v>3</v>
      </c>
      <c r="I108" s="31">
        <v>6</v>
      </c>
      <c r="J108" s="32" t="s">
        <v>15</v>
      </c>
      <c r="K108" s="31">
        <v>4</v>
      </c>
      <c r="L108" s="30">
        <v>6</v>
      </c>
      <c r="M108" s="2" t="s">
        <v>15</v>
      </c>
      <c r="N108" s="30">
        <v>2</v>
      </c>
      <c r="O108" s="31">
        <v>5</v>
      </c>
      <c r="P108" s="33" t="s">
        <v>15</v>
      </c>
      <c r="Q108" s="31">
        <v>3</v>
      </c>
      <c r="R108" s="30">
        <v>6</v>
      </c>
      <c r="S108" s="2" t="s">
        <v>15</v>
      </c>
      <c r="T108" s="30">
        <v>4</v>
      </c>
      <c r="U108" s="31">
        <v>6</v>
      </c>
      <c r="V108" s="33" t="s">
        <v>15</v>
      </c>
      <c r="W108" s="31">
        <v>3</v>
      </c>
      <c r="X108" s="30">
        <v>6</v>
      </c>
      <c r="Y108" s="2" t="s">
        <v>15</v>
      </c>
      <c r="Z108" s="30">
        <v>5</v>
      </c>
      <c r="AA108" s="31">
        <v>4</v>
      </c>
      <c r="AB108" s="33" t="s">
        <v>15</v>
      </c>
      <c r="AC108" s="31">
        <v>4</v>
      </c>
      <c r="AD108" s="23">
        <f t="shared" si="10"/>
        <v>45</v>
      </c>
      <c r="AE108" s="2" t="s">
        <v>15</v>
      </c>
      <c r="AF108" s="23">
        <f t="shared" si="11"/>
        <v>28</v>
      </c>
      <c r="AG108" s="2">
        <f>AD108+AF108</f>
        <v>73</v>
      </c>
      <c r="AH108" s="39">
        <v>23</v>
      </c>
      <c r="AI108" s="39" t="s">
        <v>146</v>
      </c>
    </row>
    <row r="109" spans="1:39" x14ac:dyDescent="0.25">
      <c r="A109" s="43">
        <v>12</v>
      </c>
      <c r="B109" s="5" t="s">
        <v>134</v>
      </c>
      <c r="C109" s="5" t="s">
        <v>133</v>
      </c>
      <c r="D109" s="6">
        <v>3</v>
      </c>
      <c r="E109" s="6" t="s">
        <v>92</v>
      </c>
      <c r="F109" s="13">
        <v>6</v>
      </c>
      <c r="G109" s="2" t="s">
        <v>15</v>
      </c>
      <c r="H109" s="30">
        <v>3</v>
      </c>
      <c r="I109" s="31">
        <v>5</v>
      </c>
      <c r="J109" s="32" t="s">
        <v>15</v>
      </c>
      <c r="K109" s="31">
        <v>4</v>
      </c>
      <c r="L109" s="30">
        <v>6</v>
      </c>
      <c r="M109" s="2" t="s">
        <v>15</v>
      </c>
      <c r="N109" s="30">
        <v>2</v>
      </c>
      <c r="O109" s="31">
        <v>5</v>
      </c>
      <c r="P109" s="33" t="s">
        <v>15</v>
      </c>
      <c r="Q109" s="31">
        <v>4</v>
      </c>
      <c r="R109" s="30">
        <v>5</v>
      </c>
      <c r="S109" s="2" t="s">
        <v>15</v>
      </c>
      <c r="T109" s="30">
        <v>3</v>
      </c>
      <c r="U109" s="31">
        <v>6</v>
      </c>
      <c r="V109" s="33" t="s">
        <v>15</v>
      </c>
      <c r="W109" s="31">
        <v>3</v>
      </c>
      <c r="X109" s="30">
        <v>6</v>
      </c>
      <c r="Y109" s="2" t="s">
        <v>15</v>
      </c>
      <c r="Z109" s="30">
        <v>5</v>
      </c>
      <c r="AA109" s="31">
        <v>5</v>
      </c>
      <c r="AB109" s="33" t="s">
        <v>15</v>
      </c>
      <c r="AC109" s="31">
        <v>5</v>
      </c>
      <c r="AD109" s="23">
        <f t="shared" si="10"/>
        <v>44</v>
      </c>
      <c r="AE109" s="2" t="s">
        <v>15</v>
      </c>
      <c r="AF109" s="23">
        <f t="shared" si="11"/>
        <v>29</v>
      </c>
      <c r="AG109" s="2"/>
      <c r="AH109" s="39">
        <v>42</v>
      </c>
      <c r="AI109" s="39"/>
    </row>
    <row r="110" spans="1:39" x14ac:dyDescent="0.25">
      <c r="A110" s="43">
        <v>13</v>
      </c>
      <c r="B110" s="5" t="s">
        <v>24</v>
      </c>
      <c r="C110" s="5" t="s">
        <v>19</v>
      </c>
      <c r="D110" s="6" t="s">
        <v>20</v>
      </c>
      <c r="E110" s="6" t="s">
        <v>92</v>
      </c>
      <c r="F110" s="13">
        <v>6</v>
      </c>
      <c r="G110" s="2" t="s">
        <v>15</v>
      </c>
      <c r="H110" s="30">
        <v>3</v>
      </c>
      <c r="I110" s="31">
        <v>6</v>
      </c>
      <c r="J110" s="32" t="s">
        <v>15</v>
      </c>
      <c r="K110" s="31">
        <v>4</v>
      </c>
      <c r="L110" s="30">
        <v>3</v>
      </c>
      <c r="M110" s="2" t="s">
        <v>15</v>
      </c>
      <c r="N110" s="30">
        <v>2</v>
      </c>
      <c r="O110" s="31">
        <v>6</v>
      </c>
      <c r="P110" s="33" t="s">
        <v>15</v>
      </c>
      <c r="Q110" s="31">
        <v>4</v>
      </c>
      <c r="R110" s="30">
        <v>6</v>
      </c>
      <c r="S110" s="2" t="s">
        <v>15</v>
      </c>
      <c r="T110" s="30">
        <v>4</v>
      </c>
      <c r="U110" s="31">
        <v>5</v>
      </c>
      <c r="V110" s="33" t="s">
        <v>15</v>
      </c>
      <c r="W110" s="31">
        <v>3</v>
      </c>
      <c r="X110" s="30">
        <v>6</v>
      </c>
      <c r="Y110" s="2" t="s">
        <v>15</v>
      </c>
      <c r="Z110" s="30">
        <v>5</v>
      </c>
      <c r="AA110" s="31">
        <v>5</v>
      </c>
      <c r="AB110" s="33" t="s">
        <v>15</v>
      </c>
      <c r="AC110" s="31">
        <v>5</v>
      </c>
      <c r="AD110" s="23">
        <f t="shared" si="10"/>
        <v>43</v>
      </c>
      <c r="AE110" s="2" t="s">
        <v>15</v>
      </c>
      <c r="AF110" s="23">
        <f t="shared" si="11"/>
        <v>30</v>
      </c>
      <c r="AG110" s="2">
        <f t="shared" ref="AG110:AG131" si="12">AD110+AF110</f>
        <v>73</v>
      </c>
      <c r="AH110" s="39">
        <v>32</v>
      </c>
      <c r="AI110" s="39"/>
    </row>
    <row r="111" spans="1:39" x14ac:dyDescent="0.25">
      <c r="A111" s="43">
        <v>14</v>
      </c>
      <c r="B111" s="5" t="s">
        <v>54</v>
      </c>
      <c r="C111" s="5" t="s">
        <v>31</v>
      </c>
      <c r="D111" s="6">
        <v>3</v>
      </c>
      <c r="E111" s="6" t="s">
        <v>92</v>
      </c>
      <c r="F111" s="13">
        <v>6</v>
      </c>
      <c r="G111" s="2" t="s">
        <v>15</v>
      </c>
      <c r="H111" s="30">
        <v>3</v>
      </c>
      <c r="I111" s="31">
        <v>5</v>
      </c>
      <c r="J111" s="32" t="s">
        <v>15</v>
      </c>
      <c r="K111" s="31">
        <v>4</v>
      </c>
      <c r="L111" s="30">
        <v>6</v>
      </c>
      <c r="M111" s="2" t="s">
        <v>15</v>
      </c>
      <c r="N111" s="30">
        <v>2</v>
      </c>
      <c r="O111" s="31">
        <v>6</v>
      </c>
      <c r="P111" s="33" t="s">
        <v>15</v>
      </c>
      <c r="Q111" s="31">
        <v>4</v>
      </c>
      <c r="R111" s="30">
        <v>4</v>
      </c>
      <c r="S111" s="2" t="s">
        <v>15</v>
      </c>
      <c r="T111" s="30">
        <v>3</v>
      </c>
      <c r="U111" s="31">
        <v>5</v>
      </c>
      <c r="V111" s="33" t="s">
        <v>15</v>
      </c>
      <c r="W111" s="31">
        <v>3</v>
      </c>
      <c r="X111" s="30">
        <v>5</v>
      </c>
      <c r="Y111" s="2" t="s">
        <v>15</v>
      </c>
      <c r="Z111" s="30">
        <v>4</v>
      </c>
      <c r="AA111" s="31">
        <v>6</v>
      </c>
      <c r="AB111" s="33" t="s">
        <v>15</v>
      </c>
      <c r="AC111" s="31">
        <v>6</v>
      </c>
      <c r="AD111" s="23">
        <f t="shared" si="10"/>
        <v>43</v>
      </c>
      <c r="AE111" s="2" t="s">
        <v>15</v>
      </c>
      <c r="AF111" s="23">
        <f t="shared" si="11"/>
        <v>29</v>
      </c>
      <c r="AG111" s="2">
        <f t="shared" si="12"/>
        <v>72</v>
      </c>
      <c r="AH111" s="39">
        <v>24</v>
      </c>
      <c r="AI111" s="39"/>
    </row>
    <row r="112" spans="1:39" x14ac:dyDescent="0.25">
      <c r="A112" s="43">
        <v>15</v>
      </c>
      <c r="B112" s="5" t="s">
        <v>30</v>
      </c>
      <c r="C112" s="5" t="s">
        <v>31</v>
      </c>
      <c r="D112" s="6">
        <v>1</v>
      </c>
      <c r="E112" s="6" t="s">
        <v>92</v>
      </c>
      <c r="F112" s="13">
        <v>5</v>
      </c>
      <c r="G112" s="2" t="s">
        <v>15</v>
      </c>
      <c r="H112" s="30">
        <v>3</v>
      </c>
      <c r="I112" s="31">
        <v>6</v>
      </c>
      <c r="J112" s="32" t="s">
        <v>15</v>
      </c>
      <c r="K112" s="31">
        <v>4</v>
      </c>
      <c r="L112" s="30">
        <v>5</v>
      </c>
      <c r="M112" s="2" t="s">
        <v>15</v>
      </c>
      <c r="N112" s="30">
        <v>2</v>
      </c>
      <c r="O112" s="31">
        <v>6</v>
      </c>
      <c r="P112" s="33" t="s">
        <v>15</v>
      </c>
      <c r="Q112" s="31">
        <v>4</v>
      </c>
      <c r="R112" s="30">
        <v>5</v>
      </c>
      <c r="S112" s="2" t="s">
        <v>15</v>
      </c>
      <c r="T112" s="30">
        <v>3</v>
      </c>
      <c r="U112" s="31">
        <v>6</v>
      </c>
      <c r="V112" s="33" t="s">
        <v>15</v>
      </c>
      <c r="W112" s="31">
        <v>3</v>
      </c>
      <c r="X112" s="30">
        <v>6</v>
      </c>
      <c r="Y112" s="2" t="s">
        <v>15</v>
      </c>
      <c r="Z112" s="30">
        <v>5</v>
      </c>
      <c r="AA112" s="31">
        <v>4</v>
      </c>
      <c r="AB112" s="33" t="s">
        <v>15</v>
      </c>
      <c r="AC112" s="31">
        <v>4</v>
      </c>
      <c r="AD112" s="23">
        <f t="shared" si="10"/>
        <v>43</v>
      </c>
      <c r="AE112" s="2" t="s">
        <v>15</v>
      </c>
      <c r="AF112" s="23">
        <f t="shared" si="11"/>
        <v>28</v>
      </c>
      <c r="AG112" s="2">
        <f t="shared" si="12"/>
        <v>71</v>
      </c>
      <c r="AH112" s="39">
        <v>33</v>
      </c>
      <c r="AI112" s="39"/>
    </row>
    <row r="113" spans="1:39" x14ac:dyDescent="0.25">
      <c r="A113" s="43">
        <v>16</v>
      </c>
      <c r="B113" s="5" t="s">
        <v>25</v>
      </c>
      <c r="C113" s="5" t="s">
        <v>19</v>
      </c>
      <c r="D113" s="6">
        <v>3</v>
      </c>
      <c r="E113" s="6" t="s">
        <v>92</v>
      </c>
      <c r="F113" s="13">
        <v>6</v>
      </c>
      <c r="G113" s="2" t="s">
        <v>15</v>
      </c>
      <c r="H113" s="30">
        <v>3</v>
      </c>
      <c r="I113" s="31">
        <v>6</v>
      </c>
      <c r="J113" s="32" t="s">
        <v>15</v>
      </c>
      <c r="K113" s="31">
        <v>4</v>
      </c>
      <c r="L113" s="30">
        <v>6</v>
      </c>
      <c r="M113" s="2" t="s">
        <v>15</v>
      </c>
      <c r="N113" s="30">
        <v>2</v>
      </c>
      <c r="O113" s="31">
        <v>4</v>
      </c>
      <c r="P113" s="33" t="s">
        <v>15</v>
      </c>
      <c r="Q113" s="31">
        <v>3</v>
      </c>
      <c r="R113" s="30">
        <v>6</v>
      </c>
      <c r="S113" s="2" t="s">
        <v>15</v>
      </c>
      <c r="T113" s="30">
        <v>4</v>
      </c>
      <c r="U113" s="31">
        <v>6</v>
      </c>
      <c r="V113" s="33" t="s">
        <v>15</v>
      </c>
      <c r="W113" s="31">
        <v>3</v>
      </c>
      <c r="X113" s="30">
        <v>6</v>
      </c>
      <c r="Y113" s="2" t="s">
        <v>15</v>
      </c>
      <c r="Z113" s="30">
        <v>5</v>
      </c>
      <c r="AA113" s="31">
        <v>3</v>
      </c>
      <c r="AB113" s="33" t="s">
        <v>15</v>
      </c>
      <c r="AC113" s="31">
        <v>3</v>
      </c>
      <c r="AD113" s="23">
        <f t="shared" si="10"/>
        <v>43</v>
      </c>
      <c r="AE113" s="2" t="s">
        <v>15</v>
      </c>
      <c r="AF113" s="23">
        <f t="shared" si="11"/>
        <v>27</v>
      </c>
      <c r="AG113" s="2">
        <f t="shared" si="12"/>
        <v>70</v>
      </c>
      <c r="AH113" s="39">
        <v>23</v>
      </c>
      <c r="AI113" s="39"/>
    </row>
    <row r="114" spans="1:39" x14ac:dyDescent="0.25">
      <c r="A114" s="43">
        <v>17</v>
      </c>
      <c r="B114" s="5" t="s">
        <v>61</v>
      </c>
      <c r="C114" s="5" t="s">
        <v>49</v>
      </c>
      <c r="D114" s="6">
        <v>3</v>
      </c>
      <c r="E114" s="6" t="s">
        <v>92</v>
      </c>
      <c r="F114" s="13">
        <v>5</v>
      </c>
      <c r="G114" s="2" t="s">
        <v>15</v>
      </c>
      <c r="H114" s="30">
        <v>3</v>
      </c>
      <c r="I114" s="31">
        <v>5</v>
      </c>
      <c r="J114" s="32" t="s">
        <v>15</v>
      </c>
      <c r="K114" s="31">
        <v>3</v>
      </c>
      <c r="L114" s="30">
        <v>6</v>
      </c>
      <c r="M114" s="2" t="s">
        <v>15</v>
      </c>
      <c r="N114" s="30">
        <v>2</v>
      </c>
      <c r="O114" s="31">
        <v>6</v>
      </c>
      <c r="P114" s="33" t="s">
        <v>15</v>
      </c>
      <c r="Q114" s="31">
        <v>4</v>
      </c>
      <c r="R114" s="30">
        <v>6</v>
      </c>
      <c r="S114" s="2" t="s">
        <v>15</v>
      </c>
      <c r="T114" s="30">
        <v>4</v>
      </c>
      <c r="U114" s="31">
        <v>5</v>
      </c>
      <c r="V114" s="33" t="s">
        <v>15</v>
      </c>
      <c r="W114" s="31">
        <v>3</v>
      </c>
      <c r="X114" s="30">
        <v>6</v>
      </c>
      <c r="Y114" s="2" t="s">
        <v>15</v>
      </c>
      <c r="Z114" s="30">
        <v>5</v>
      </c>
      <c r="AA114" s="31">
        <v>3</v>
      </c>
      <c r="AB114" s="33" t="s">
        <v>15</v>
      </c>
      <c r="AC114" s="31">
        <v>3</v>
      </c>
      <c r="AD114" s="23">
        <f t="shared" si="10"/>
        <v>42</v>
      </c>
      <c r="AE114" s="2" t="s">
        <v>15</v>
      </c>
      <c r="AF114" s="23">
        <f t="shared" si="11"/>
        <v>27</v>
      </c>
      <c r="AG114" s="2">
        <f t="shared" si="12"/>
        <v>69</v>
      </c>
      <c r="AH114" s="39">
        <v>23</v>
      </c>
    </row>
    <row r="115" spans="1:39" x14ac:dyDescent="0.25">
      <c r="A115" s="43">
        <v>18</v>
      </c>
      <c r="B115" s="5" t="s">
        <v>46</v>
      </c>
      <c r="C115" s="5" t="s">
        <v>47</v>
      </c>
      <c r="D115" s="6">
        <v>1</v>
      </c>
      <c r="E115" s="6" t="s">
        <v>92</v>
      </c>
      <c r="F115" s="13">
        <v>5</v>
      </c>
      <c r="G115" s="2" t="s">
        <v>15</v>
      </c>
      <c r="H115" s="30">
        <v>3</v>
      </c>
      <c r="I115" s="31">
        <v>5</v>
      </c>
      <c r="J115" s="32" t="s">
        <v>15</v>
      </c>
      <c r="K115" s="31">
        <v>3</v>
      </c>
      <c r="L115" s="30">
        <v>5</v>
      </c>
      <c r="M115" s="2" t="s">
        <v>15</v>
      </c>
      <c r="N115" s="30">
        <v>2</v>
      </c>
      <c r="O115" s="31">
        <v>5</v>
      </c>
      <c r="P115" s="33" t="s">
        <v>15</v>
      </c>
      <c r="Q115" s="31">
        <v>4</v>
      </c>
      <c r="R115" s="30">
        <v>3</v>
      </c>
      <c r="S115" s="2" t="s">
        <v>15</v>
      </c>
      <c r="T115" s="30">
        <v>3</v>
      </c>
      <c r="U115" s="31">
        <v>6</v>
      </c>
      <c r="V115" s="33" t="s">
        <v>15</v>
      </c>
      <c r="W115" s="31">
        <v>3</v>
      </c>
      <c r="X115" s="30">
        <v>6</v>
      </c>
      <c r="Y115" s="2" t="s">
        <v>15</v>
      </c>
      <c r="Z115" s="30">
        <v>5</v>
      </c>
      <c r="AA115" s="31">
        <v>6</v>
      </c>
      <c r="AB115" s="33" t="s">
        <v>15</v>
      </c>
      <c r="AC115" s="31">
        <v>6</v>
      </c>
      <c r="AD115" s="23">
        <f t="shared" si="10"/>
        <v>41</v>
      </c>
      <c r="AE115" s="2" t="s">
        <v>15</v>
      </c>
      <c r="AF115" s="23">
        <f t="shared" si="11"/>
        <v>29</v>
      </c>
      <c r="AG115" s="2">
        <f t="shared" si="12"/>
        <v>70</v>
      </c>
      <c r="AH115" s="10">
        <v>26</v>
      </c>
      <c r="AI115" s="14"/>
      <c r="AJ115" s="12"/>
      <c r="AK115" s="12"/>
      <c r="AL115" s="12"/>
      <c r="AM115" s="12"/>
    </row>
    <row r="116" spans="1:39" x14ac:dyDescent="0.25">
      <c r="A116" s="43">
        <v>19</v>
      </c>
      <c r="B116" s="5" t="s">
        <v>48</v>
      </c>
      <c r="C116" s="5" t="s">
        <v>49</v>
      </c>
      <c r="D116" s="6">
        <v>3</v>
      </c>
      <c r="E116" s="6" t="s">
        <v>92</v>
      </c>
      <c r="F116" s="13">
        <v>6</v>
      </c>
      <c r="G116" s="2" t="s">
        <v>15</v>
      </c>
      <c r="H116" s="30">
        <v>3</v>
      </c>
      <c r="I116" s="31">
        <v>5</v>
      </c>
      <c r="J116" s="32" t="s">
        <v>15</v>
      </c>
      <c r="K116" s="31">
        <v>3</v>
      </c>
      <c r="L116" s="30">
        <v>6</v>
      </c>
      <c r="M116" s="2" t="s">
        <v>15</v>
      </c>
      <c r="N116" s="30">
        <v>2</v>
      </c>
      <c r="O116" s="31">
        <v>5</v>
      </c>
      <c r="P116" s="33" t="s">
        <v>15</v>
      </c>
      <c r="Q116" s="31">
        <v>4</v>
      </c>
      <c r="R116" s="30">
        <v>3</v>
      </c>
      <c r="S116" s="2" t="s">
        <v>15</v>
      </c>
      <c r="T116" s="30">
        <v>3</v>
      </c>
      <c r="U116" s="31">
        <v>5</v>
      </c>
      <c r="V116" s="33" t="s">
        <v>15</v>
      </c>
      <c r="W116" s="31">
        <v>3</v>
      </c>
      <c r="X116" s="30">
        <v>6</v>
      </c>
      <c r="Y116" s="2" t="s">
        <v>15</v>
      </c>
      <c r="Z116" s="30">
        <v>5</v>
      </c>
      <c r="AA116" s="31">
        <v>4</v>
      </c>
      <c r="AB116" s="33" t="s">
        <v>15</v>
      </c>
      <c r="AC116" s="31">
        <v>4</v>
      </c>
      <c r="AD116" s="23">
        <f t="shared" si="10"/>
        <v>40</v>
      </c>
      <c r="AE116" s="2" t="s">
        <v>15</v>
      </c>
      <c r="AF116" s="23">
        <f t="shared" si="11"/>
        <v>27</v>
      </c>
      <c r="AG116" s="2">
        <f t="shared" si="12"/>
        <v>67</v>
      </c>
      <c r="AH116" s="39">
        <v>18</v>
      </c>
    </row>
    <row r="117" spans="1:39" x14ac:dyDescent="0.25">
      <c r="A117" s="135">
        <v>20</v>
      </c>
      <c r="B117" s="126" t="s">
        <v>58</v>
      </c>
      <c r="C117" s="126" t="s">
        <v>56</v>
      </c>
      <c r="D117" s="127">
        <v>3</v>
      </c>
      <c r="E117" s="127" t="s">
        <v>92</v>
      </c>
      <c r="F117" s="128">
        <v>6</v>
      </c>
      <c r="G117" s="129" t="s">
        <v>15</v>
      </c>
      <c r="H117" s="130">
        <v>3</v>
      </c>
      <c r="I117" s="130">
        <v>4</v>
      </c>
      <c r="J117" s="131" t="s">
        <v>15</v>
      </c>
      <c r="K117" s="130">
        <v>2</v>
      </c>
      <c r="L117" s="130">
        <v>4</v>
      </c>
      <c r="M117" s="129" t="s">
        <v>15</v>
      </c>
      <c r="N117" s="130">
        <v>1</v>
      </c>
      <c r="O117" s="130">
        <v>5</v>
      </c>
      <c r="P117" s="129" t="s">
        <v>15</v>
      </c>
      <c r="Q117" s="130">
        <v>3</v>
      </c>
      <c r="R117" s="130">
        <v>5</v>
      </c>
      <c r="S117" s="129" t="s">
        <v>15</v>
      </c>
      <c r="T117" s="130">
        <v>3</v>
      </c>
      <c r="U117" s="130">
        <v>6</v>
      </c>
      <c r="V117" s="129" t="s">
        <v>15</v>
      </c>
      <c r="W117" s="130">
        <v>3</v>
      </c>
      <c r="X117" s="130">
        <v>6</v>
      </c>
      <c r="Y117" s="129" t="s">
        <v>15</v>
      </c>
      <c r="Z117" s="130">
        <v>5</v>
      </c>
      <c r="AA117" s="130">
        <v>4</v>
      </c>
      <c r="AB117" s="129" t="s">
        <v>15</v>
      </c>
      <c r="AC117" s="130">
        <v>4</v>
      </c>
      <c r="AD117" s="132">
        <f t="shared" si="10"/>
        <v>40</v>
      </c>
      <c r="AE117" s="129" t="s">
        <v>15</v>
      </c>
      <c r="AF117" s="132">
        <f t="shared" si="11"/>
        <v>24</v>
      </c>
      <c r="AG117" s="129">
        <f t="shared" si="12"/>
        <v>64</v>
      </c>
      <c r="AH117" s="136">
        <v>22</v>
      </c>
    </row>
    <row r="118" spans="1:39" x14ac:dyDescent="0.25">
      <c r="A118" s="43">
        <v>21</v>
      </c>
      <c r="B118" s="5" t="s">
        <v>77</v>
      </c>
      <c r="C118" s="5" t="s">
        <v>47</v>
      </c>
      <c r="D118" s="6" t="s">
        <v>20</v>
      </c>
      <c r="E118" s="6" t="s">
        <v>92</v>
      </c>
      <c r="F118" s="13">
        <v>5</v>
      </c>
      <c r="G118" s="2" t="s">
        <v>15</v>
      </c>
      <c r="H118" s="30">
        <v>3</v>
      </c>
      <c r="I118" s="31">
        <v>6</v>
      </c>
      <c r="J118" s="32" t="s">
        <v>15</v>
      </c>
      <c r="K118" s="31">
        <v>4</v>
      </c>
      <c r="L118" s="30">
        <v>3</v>
      </c>
      <c r="M118" s="2" t="s">
        <v>15</v>
      </c>
      <c r="N118" s="30">
        <v>2</v>
      </c>
      <c r="O118" s="31">
        <v>6</v>
      </c>
      <c r="P118" s="33" t="s">
        <v>15</v>
      </c>
      <c r="Q118" s="31">
        <v>4</v>
      </c>
      <c r="R118" s="30">
        <v>6</v>
      </c>
      <c r="S118" s="2" t="s">
        <v>15</v>
      </c>
      <c r="T118" s="30">
        <v>4</v>
      </c>
      <c r="U118" s="31">
        <v>4</v>
      </c>
      <c r="V118" s="33" t="s">
        <v>15</v>
      </c>
      <c r="W118" s="31">
        <v>3</v>
      </c>
      <c r="X118" s="30">
        <v>5</v>
      </c>
      <c r="Y118" s="2" t="s">
        <v>15</v>
      </c>
      <c r="Z118" s="30">
        <v>4</v>
      </c>
      <c r="AA118" s="31">
        <v>4</v>
      </c>
      <c r="AB118" s="33" t="s">
        <v>15</v>
      </c>
      <c r="AC118" s="31">
        <v>4</v>
      </c>
      <c r="AD118" s="23">
        <f t="shared" si="10"/>
        <v>39</v>
      </c>
      <c r="AE118" s="2" t="s">
        <v>15</v>
      </c>
      <c r="AF118" s="23">
        <f t="shared" si="11"/>
        <v>28</v>
      </c>
      <c r="AG118" s="2">
        <f t="shared" si="12"/>
        <v>67</v>
      </c>
      <c r="AH118" s="39">
        <v>28</v>
      </c>
    </row>
    <row r="119" spans="1:39" x14ac:dyDescent="0.25">
      <c r="A119" s="43">
        <v>22</v>
      </c>
      <c r="B119" s="5" t="s">
        <v>98</v>
      </c>
      <c r="C119" s="5" t="s">
        <v>19</v>
      </c>
      <c r="D119" s="6">
        <v>3</v>
      </c>
      <c r="E119" s="6" t="s">
        <v>92</v>
      </c>
      <c r="F119" s="13">
        <v>5</v>
      </c>
      <c r="G119" s="2" t="s">
        <v>15</v>
      </c>
      <c r="H119" s="30">
        <v>3</v>
      </c>
      <c r="I119" s="31">
        <v>6</v>
      </c>
      <c r="J119" s="32" t="s">
        <v>15</v>
      </c>
      <c r="K119" s="31">
        <v>4</v>
      </c>
      <c r="L119" s="30">
        <v>5</v>
      </c>
      <c r="M119" s="2" t="s">
        <v>15</v>
      </c>
      <c r="N119" s="30">
        <v>2</v>
      </c>
      <c r="O119" s="31">
        <v>5</v>
      </c>
      <c r="P119" s="33" t="s">
        <v>15</v>
      </c>
      <c r="Q119" s="31">
        <v>4</v>
      </c>
      <c r="R119" s="30">
        <v>4</v>
      </c>
      <c r="S119" s="2" t="s">
        <v>15</v>
      </c>
      <c r="T119" s="30">
        <v>3</v>
      </c>
      <c r="U119" s="31">
        <v>5</v>
      </c>
      <c r="V119" s="33" t="s">
        <v>15</v>
      </c>
      <c r="W119" s="31">
        <v>3</v>
      </c>
      <c r="X119" s="30">
        <v>5</v>
      </c>
      <c r="Y119" s="2" t="s">
        <v>15</v>
      </c>
      <c r="Z119" s="30">
        <v>5</v>
      </c>
      <c r="AA119" s="31">
        <v>3</v>
      </c>
      <c r="AB119" s="33" t="s">
        <v>15</v>
      </c>
      <c r="AC119" s="31">
        <v>3</v>
      </c>
      <c r="AD119" s="23">
        <f t="shared" si="10"/>
        <v>38</v>
      </c>
      <c r="AE119" s="2" t="s">
        <v>15</v>
      </c>
      <c r="AF119" s="23">
        <f t="shared" si="11"/>
        <v>27</v>
      </c>
      <c r="AG119" s="2">
        <f t="shared" si="12"/>
        <v>65</v>
      </c>
      <c r="AH119" s="39">
        <v>19</v>
      </c>
    </row>
    <row r="120" spans="1:39" x14ac:dyDescent="0.25">
      <c r="A120" s="43">
        <v>23</v>
      </c>
      <c r="B120" s="5" t="s">
        <v>50</v>
      </c>
      <c r="C120" s="5" t="s">
        <v>31</v>
      </c>
      <c r="D120" s="6">
        <v>2</v>
      </c>
      <c r="E120" s="6" t="s">
        <v>92</v>
      </c>
      <c r="F120" s="13">
        <v>6</v>
      </c>
      <c r="G120" s="2" t="s">
        <v>15</v>
      </c>
      <c r="H120" s="30">
        <v>3</v>
      </c>
      <c r="I120" s="31">
        <v>4</v>
      </c>
      <c r="J120" s="32" t="s">
        <v>15</v>
      </c>
      <c r="K120" s="31">
        <v>4</v>
      </c>
      <c r="L120" s="30">
        <v>5</v>
      </c>
      <c r="M120" s="2" t="s">
        <v>15</v>
      </c>
      <c r="N120" s="30">
        <v>2</v>
      </c>
      <c r="O120" s="31">
        <v>5</v>
      </c>
      <c r="P120" s="33" t="s">
        <v>15</v>
      </c>
      <c r="Q120" s="31">
        <v>4</v>
      </c>
      <c r="R120" s="30">
        <v>4</v>
      </c>
      <c r="S120" s="2" t="s">
        <v>15</v>
      </c>
      <c r="T120" s="30">
        <v>3</v>
      </c>
      <c r="U120" s="31">
        <v>5</v>
      </c>
      <c r="V120" s="33" t="s">
        <v>15</v>
      </c>
      <c r="W120" s="31">
        <v>3</v>
      </c>
      <c r="X120" s="30">
        <v>4</v>
      </c>
      <c r="Y120" s="2" t="s">
        <v>15</v>
      </c>
      <c r="Z120" s="30">
        <v>4</v>
      </c>
      <c r="AA120" s="31">
        <v>3</v>
      </c>
      <c r="AB120" s="33" t="s">
        <v>15</v>
      </c>
      <c r="AC120" s="31">
        <v>3</v>
      </c>
      <c r="AD120" s="23">
        <f t="shared" si="10"/>
        <v>36</v>
      </c>
      <c r="AE120" s="2" t="s">
        <v>15</v>
      </c>
      <c r="AF120" s="23">
        <f t="shared" si="11"/>
        <v>26</v>
      </c>
      <c r="AG120" s="2">
        <f t="shared" si="12"/>
        <v>62</v>
      </c>
      <c r="AH120" s="39">
        <v>14</v>
      </c>
    </row>
    <row r="121" spans="1:39" x14ac:dyDescent="0.25">
      <c r="A121" s="43">
        <v>24</v>
      </c>
      <c r="B121" s="5" t="s">
        <v>40</v>
      </c>
      <c r="C121" s="5" t="s">
        <v>35</v>
      </c>
      <c r="D121" s="6" t="s">
        <v>20</v>
      </c>
      <c r="E121" s="6" t="s">
        <v>92</v>
      </c>
      <c r="F121" s="13">
        <v>6</v>
      </c>
      <c r="G121" s="2" t="s">
        <v>15</v>
      </c>
      <c r="H121" s="30">
        <v>3</v>
      </c>
      <c r="I121" s="31">
        <v>6</v>
      </c>
      <c r="J121" s="32" t="s">
        <v>15</v>
      </c>
      <c r="K121" s="31">
        <v>4</v>
      </c>
      <c r="L121" s="30">
        <v>3</v>
      </c>
      <c r="M121" s="2" t="s">
        <v>15</v>
      </c>
      <c r="N121" s="30">
        <v>2</v>
      </c>
      <c r="O121" s="31">
        <v>5</v>
      </c>
      <c r="P121" s="33" t="s">
        <v>15</v>
      </c>
      <c r="Q121" s="31">
        <v>4</v>
      </c>
      <c r="R121" s="30">
        <v>4</v>
      </c>
      <c r="S121" s="2" t="s">
        <v>15</v>
      </c>
      <c r="T121" s="30">
        <v>3</v>
      </c>
      <c r="U121" s="31">
        <v>6</v>
      </c>
      <c r="V121" s="33" t="s">
        <v>15</v>
      </c>
      <c r="W121" s="31">
        <v>3</v>
      </c>
      <c r="X121" s="30">
        <v>6</v>
      </c>
      <c r="Y121" s="2" t="s">
        <v>15</v>
      </c>
      <c r="Z121" s="30">
        <v>5</v>
      </c>
      <c r="AA121" s="31">
        <v>0</v>
      </c>
      <c r="AB121" s="33" t="s">
        <v>15</v>
      </c>
      <c r="AC121" s="31">
        <v>0</v>
      </c>
      <c r="AD121" s="23">
        <f t="shared" si="10"/>
        <v>36</v>
      </c>
      <c r="AE121" s="2" t="s">
        <v>15</v>
      </c>
      <c r="AF121" s="23">
        <f t="shared" si="11"/>
        <v>24</v>
      </c>
      <c r="AG121" s="2">
        <f t="shared" si="12"/>
        <v>60</v>
      </c>
      <c r="AH121" s="39">
        <v>26</v>
      </c>
    </row>
    <row r="122" spans="1:39" x14ac:dyDescent="0.25">
      <c r="A122" s="135">
        <v>25</v>
      </c>
      <c r="B122" s="126" t="s">
        <v>57</v>
      </c>
      <c r="C122" s="126" t="s">
        <v>56</v>
      </c>
      <c r="D122" s="127">
        <v>3</v>
      </c>
      <c r="E122" s="127" t="s">
        <v>92</v>
      </c>
      <c r="F122" s="128">
        <v>5</v>
      </c>
      <c r="G122" s="129" t="s">
        <v>15</v>
      </c>
      <c r="H122" s="130">
        <v>3</v>
      </c>
      <c r="I122" s="130">
        <v>5</v>
      </c>
      <c r="J122" s="131" t="s">
        <v>15</v>
      </c>
      <c r="K122" s="130">
        <v>3</v>
      </c>
      <c r="L122" s="130">
        <v>6</v>
      </c>
      <c r="M122" s="129" t="s">
        <v>15</v>
      </c>
      <c r="N122" s="130">
        <v>2</v>
      </c>
      <c r="O122" s="130">
        <v>4</v>
      </c>
      <c r="P122" s="129" t="s">
        <v>15</v>
      </c>
      <c r="Q122" s="130">
        <v>3</v>
      </c>
      <c r="R122" s="130">
        <v>4</v>
      </c>
      <c r="S122" s="129" t="s">
        <v>15</v>
      </c>
      <c r="T122" s="130">
        <v>3</v>
      </c>
      <c r="U122" s="130">
        <v>4</v>
      </c>
      <c r="V122" s="129" t="s">
        <v>15</v>
      </c>
      <c r="W122" s="130">
        <v>3</v>
      </c>
      <c r="X122" s="130">
        <v>4</v>
      </c>
      <c r="Y122" s="129" t="s">
        <v>15</v>
      </c>
      <c r="Z122" s="130">
        <v>4</v>
      </c>
      <c r="AA122" s="130">
        <v>3</v>
      </c>
      <c r="AB122" s="129" t="s">
        <v>15</v>
      </c>
      <c r="AC122" s="130">
        <v>3</v>
      </c>
      <c r="AD122" s="132">
        <f t="shared" si="10"/>
        <v>35</v>
      </c>
      <c r="AE122" s="129" t="s">
        <v>15</v>
      </c>
      <c r="AF122" s="132">
        <f t="shared" si="11"/>
        <v>24</v>
      </c>
      <c r="AG122" s="129">
        <f t="shared" si="12"/>
        <v>59</v>
      </c>
      <c r="AH122" s="136">
        <v>13</v>
      </c>
    </row>
    <row r="123" spans="1:39" x14ac:dyDescent="0.25">
      <c r="A123" s="43">
        <v>26</v>
      </c>
      <c r="B123" s="5" t="s">
        <v>97</v>
      </c>
      <c r="C123" s="5" t="s">
        <v>19</v>
      </c>
      <c r="D123" s="6">
        <v>3</v>
      </c>
      <c r="E123" s="6" t="s">
        <v>92</v>
      </c>
      <c r="F123" s="13">
        <v>6</v>
      </c>
      <c r="G123" s="2" t="s">
        <v>15</v>
      </c>
      <c r="H123" s="30">
        <v>3</v>
      </c>
      <c r="I123" s="31">
        <v>4</v>
      </c>
      <c r="J123" s="32" t="s">
        <v>15</v>
      </c>
      <c r="K123" s="31">
        <v>3</v>
      </c>
      <c r="L123" s="30">
        <v>3</v>
      </c>
      <c r="M123" s="2" t="s">
        <v>15</v>
      </c>
      <c r="N123" s="30">
        <v>1</v>
      </c>
      <c r="O123" s="31">
        <v>4</v>
      </c>
      <c r="P123" s="33" t="s">
        <v>15</v>
      </c>
      <c r="Q123" s="31">
        <v>3</v>
      </c>
      <c r="R123" s="30">
        <v>4</v>
      </c>
      <c r="S123" s="2" t="s">
        <v>15</v>
      </c>
      <c r="T123" s="30">
        <v>4</v>
      </c>
      <c r="U123" s="31">
        <v>3</v>
      </c>
      <c r="V123" s="33" t="s">
        <v>15</v>
      </c>
      <c r="W123" s="31">
        <v>3</v>
      </c>
      <c r="X123" s="30">
        <v>4</v>
      </c>
      <c r="Y123" s="2" t="s">
        <v>15</v>
      </c>
      <c r="Z123" s="30">
        <v>3</v>
      </c>
      <c r="AA123" s="31">
        <v>6</v>
      </c>
      <c r="AB123" s="33" t="s">
        <v>15</v>
      </c>
      <c r="AC123" s="31">
        <v>6</v>
      </c>
      <c r="AD123" s="23">
        <f t="shared" si="10"/>
        <v>34</v>
      </c>
      <c r="AE123" s="2" t="s">
        <v>15</v>
      </c>
      <c r="AF123" s="23">
        <f t="shared" si="11"/>
        <v>26</v>
      </c>
      <c r="AG123" s="2">
        <f t="shared" si="12"/>
        <v>60</v>
      </c>
      <c r="AH123" s="39">
        <v>11</v>
      </c>
    </row>
    <row r="124" spans="1:39" x14ac:dyDescent="0.25">
      <c r="A124" s="43">
        <v>27</v>
      </c>
      <c r="B124" s="5" t="s">
        <v>53</v>
      </c>
      <c r="C124" s="5" t="s">
        <v>47</v>
      </c>
      <c r="D124" s="6">
        <v>2</v>
      </c>
      <c r="E124" s="6" t="s">
        <v>92</v>
      </c>
      <c r="F124" s="13">
        <v>6</v>
      </c>
      <c r="G124" s="2" t="s">
        <v>15</v>
      </c>
      <c r="H124" s="30">
        <v>3</v>
      </c>
      <c r="I124" s="31">
        <v>2</v>
      </c>
      <c r="J124" s="32" t="s">
        <v>15</v>
      </c>
      <c r="K124" s="31">
        <v>2</v>
      </c>
      <c r="L124" s="30">
        <v>4</v>
      </c>
      <c r="M124" s="2" t="s">
        <v>15</v>
      </c>
      <c r="N124" s="30">
        <v>2</v>
      </c>
      <c r="O124" s="31">
        <v>4</v>
      </c>
      <c r="P124" s="33" t="s">
        <v>15</v>
      </c>
      <c r="Q124" s="31">
        <v>3</v>
      </c>
      <c r="R124" s="30">
        <v>5</v>
      </c>
      <c r="S124" s="2" t="s">
        <v>15</v>
      </c>
      <c r="T124" s="30">
        <v>3</v>
      </c>
      <c r="U124" s="31">
        <v>3</v>
      </c>
      <c r="V124" s="33" t="s">
        <v>15</v>
      </c>
      <c r="W124" s="31">
        <v>3</v>
      </c>
      <c r="X124" s="30">
        <v>5</v>
      </c>
      <c r="Y124" s="2" t="s">
        <v>15</v>
      </c>
      <c r="Z124" s="30">
        <v>4</v>
      </c>
      <c r="AA124" s="31">
        <v>5</v>
      </c>
      <c r="AB124" s="33" t="s">
        <v>15</v>
      </c>
      <c r="AC124" s="31">
        <v>5</v>
      </c>
      <c r="AD124" s="23">
        <f t="shared" si="10"/>
        <v>34</v>
      </c>
      <c r="AE124" s="2" t="s">
        <v>15</v>
      </c>
      <c r="AF124" s="23">
        <f t="shared" si="11"/>
        <v>25</v>
      </c>
      <c r="AG124" s="2">
        <f t="shared" si="12"/>
        <v>59</v>
      </c>
      <c r="AH124" s="39">
        <v>13</v>
      </c>
    </row>
    <row r="125" spans="1:39" x14ac:dyDescent="0.25">
      <c r="A125" s="43">
        <v>28</v>
      </c>
      <c r="B125" s="5" t="s">
        <v>36</v>
      </c>
      <c r="C125" s="5" t="s">
        <v>37</v>
      </c>
      <c r="D125" s="6">
        <v>3</v>
      </c>
      <c r="E125" s="6" t="s">
        <v>92</v>
      </c>
      <c r="F125" s="13">
        <v>5</v>
      </c>
      <c r="G125" s="2" t="s">
        <v>15</v>
      </c>
      <c r="H125" s="30">
        <v>2</v>
      </c>
      <c r="I125" s="31">
        <v>4</v>
      </c>
      <c r="J125" s="32" t="s">
        <v>15</v>
      </c>
      <c r="K125" s="31">
        <v>3</v>
      </c>
      <c r="L125" s="30">
        <v>3</v>
      </c>
      <c r="M125" s="2" t="s">
        <v>15</v>
      </c>
      <c r="N125" s="30">
        <v>2</v>
      </c>
      <c r="O125" s="31">
        <v>5</v>
      </c>
      <c r="P125" s="33" t="s">
        <v>15</v>
      </c>
      <c r="Q125" s="31">
        <v>3</v>
      </c>
      <c r="R125" s="30">
        <v>3</v>
      </c>
      <c r="S125" s="2" t="s">
        <v>15</v>
      </c>
      <c r="T125" s="30">
        <v>2</v>
      </c>
      <c r="U125" s="31">
        <v>3</v>
      </c>
      <c r="V125" s="33" t="s">
        <v>15</v>
      </c>
      <c r="W125" s="31">
        <v>2</v>
      </c>
      <c r="X125" s="30">
        <v>5</v>
      </c>
      <c r="Y125" s="2" t="s">
        <v>15</v>
      </c>
      <c r="Z125" s="30">
        <v>4</v>
      </c>
      <c r="AA125" s="31">
        <v>6</v>
      </c>
      <c r="AB125" s="33" t="s">
        <v>15</v>
      </c>
      <c r="AC125" s="31">
        <v>6</v>
      </c>
      <c r="AD125" s="23">
        <f t="shared" si="10"/>
        <v>34</v>
      </c>
      <c r="AE125" s="2" t="s">
        <v>15</v>
      </c>
      <c r="AF125" s="23">
        <f t="shared" si="11"/>
        <v>24</v>
      </c>
      <c r="AG125" s="2">
        <f t="shared" si="12"/>
        <v>58</v>
      </c>
      <c r="AH125" s="39">
        <v>12</v>
      </c>
    </row>
    <row r="126" spans="1:39" x14ac:dyDescent="0.25">
      <c r="A126" s="43">
        <v>29</v>
      </c>
      <c r="B126" s="5" t="s">
        <v>66</v>
      </c>
      <c r="C126" s="5" t="s">
        <v>49</v>
      </c>
      <c r="D126" s="6">
        <v>1</v>
      </c>
      <c r="E126" s="6" t="s">
        <v>92</v>
      </c>
      <c r="F126" s="13">
        <v>5</v>
      </c>
      <c r="G126" s="2" t="s">
        <v>15</v>
      </c>
      <c r="H126" s="30">
        <v>3</v>
      </c>
      <c r="I126" s="31">
        <v>4</v>
      </c>
      <c r="J126" s="32" t="s">
        <v>15</v>
      </c>
      <c r="K126" s="31">
        <v>2</v>
      </c>
      <c r="L126" s="30">
        <v>4</v>
      </c>
      <c r="M126" s="2" t="s">
        <v>15</v>
      </c>
      <c r="N126" s="30">
        <v>2</v>
      </c>
      <c r="O126" s="31">
        <v>4</v>
      </c>
      <c r="P126" s="33" t="s">
        <v>15</v>
      </c>
      <c r="Q126" s="31">
        <v>2</v>
      </c>
      <c r="R126" s="30">
        <v>5</v>
      </c>
      <c r="S126" s="2" t="s">
        <v>15</v>
      </c>
      <c r="T126" s="30">
        <v>3</v>
      </c>
      <c r="U126" s="31">
        <v>6</v>
      </c>
      <c r="V126" s="33" t="s">
        <v>15</v>
      </c>
      <c r="W126" s="31">
        <v>3</v>
      </c>
      <c r="X126" s="30">
        <v>4</v>
      </c>
      <c r="Y126" s="2" t="s">
        <v>15</v>
      </c>
      <c r="Z126" s="30">
        <v>4</v>
      </c>
      <c r="AA126" s="31">
        <v>1</v>
      </c>
      <c r="AB126" s="33" t="s">
        <v>15</v>
      </c>
      <c r="AC126" s="31">
        <v>1</v>
      </c>
      <c r="AD126" s="23">
        <f t="shared" si="10"/>
        <v>33</v>
      </c>
      <c r="AE126" s="2" t="s">
        <v>15</v>
      </c>
      <c r="AF126" s="23">
        <f t="shared" si="11"/>
        <v>20</v>
      </c>
      <c r="AG126" s="2">
        <f t="shared" si="12"/>
        <v>53</v>
      </c>
      <c r="AH126" s="39">
        <v>15</v>
      </c>
    </row>
    <row r="127" spans="1:39" x14ac:dyDescent="0.25">
      <c r="A127" s="43">
        <v>30</v>
      </c>
      <c r="B127" s="5" t="s">
        <v>38</v>
      </c>
      <c r="C127" s="5" t="s">
        <v>37</v>
      </c>
      <c r="D127" s="6">
        <v>3</v>
      </c>
      <c r="E127" s="6" t="s">
        <v>92</v>
      </c>
      <c r="F127" s="13">
        <v>6</v>
      </c>
      <c r="G127" s="2" t="s">
        <v>15</v>
      </c>
      <c r="H127" s="30">
        <v>3</v>
      </c>
      <c r="I127" s="31">
        <v>4</v>
      </c>
      <c r="J127" s="32" t="s">
        <v>15</v>
      </c>
      <c r="K127" s="31">
        <v>3</v>
      </c>
      <c r="L127" s="30">
        <v>6</v>
      </c>
      <c r="M127" s="2" t="s">
        <v>15</v>
      </c>
      <c r="N127" s="30">
        <v>2</v>
      </c>
      <c r="O127" s="31">
        <v>5</v>
      </c>
      <c r="P127" s="33" t="s">
        <v>15</v>
      </c>
      <c r="Q127" s="31">
        <v>3</v>
      </c>
      <c r="R127" s="30">
        <v>3</v>
      </c>
      <c r="S127" s="2" t="s">
        <v>15</v>
      </c>
      <c r="T127" s="30">
        <v>3</v>
      </c>
      <c r="U127" s="31">
        <v>1</v>
      </c>
      <c r="V127" s="33" t="s">
        <v>15</v>
      </c>
      <c r="W127" s="31">
        <v>1</v>
      </c>
      <c r="X127" s="30">
        <v>3</v>
      </c>
      <c r="Y127" s="2" t="s">
        <v>15</v>
      </c>
      <c r="Z127" s="30">
        <v>2</v>
      </c>
      <c r="AA127" s="31">
        <v>4</v>
      </c>
      <c r="AB127" s="33" t="s">
        <v>15</v>
      </c>
      <c r="AC127" s="31">
        <v>4</v>
      </c>
      <c r="AD127" s="23">
        <f t="shared" si="10"/>
        <v>32</v>
      </c>
      <c r="AE127" s="2" t="s">
        <v>15</v>
      </c>
      <c r="AF127" s="23">
        <f t="shared" si="11"/>
        <v>21</v>
      </c>
      <c r="AG127" s="2">
        <f t="shared" si="12"/>
        <v>53</v>
      </c>
      <c r="AH127" s="39">
        <v>9</v>
      </c>
    </row>
    <row r="128" spans="1:39" x14ac:dyDescent="0.25">
      <c r="A128" s="43">
        <v>31</v>
      </c>
      <c r="B128" s="5" t="s">
        <v>76</v>
      </c>
      <c r="C128" s="5" t="s">
        <v>47</v>
      </c>
      <c r="D128" s="6" t="s">
        <v>27</v>
      </c>
      <c r="E128" s="6" t="s">
        <v>92</v>
      </c>
      <c r="F128" s="13">
        <v>6</v>
      </c>
      <c r="G128" s="2" t="s">
        <v>15</v>
      </c>
      <c r="H128" s="30">
        <v>3</v>
      </c>
      <c r="I128" s="31">
        <v>4</v>
      </c>
      <c r="J128" s="32" t="s">
        <v>15</v>
      </c>
      <c r="K128" s="31">
        <v>3</v>
      </c>
      <c r="L128" s="30">
        <v>2</v>
      </c>
      <c r="M128" s="2" t="s">
        <v>15</v>
      </c>
      <c r="N128" s="30">
        <v>2</v>
      </c>
      <c r="O128" s="31">
        <v>4</v>
      </c>
      <c r="P128" s="33" t="s">
        <v>15</v>
      </c>
      <c r="Q128" s="31">
        <v>3</v>
      </c>
      <c r="R128" s="30">
        <v>2</v>
      </c>
      <c r="S128" s="2" t="s">
        <v>15</v>
      </c>
      <c r="T128" s="30">
        <v>1</v>
      </c>
      <c r="U128" s="31">
        <v>2</v>
      </c>
      <c r="V128" s="33" t="s">
        <v>15</v>
      </c>
      <c r="W128" s="31">
        <v>2</v>
      </c>
      <c r="X128" s="30">
        <v>6</v>
      </c>
      <c r="Y128" s="2" t="s">
        <v>15</v>
      </c>
      <c r="Z128" s="30">
        <v>5</v>
      </c>
      <c r="AA128" s="31">
        <v>4</v>
      </c>
      <c r="AB128" s="33" t="s">
        <v>15</v>
      </c>
      <c r="AC128" s="31">
        <v>4</v>
      </c>
      <c r="AD128" s="23">
        <f t="shared" si="10"/>
        <v>30</v>
      </c>
      <c r="AE128" s="2" t="s">
        <v>15</v>
      </c>
      <c r="AF128" s="23">
        <f t="shared" si="11"/>
        <v>23</v>
      </c>
      <c r="AG128" s="2">
        <f t="shared" si="12"/>
        <v>53</v>
      </c>
      <c r="AH128" s="39">
        <v>21</v>
      </c>
    </row>
    <row r="129" spans="1:34" x14ac:dyDescent="0.25">
      <c r="A129" s="43">
        <v>32</v>
      </c>
      <c r="B129" s="5" t="s">
        <v>52</v>
      </c>
      <c r="C129" s="5" t="s">
        <v>47</v>
      </c>
      <c r="D129" s="6">
        <v>3</v>
      </c>
      <c r="E129" s="6" t="s">
        <v>92</v>
      </c>
      <c r="F129" s="13">
        <v>6</v>
      </c>
      <c r="G129" s="2" t="s">
        <v>15</v>
      </c>
      <c r="H129" s="30">
        <v>3</v>
      </c>
      <c r="I129" s="31">
        <v>1</v>
      </c>
      <c r="J129" s="32" t="s">
        <v>15</v>
      </c>
      <c r="K129" s="31">
        <v>1</v>
      </c>
      <c r="L129" s="30">
        <v>4</v>
      </c>
      <c r="M129" s="2" t="s">
        <v>15</v>
      </c>
      <c r="N129" s="30">
        <v>2</v>
      </c>
      <c r="O129" s="31">
        <v>6</v>
      </c>
      <c r="P129" s="33" t="s">
        <v>15</v>
      </c>
      <c r="Q129" s="31">
        <v>4</v>
      </c>
      <c r="R129" s="30">
        <v>3</v>
      </c>
      <c r="S129" s="2" t="s">
        <v>15</v>
      </c>
      <c r="T129" s="30">
        <v>2</v>
      </c>
      <c r="U129" s="31">
        <v>3</v>
      </c>
      <c r="V129" s="33" t="s">
        <v>15</v>
      </c>
      <c r="W129" s="31">
        <v>3</v>
      </c>
      <c r="X129" s="30">
        <v>4</v>
      </c>
      <c r="Y129" s="2" t="s">
        <v>15</v>
      </c>
      <c r="Z129" s="30">
        <v>3</v>
      </c>
      <c r="AA129" s="31">
        <v>3</v>
      </c>
      <c r="AB129" s="33" t="s">
        <v>15</v>
      </c>
      <c r="AC129" s="31">
        <v>3</v>
      </c>
      <c r="AD129" s="23">
        <f t="shared" si="10"/>
        <v>30</v>
      </c>
      <c r="AE129" s="2" t="s">
        <v>15</v>
      </c>
      <c r="AF129" s="23">
        <f t="shared" si="11"/>
        <v>21</v>
      </c>
      <c r="AG129" s="2">
        <f t="shared" si="12"/>
        <v>51</v>
      </c>
      <c r="AH129" s="39">
        <v>13</v>
      </c>
    </row>
    <row r="130" spans="1:34" x14ac:dyDescent="0.25">
      <c r="A130" s="43">
        <v>33</v>
      </c>
      <c r="B130" s="5" t="s">
        <v>99</v>
      </c>
      <c r="C130" s="5" t="s">
        <v>19</v>
      </c>
      <c r="D130" s="6">
        <v>2</v>
      </c>
      <c r="E130" s="6" t="s">
        <v>92</v>
      </c>
      <c r="F130" s="13">
        <v>5</v>
      </c>
      <c r="G130" s="2" t="s">
        <v>15</v>
      </c>
      <c r="H130" s="30">
        <v>3</v>
      </c>
      <c r="I130" s="31">
        <v>4</v>
      </c>
      <c r="J130" s="32" t="s">
        <v>15</v>
      </c>
      <c r="K130" s="31">
        <v>2</v>
      </c>
      <c r="L130" s="30">
        <v>5</v>
      </c>
      <c r="M130" s="2" t="s">
        <v>15</v>
      </c>
      <c r="N130" s="30">
        <v>2</v>
      </c>
      <c r="O130" s="31">
        <v>2</v>
      </c>
      <c r="P130" s="33" t="s">
        <v>15</v>
      </c>
      <c r="Q130" s="31">
        <v>1</v>
      </c>
      <c r="R130" s="30">
        <v>3</v>
      </c>
      <c r="S130" s="2" t="s">
        <v>15</v>
      </c>
      <c r="T130" s="30">
        <v>2</v>
      </c>
      <c r="U130" s="31">
        <v>3</v>
      </c>
      <c r="V130" s="33" t="s">
        <v>15</v>
      </c>
      <c r="W130" s="31">
        <v>2</v>
      </c>
      <c r="X130" s="30">
        <v>4</v>
      </c>
      <c r="Y130" s="2" t="s">
        <v>15</v>
      </c>
      <c r="Z130" s="30">
        <v>4</v>
      </c>
      <c r="AA130" s="31">
        <v>1</v>
      </c>
      <c r="AB130" s="33" t="s">
        <v>15</v>
      </c>
      <c r="AC130" s="31">
        <v>1</v>
      </c>
      <c r="AD130" s="23">
        <f t="shared" si="10"/>
        <v>27</v>
      </c>
      <c r="AE130" s="2" t="s">
        <v>15</v>
      </c>
      <c r="AF130" s="23">
        <f t="shared" si="11"/>
        <v>17</v>
      </c>
      <c r="AG130" s="2">
        <f t="shared" si="12"/>
        <v>44</v>
      </c>
      <c r="AH130" s="39">
        <v>12</v>
      </c>
    </row>
    <row r="131" spans="1:34" x14ac:dyDescent="0.25">
      <c r="A131" s="43">
        <v>34</v>
      </c>
      <c r="B131" s="5" t="s">
        <v>120</v>
      </c>
      <c r="C131" s="5" t="s">
        <v>47</v>
      </c>
      <c r="D131" s="6">
        <v>3</v>
      </c>
      <c r="E131" s="6" t="s">
        <v>92</v>
      </c>
      <c r="F131" s="13">
        <v>5</v>
      </c>
      <c r="G131" s="2" t="s">
        <v>15</v>
      </c>
      <c r="H131" s="30">
        <v>2</v>
      </c>
      <c r="I131" s="31">
        <v>2</v>
      </c>
      <c r="J131" s="32" t="s">
        <v>15</v>
      </c>
      <c r="K131" s="31">
        <v>1</v>
      </c>
      <c r="L131" s="30">
        <v>3</v>
      </c>
      <c r="M131" s="2" t="s">
        <v>15</v>
      </c>
      <c r="N131" s="30">
        <v>2</v>
      </c>
      <c r="O131" s="31">
        <v>5</v>
      </c>
      <c r="P131" s="33" t="s">
        <v>15</v>
      </c>
      <c r="Q131" s="31">
        <v>4</v>
      </c>
      <c r="R131" s="30">
        <v>4</v>
      </c>
      <c r="S131" s="2" t="s">
        <v>15</v>
      </c>
      <c r="T131" s="30">
        <v>2</v>
      </c>
      <c r="U131" s="31">
        <v>1</v>
      </c>
      <c r="V131" s="33" t="s">
        <v>15</v>
      </c>
      <c r="W131" s="31">
        <v>1</v>
      </c>
      <c r="X131" s="30">
        <v>4</v>
      </c>
      <c r="Y131" s="2" t="s">
        <v>15</v>
      </c>
      <c r="Z131" s="30">
        <v>4</v>
      </c>
      <c r="AA131" s="31">
        <v>2</v>
      </c>
      <c r="AB131" s="33" t="s">
        <v>15</v>
      </c>
      <c r="AC131" s="31">
        <v>2</v>
      </c>
      <c r="AD131" s="23">
        <f t="shared" si="10"/>
        <v>26</v>
      </c>
      <c r="AE131" s="2" t="s">
        <v>15</v>
      </c>
      <c r="AF131" s="23">
        <f t="shared" si="11"/>
        <v>18</v>
      </c>
      <c r="AG131" s="2">
        <f t="shared" si="12"/>
        <v>44</v>
      </c>
      <c r="AH131" s="39">
        <v>6</v>
      </c>
    </row>
  </sheetData>
  <sortState ref="A6:AM95">
    <sortCondition descending="1" ref="AD6:AD95"/>
    <sortCondition descending="1" ref="AF6:AF95"/>
    <sortCondition descending="1" ref="AH6:AH95"/>
  </sortState>
  <mergeCells count="4">
    <mergeCell ref="D2:AF2"/>
    <mergeCell ref="D3:AF3"/>
    <mergeCell ref="D4:AF4"/>
    <mergeCell ref="D5:AF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Resultat</vt:lpstr>
      <vt:lpstr>Std.m</vt:lpstr>
      <vt:lpstr>Resultat!Utskriftsområde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</dc:creator>
  <cp:lastModifiedBy>Lennart Ohlsson</cp:lastModifiedBy>
  <cp:lastPrinted>2017-09-23T16:36:50Z</cp:lastPrinted>
  <dcterms:created xsi:type="dcterms:W3CDTF">2017-01-20T18:22:30Z</dcterms:created>
  <dcterms:modified xsi:type="dcterms:W3CDTF">2017-09-23T17:20:38Z</dcterms:modified>
</cp:coreProperties>
</file>