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nus\Documents\Fagersanna IF\"/>
    </mc:Choice>
  </mc:AlternateContent>
  <xr:revisionPtr revIDLastSave="0" documentId="13_ncr:1_{FE071685-E059-4957-B8DF-488C4B24A655}" xr6:coauthVersionLast="32" xr6:coauthVersionMax="32" xr10:uidLastSave="{00000000-0000-0000-0000-000000000000}"/>
  <bookViews>
    <workbookView xWindow="0" yWindow="0" windowWidth="38400" windowHeight="17625" xr2:uid="{00000000-000D-0000-FFFF-FFFF00000000}"/>
  </bookViews>
  <sheets>
    <sheet name="Blad1" sheetId="1" r:id="rId1"/>
  </sheets>
  <externalReferences>
    <externalReference r:id="rId2"/>
  </externalReferenc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1" l="1"/>
  <c r="B32" i="1"/>
  <c r="C32" i="1"/>
  <c r="A41" i="1" l="1"/>
  <c r="C40" i="1"/>
  <c r="B40" i="1"/>
  <c r="A40" i="1"/>
  <c r="C39" i="1"/>
  <c r="B39" i="1"/>
  <c r="A39" i="1"/>
  <c r="C31" i="1"/>
  <c r="B31" i="1"/>
  <c r="A31" i="1"/>
  <c r="C30" i="1"/>
  <c r="B30" i="1"/>
  <c r="A30" i="1"/>
  <c r="C29" i="1"/>
  <c r="B29" i="1"/>
  <c r="A29" i="1"/>
  <c r="B27" i="1"/>
  <c r="C22" i="1"/>
  <c r="B22" i="1"/>
  <c r="A22" i="1"/>
  <c r="C21" i="1"/>
  <c r="B21" i="1"/>
  <c r="A21" i="1"/>
  <c r="C16" i="1"/>
  <c r="B16" i="1"/>
  <c r="A16" i="1"/>
  <c r="C15" i="1"/>
  <c r="B15" i="1"/>
  <c r="A15" i="1"/>
  <c r="B13" i="1"/>
  <c r="C12" i="1"/>
  <c r="B12" i="1"/>
  <c r="A12" i="1"/>
  <c r="C11" i="1"/>
  <c r="B11" i="1"/>
  <c r="A11" i="1"/>
  <c r="C8" i="1"/>
  <c r="B8" i="1"/>
  <c r="A8" i="1"/>
  <c r="C7" i="1"/>
  <c r="B7" i="1"/>
  <c r="A7" i="1"/>
  <c r="C6" i="1"/>
  <c r="B6" i="1"/>
  <c r="A6" i="1"/>
  <c r="C5" i="1"/>
  <c r="B5" i="1"/>
  <c r="A5" i="1"/>
  <c r="B3" i="1"/>
  <c r="C1" i="1" l="1"/>
</calcChain>
</file>

<file path=xl/sharedStrings.xml><?xml version="1.0" encoding="utf-8"?>
<sst xmlns="http://schemas.openxmlformats.org/spreadsheetml/2006/main" count="144" uniqueCount="81">
  <si>
    <t>Antal uppgifter totalt</t>
  </si>
  <si>
    <t>Antal medlemmar</t>
  </si>
  <si>
    <r>
      <rPr>
        <b/>
        <sz val="9"/>
        <color theme="1"/>
        <rFont val="Calibri"/>
        <family val="2"/>
        <scheme val="minor"/>
      </rPr>
      <t xml:space="preserve">VG Texta! </t>
    </r>
    <r>
      <rPr>
        <sz val="9"/>
        <color theme="1"/>
        <rFont val="Calibri"/>
        <family val="2"/>
        <scheme val="minor"/>
      </rPr>
      <t>Glöm inte notera era arbetsuppgifter. Byt internt om det inte skulle passa</t>
    </r>
  </si>
  <si>
    <t>Senior Herr</t>
  </si>
  <si>
    <t>Datum</t>
  </si>
  <si>
    <t>Uppgift</t>
  </si>
  <si>
    <t>Anmärkning</t>
  </si>
  <si>
    <t>Namn</t>
  </si>
  <si>
    <t>Telefonnr</t>
  </si>
  <si>
    <t>Barnets namn</t>
  </si>
  <si>
    <t>Klassfotboll</t>
  </si>
  <si>
    <t>Hantverkscupen</t>
  </si>
  <si>
    <t>Fagersanna IF - IFK Hjo 15:00</t>
  </si>
  <si>
    <t>Match Herr</t>
  </si>
  <si>
    <t>Kiosk 8.30-12.00</t>
  </si>
  <si>
    <t>Inneservering 9.00-12.30</t>
  </si>
  <si>
    <t>Städning 13.00-14.00</t>
  </si>
  <si>
    <t>Kiosk Fagervi 11.30-15.30</t>
  </si>
  <si>
    <t>Hantverkscup</t>
  </si>
  <si>
    <t>Kiosk Fagervi 15.00-ca 19.30</t>
  </si>
  <si>
    <t>Köket 06.00-09.30</t>
  </si>
  <si>
    <t>Ansvarig: Helene Lindblad 070-6551157</t>
  </si>
  <si>
    <t>Inneserveringen öppnar kl 10.00 (hjälpa till att plocka fram) och stänger kl 15.00, därefter 30 min.städning. Se arbetsbeskrivning på hemsidan.</t>
  </si>
  <si>
    <t>Kiosk 14.30-ca 18.00</t>
  </si>
  <si>
    <t>Bertil</t>
  </si>
  <si>
    <t>Märta</t>
  </si>
  <si>
    <t>Signe</t>
  </si>
  <si>
    <t>Theo</t>
  </si>
  <si>
    <t>Tim</t>
  </si>
  <si>
    <t>Wilton</t>
  </si>
  <si>
    <t>Gustaf</t>
  </si>
  <si>
    <t>Iza</t>
  </si>
  <si>
    <t>John</t>
  </si>
  <si>
    <t>Alma</t>
  </si>
  <si>
    <t>Clara</t>
  </si>
  <si>
    <t>Arvid</t>
  </si>
  <si>
    <t>Ruben</t>
  </si>
  <si>
    <t>Devin</t>
  </si>
  <si>
    <t>Leo</t>
  </si>
  <si>
    <t>Valter</t>
  </si>
  <si>
    <t>Noah</t>
  </si>
  <si>
    <t>Isabella</t>
  </si>
  <si>
    <t>Anna Sundelius</t>
  </si>
  <si>
    <t>070-99 55 316</t>
  </si>
  <si>
    <t>Susanne Hammar</t>
  </si>
  <si>
    <t>072-720 06 23</t>
  </si>
  <si>
    <t>Sara Lennartsson</t>
  </si>
  <si>
    <t>070-423 45 52</t>
  </si>
  <si>
    <t>Linda Andersson</t>
  </si>
  <si>
    <t>076- 186 72 27</t>
  </si>
  <si>
    <t>Johanna Eriksson</t>
  </si>
  <si>
    <t>0735-586 69 79</t>
  </si>
  <si>
    <t>Erik Johansson</t>
  </si>
  <si>
    <t>070-303 43 46</t>
  </si>
  <si>
    <t>Anne Lundström</t>
  </si>
  <si>
    <t>070072-336 36 06</t>
  </si>
  <si>
    <t>Linda Karlsson</t>
  </si>
  <si>
    <t>070-602 71 63</t>
  </si>
  <si>
    <t>Anni Swärd</t>
  </si>
  <si>
    <t>070-857 21 31</t>
  </si>
  <si>
    <t>Anne Hansson-Gustafsson</t>
  </si>
  <si>
    <t>073-544 69 36</t>
  </si>
  <si>
    <t>073-059 01 60</t>
  </si>
  <si>
    <t>Adrian Windestål</t>
  </si>
  <si>
    <t>Ingrid Ström Reuter</t>
  </si>
  <si>
    <t>070-584 94 99</t>
  </si>
  <si>
    <t>Per Thorvaldsson</t>
  </si>
  <si>
    <t>073-920 06 47</t>
  </si>
  <si>
    <t>Thorbjörn Odh</t>
  </si>
  <si>
    <t>070-333 92 33</t>
  </si>
  <si>
    <t>Esther</t>
  </si>
  <si>
    <t>Patric Ward</t>
  </si>
  <si>
    <t>070-516 26 05</t>
  </si>
  <si>
    <t>Jessica Hedsjö</t>
  </si>
  <si>
    <t>072-296 03 33</t>
  </si>
  <si>
    <t>Lowa</t>
  </si>
  <si>
    <t>Jessica Dahlman</t>
  </si>
  <si>
    <t>070-740 71 27</t>
  </si>
  <si>
    <t>Jonas Lennartsson Bring</t>
  </si>
  <si>
    <t>070-329 08 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</si>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</sst>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Alignment="1">
      <alignment horizontal="left"/>
    </xf>
    <xf numFmtId="164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left"/>
    </xf>
    <xf numFmtId="0" fontId="5" fillId="0" borderId="0" xfId="0" applyFont="1" applyAlignment="1"/>
    <xf numFmtId="164" fontId="1" fillId="0" borderId="1" xfId="0" applyNumberFormat="1" applyFont="1" applyBorder="1" applyAlignment="1">
      <alignment horizontal="left"/>
    </xf>
    <xf numFmtId="0" fontId="1" fillId="0" borderId="1" xfId="0" applyFont="1" applyBorder="1"/>
    <xf numFmtId="164" fontId="6" fillId="0" borderId="2" xfId="0" applyNumberFormat="1" applyFont="1" applyBorder="1" applyAlignment="1">
      <alignment horizontal="left"/>
    </xf>
    <xf numFmtId="49" fontId="7" fillId="2" borderId="3" xfId="0" applyNumberFormat="1" applyFont="1" applyFill="1" applyBorder="1" applyAlignment="1"/>
    <xf numFmtId="49" fontId="7" fillId="3" borderId="4" xfId="0" applyNumberFormat="1" applyFont="1" applyFill="1" applyBorder="1" applyAlignment="1"/>
    <xf numFmtId="49" fontId="7" fillId="3" borderId="6" xfId="0" applyNumberFormat="1" applyFont="1" applyFill="1" applyBorder="1" applyAlignment="1"/>
    <xf numFmtId="0" fontId="8" fillId="0" borderId="0" xfId="0" applyFont="1"/>
    <xf numFmtId="0" fontId="5" fillId="0" borderId="0" xfId="0" applyFont="1" applyAlignment="1">
      <alignment wrapText="1"/>
    </xf>
    <xf numFmtId="164" fontId="6" fillId="0" borderId="5" xfId="0" applyNumberFormat="1" applyFont="1" applyBorder="1" applyAlignment="1">
      <alignment horizontal="left"/>
    </xf>
    <xf numFmtId="164" fontId="6" fillId="0" borderId="8" xfId="0" applyNumberFormat="1" applyFont="1" applyBorder="1" applyAlignment="1">
      <alignment horizontal="left"/>
    </xf>
    <xf numFmtId="0" fontId="8" fillId="2" borderId="4" xfId="0" applyFont="1" applyFill="1" applyBorder="1"/>
    <xf numFmtId="0" fontId="8" fillId="3" borderId="4" xfId="0" applyFont="1" applyFill="1" applyBorder="1"/>
    <xf numFmtId="164" fontId="6" fillId="0" borderId="7" xfId="0" applyNumberFormat="1" applyFont="1" applyBorder="1" applyAlignment="1">
      <alignment horizontal="left"/>
    </xf>
    <xf numFmtId="0" fontId="8" fillId="2" borderId="6" xfId="0" applyFont="1" applyFill="1" applyBorder="1"/>
    <xf numFmtId="0" fontId="8" fillId="3" borderId="6" xfId="0" applyFont="1" applyFill="1" applyBorder="1"/>
    <xf numFmtId="164" fontId="0" fillId="0" borderId="0" xfId="0" applyNumberFormat="1" applyAlignment="1">
      <alignment horizontal="left"/>
    </xf>
    <xf numFmtId="0" fontId="5" fillId="0" borderId="0" xfId="0" applyFont="1"/>
    <xf numFmtId="164" fontId="6" fillId="0" borderId="7" xfId="0" applyNumberFormat="1" applyFont="1" applyBorder="1" applyAlignment="1">
      <alignment horizontal="left"/>
    </xf>
    <xf numFmtId="164" fontId="6" fillId="0" borderId="2" xfId="0" applyNumberFormat="1" applyFont="1" applyBorder="1" applyAlignment="1">
      <alignment horizontal="left"/>
    </xf>
    <xf numFmtId="0" fontId="8" fillId="4" borderId="9" xfId="0" applyFont="1" applyFill="1" applyBorder="1"/>
    <xf numFmtId="0" fontId="0" fillId="0" borderId="0" xfId="0"/>
    <xf numFmtId="0" fontId="0" fillId="0" borderId="0" xfId="0"/>
    <xf numFmtId="0" fontId="0" fillId="0" borderId="0" xfId="0"/>
    <xf numFmtId="164" fontId="6" fillId="0" borderId="11" xfId="0" applyNumberFormat="1" applyFont="1" applyBorder="1" applyAlignment="1">
      <alignment horizontal="left"/>
    </xf>
    <xf numFmtId="0" fontId="8" fillId="2" borderId="9" xfId="0" applyFont="1" applyFill="1" applyBorder="1"/>
    <xf numFmtId="0" fontId="0" fillId="0" borderId="0" xfId="0"/>
    <xf numFmtId="164" fontId="6" fillId="0" borderId="11" xfId="0" applyNumberFormat="1" applyFont="1" applyBorder="1" applyAlignment="1">
      <alignment horizontal="left"/>
    </xf>
    <xf numFmtId="0" fontId="8" fillId="3" borderId="9" xfId="0" applyFont="1" applyFill="1" applyBorder="1"/>
    <xf numFmtId="0" fontId="0" fillId="0" borderId="0" xfId="0"/>
    <xf numFmtId="164" fontId="6" fillId="0" borderId="7" xfId="0" applyNumberFormat="1" applyFont="1" applyBorder="1" applyAlignment="1">
      <alignment horizontal="left"/>
    </xf>
    <xf numFmtId="164" fontId="6" fillId="0" borderId="11" xfId="0" applyNumberFormat="1" applyFont="1" applyBorder="1" applyAlignment="1">
      <alignment horizontal="left"/>
    </xf>
    <xf numFmtId="0" fontId="8" fillId="4" borderId="12" xfId="0" applyFont="1" applyFill="1" applyBorder="1"/>
    <xf numFmtId="0" fontId="8" fillId="4" borderId="4" xfId="0" applyFont="1" applyFill="1" applyBorder="1"/>
    <xf numFmtId="0" fontId="0" fillId="0" borderId="0" xfId="0"/>
    <xf numFmtId="0" fontId="8" fillId="0" borderId="0" xfId="0" applyFont="1"/>
    <xf numFmtId="164" fontId="3" fillId="0" borderId="0" xfId="0" applyNumberFormat="1" applyFont="1" applyBorder="1" applyAlignment="1">
      <alignment horizontal="center" wrapText="1"/>
    </xf>
    <xf numFmtId="0" fontId="0" fillId="0" borderId="0" xfId="0"/>
    <xf numFmtId="164" fontId="6" fillId="0" borderId="7" xfId="0" applyNumberFormat="1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 vertical="top" wrapText="1"/>
    </xf>
    <xf numFmtId="164" fontId="3" fillId="0" borderId="10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FIF\Arbetsuppgifter\2018\Arbetsuppgifter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betsuppgifter"/>
      <sheetName val="Laguppgifter"/>
      <sheetName val="Uträkning"/>
      <sheetName val="P04-05"/>
      <sheetName val="P06-07"/>
      <sheetName val="F06-09"/>
      <sheetName val="P08"/>
      <sheetName val="P09"/>
      <sheetName val="PF10"/>
      <sheetName val="PF11"/>
      <sheetName val="(F09-11)"/>
      <sheetName val="Fotbollsskolan"/>
      <sheetName val="Dam"/>
      <sheetName val="Herr"/>
    </sheetNames>
    <sheetDataSet>
      <sheetData sheetId="0">
        <row r="10">
          <cell r="A10">
            <v>43246</v>
          </cell>
          <cell r="B10" t="str">
            <v>Kiosk 8.30-12.00</v>
          </cell>
          <cell r="C10" t="str">
            <v>Klassfotboll</v>
          </cell>
        </row>
        <row r="11">
          <cell r="A11">
            <v>43246</v>
          </cell>
          <cell r="B11" t="str">
            <v>Kiosk 8.30-12.00</v>
          </cell>
          <cell r="C11" t="str">
            <v>Klassfotboll</v>
          </cell>
        </row>
        <row r="24">
          <cell r="A24">
            <v>43246</v>
          </cell>
          <cell r="B24" t="str">
            <v>Funktionärsservice 10.00-13.00</v>
          </cell>
          <cell r="C24" t="str">
            <v>Klassfotboll</v>
          </cell>
        </row>
        <row r="25">
          <cell r="A25">
            <v>43246</v>
          </cell>
          <cell r="B25" t="str">
            <v>Funktionärsservice 12.50-15.30</v>
          </cell>
          <cell r="C25" t="str">
            <v>Klassfotboll</v>
          </cell>
        </row>
        <row r="34">
          <cell r="A34">
            <v>43251</v>
          </cell>
          <cell r="B34" t="str">
            <v>Fagersanna IF - Edsvära-Norra Vånga FF 19:00</v>
          </cell>
          <cell r="C34" t="str">
            <v>Match Herr</v>
          </cell>
        </row>
        <row r="35">
          <cell r="A35">
            <v>43251</v>
          </cell>
          <cell r="B35" t="str">
            <v>Fagersanna IF - Edsvära-Norra Vånga FF 19:00</v>
          </cell>
          <cell r="C35" t="str">
            <v>Match Herr</v>
          </cell>
        </row>
        <row r="44">
          <cell r="A44">
            <v>43329</v>
          </cell>
          <cell r="B44" t="str">
            <v>Fagersanna IF - Ardala GoIF 18:45</v>
          </cell>
          <cell r="C44" t="str">
            <v>Match Herr</v>
          </cell>
        </row>
        <row r="45">
          <cell r="A45">
            <v>43329</v>
          </cell>
          <cell r="B45" t="str">
            <v>Fagersanna IF - Ardala GoIF 18:45</v>
          </cell>
          <cell r="C45" t="str">
            <v>Match Herr</v>
          </cell>
        </row>
        <row r="51">
          <cell r="A51">
            <v>43322</v>
          </cell>
          <cell r="B51" t="str">
            <v>Kiosk Fagervi 17.30-ca 20.00</v>
          </cell>
          <cell r="C51" t="str">
            <v>Hantverkscup</v>
          </cell>
        </row>
        <row r="52">
          <cell r="A52">
            <v>43322</v>
          </cell>
          <cell r="B52" t="str">
            <v>Kiosk Fagervi 17.30-ca 20.00</v>
          </cell>
          <cell r="C52" t="str">
            <v>Hantverkscup</v>
          </cell>
        </row>
        <row r="67">
          <cell r="A67">
            <v>43323</v>
          </cell>
          <cell r="B67" t="str">
            <v>Kiosk Fagervi 07.30-12.00</v>
          </cell>
          <cell r="C67" t="str">
            <v>Hantverkscup</v>
          </cell>
        </row>
        <row r="68">
          <cell r="A68">
            <v>43323</v>
          </cell>
          <cell r="B68" t="str">
            <v>Kiosk Fagervi 07.30-12.00</v>
          </cell>
          <cell r="C68" t="str">
            <v>Hantverkscup</v>
          </cell>
        </row>
        <row r="86">
          <cell r="A86">
            <v>43324</v>
          </cell>
          <cell r="B86" t="str">
            <v>Köket 09.00-12.30</v>
          </cell>
          <cell r="C86" t="str">
            <v>Hantverkscup</v>
          </cell>
        </row>
        <row r="87">
          <cell r="A87">
            <v>43324</v>
          </cell>
          <cell r="B87" t="str">
            <v>Köket 09.00-12.30</v>
          </cell>
          <cell r="C87" t="str">
            <v>Hantverkscup</v>
          </cell>
        </row>
        <row r="113">
          <cell r="A113">
            <v>43379</v>
          </cell>
          <cell r="B113" t="str">
            <v>Fagersanna IF - Ekedalens SK 15:00</v>
          </cell>
          <cell r="C113" t="str">
            <v>Match Herr</v>
          </cell>
        </row>
        <row r="114">
          <cell r="A114">
            <v>43379</v>
          </cell>
          <cell r="B114" t="str">
            <v>Fagersanna IF - Ekedalens SK 15:00</v>
          </cell>
          <cell r="C114" t="str">
            <v>Match Herr</v>
          </cell>
        </row>
        <row r="117">
          <cell r="C117">
            <v>113</v>
          </cell>
        </row>
      </sheetData>
      <sheetData sheetId="1"/>
      <sheetData sheetId="2">
        <row r="8">
          <cell r="D8">
            <v>16</v>
          </cell>
        </row>
        <row r="22">
          <cell r="B22" t="str">
            <v>Tiden anger matchstart. Kiosken öppnas 1 timme innan. Total tid ca 3h-3h15m. Se arbetsbeskrivning på hemsidan.</v>
          </cell>
        </row>
        <row r="33">
          <cell r="D33" t="str">
            <v>Kökstjänst + städ/tömning av toaletter och papperskorgar</v>
          </cell>
        </row>
        <row r="37">
          <cell r="C37" t="str">
            <v>Se arbetsbeskrivning på hemsidan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workbookViewId="0">
      <selection activeCell="H13" sqref="H13"/>
    </sheetView>
  </sheetViews>
  <sheetFormatPr defaultRowHeight="15" x14ac:dyDescent="0.25"/>
  <cols>
    <col min="1" max="1" width="52.85546875" bestFit="1" customWidth="1"/>
    <col min="2" max="2" width="93.28515625" bestFit="1" customWidth="1"/>
    <col min="3" max="3" width="13.7109375" bestFit="1" customWidth="1"/>
    <col min="4" max="4" width="17.28515625" bestFit="1" customWidth="1"/>
    <col min="5" max="5" width="16.28515625" bestFit="1" customWidth="1"/>
    <col min="6" max="6" width="13.28515625" bestFit="1" customWidth="1"/>
  </cols>
  <sheetData>
    <row r="1" spans="1:6" x14ac:dyDescent="0.25">
      <c r="A1" s="46" t="s">
        <v>0</v>
      </c>
      <c r="B1" s="46"/>
      <c r="C1" s="1">
        <f>[1]Arbetsuppgifter!C117</f>
        <v>113</v>
      </c>
      <c r="D1" s="2" t="s">
        <v>1</v>
      </c>
      <c r="E1" s="3">
        <v>30</v>
      </c>
    </row>
    <row r="2" spans="1:6" ht="27.75" customHeight="1" x14ac:dyDescent="0.35">
      <c r="A2" s="4"/>
      <c r="B2" s="5"/>
      <c r="C2" s="1"/>
      <c r="D2" s="47" t="s">
        <v>2</v>
      </c>
      <c r="E2" s="47"/>
    </row>
    <row r="3" spans="1:6" x14ac:dyDescent="0.25">
      <c r="A3" s="6" t="s">
        <v>3</v>
      </c>
      <c r="B3" s="7" t="str">
        <f>[1]Uträkning!B22</f>
        <v>Tiden anger matchstart. Kiosken öppnas 1 timme innan. Total tid ca 3h-3h15m. Se arbetsbeskrivning på hemsidan.</v>
      </c>
      <c r="C3" s="7"/>
      <c r="D3" s="7"/>
      <c r="E3" s="7"/>
    </row>
    <row r="4" spans="1:6" ht="15.75" thickBot="1" x14ac:dyDescent="0.3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</row>
    <row r="5" spans="1:6" ht="18.75" x14ac:dyDescent="0.3">
      <c r="A5" s="10">
        <f>[1]Arbetsuppgifter!A34</f>
        <v>43251</v>
      </c>
      <c r="B5" s="10" t="str">
        <f>[1]Arbetsuppgifter!B34</f>
        <v>Fagersanna IF - Edsvära-Norra Vånga FF 19:00</v>
      </c>
      <c r="C5" s="10" t="str">
        <f>[1]Arbetsuppgifter!C34</f>
        <v>Match Herr</v>
      </c>
      <c r="D5" s="11" t="s">
        <v>42</v>
      </c>
      <c r="E5" s="12" t="s">
        <v>43</v>
      </c>
      <c r="F5" s="39" t="s">
        <v>39</v>
      </c>
    </row>
    <row r="6" spans="1:6" ht="18.75" customHeight="1" x14ac:dyDescent="0.3">
      <c r="A6" s="10">
        <f>[1]Arbetsuppgifter!A35</f>
        <v>43251</v>
      </c>
      <c r="B6" s="10" t="str">
        <f>[1]Arbetsuppgifter!B35</f>
        <v>Fagersanna IF - Edsvära-Norra Vånga FF 19:00</v>
      </c>
      <c r="C6" s="10" t="str">
        <f>[1]Arbetsuppgifter!C35</f>
        <v>Match Herr</v>
      </c>
      <c r="D6" s="11" t="s">
        <v>50</v>
      </c>
      <c r="E6" s="13" t="s">
        <v>51</v>
      </c>
      <c r="F6" s="40" t="s">
        <v>30</v>
      </c>
    </row>
    <row r="7" spans="1:6" ht="18.75" x14ac:dyDescent="0.3">
      <c r="A7" s="10">
        <f>[1]Arbetsuppgifter!A44</f>
        <v>43329</v>
      </c>
      <c r="B7" s="10" t="str">
        <f>[1]Arbetsuppgifter!B44</f>
        <v>Fagersanna IF - Ardala GoIF 18:45</v>
      </c>
      <c r="C7" s="10" t="str">
        <f>[1]Arbetsuppgifter!C44</f>
        <v>Match Herr</v>
      </c>
      <c r="D7" s="11" t="s">
        <v>52</v>
      </c>
      <c r="E7" s="13" t="s">
        <v>53</v>
      </c>
      <c r="F7" s="27" t="s">
        <v>32</v>
      </c>
    </row>
    <row r="8" spans="1:6" ht="18.75" x14ac:dyDescent="0.3">
      <c r="A8" s="26">
        <f>[1]Arbetsuppgifter!A45</f>
        <v>43329</v>
      </c>
      <c r="B8" s="26" t="str">
        <f>[1]Arbetsuppgifter!B45</f>
        <v>Fagersanna IF - Ardala GoIF 18:45</v>
      </c>
      <c r="C8" s="26" t="str">
        <f>[1]Arbetsuppgifter!C45</f>
        <v>Match Herr</v>
      </c>
      <c r="D8" s="21" t="s">
        <v>64</v>
      </c>
      <c r="E8" s="22" t="s">
        <v>65</v>
      </c>
      <c r="F8" s="40" t="s">
        <v>33</v>
      </c>
    </row>
    <row r="9" spans="1:6" ht="18.75" x14ac:dyDescent="0.3">
      <c r="A9" s="25">
        <v>43366</v>
      </c>
      <c r="B9" s="25" t="s">
        <v>12</v>
      </c>
      <c r="C9" s="25" t="s">
        <v>13</v>
      </c>
      <c r="D9" s="21" t="s">
        <v>66</v>
      </c>
      <c r="E9" s="22" t="s">
        <v>67</v>
      </c>
      <c r="F9" s="40" t="s">
        <v>34</v>
      </c>
    </row>
    <row r="10" spans="1:6" ht="18.75" x14ac:dyDescent="0.3">
      <c r="A10" s="25">
        <v>43366</v>
      </c>
      <c r="B10" s="25" t="s">
        <v>12</v>
      </c>
      <c r="C10" s="25" t="s">
        <v>13</v>
      </c>
      <c r="D10" s="11" t="s">
        <v>54</v>
      </c>
      <c r="E10" s="13" t="s">
        <v>55</v>
      </c>
      <c r="F10" s="27" t="s">
        <v>38</v>
      </c>
    </row>
    <row r="11" spans="1:6" ht="18.75" x14ac:dyDescent="0.3">
      <c r="A11" s="10">
        <f>[1]Arbetsuppgifter!A113</f>
        <v>43379</v>
      </c>
      <c r="B11" s="10" t="str">
        <f>[1]Arbetsuppgifter!B113</f>
        <v>Fagersanna IF - Ekedalens SK 15:00</v>
      </c>
      <c r="C11" s="10" t="str">
        <f>[1]Arbetsuppgifter!C113</f>
        <v>Match Herr</v>
      </c>
      <c r="D11" s="32" t="s">
        <v>76</v>
      </c>
      <c r="E11" s="35" t="s">
        <v>77</v>
      </c>
      <c r="F11" s="27" t="s">
        <v>25</v>
      </c>
    </row>
    <row r="12" spans="1:6" ht="18.75" x14ac:dyDescent="0.3">
      <c r="A12" s="10">
        <f>[1]Arbetsuppgifter!A114</f>
        <v>43379</v>
      </c>
      <c r="B12" s="10" t="str">
        <f>[1]Arbetsuppgifter!B114</f>
        <v>Fagersanna IF - Ekedalens SK 15:00</v>
      </c>
      <c r="C12" s="10" t="str">
        <f>[1]Arbetsuppgifter!C114</f>
        <v>Match Herr</v>
      </c>
      <c r="D12" s="32" t="s">
        <v>73</v>
      </c>
      <c r="E12" s="35" t="s">
        <v>74</v>
      </c>
      <c r="F12" s="27" t="s">
        <v>75</v>
      </c>
    </row>
    <row r="13" spans="1:6" ht="64.5" customHeight="1" x14ac:dyDescent="0.25">
      <c r="A13" s="6" t="s">
        <v>10</v>
      </c>
      <c r="B13" s="15" t="str">
        <f>[1]Uträkning!C37</f>
        <v>Se arbetsbeskrivning på hemsidan</v>
      </c>
      <c r="C13" s="15" t="s">
        <v>21</v>
      </c>
      <c r="D13" s="15"/>
      <c r="E13" s="15"/>
    </row>
    <row r="14" spans="1:6" ht="15.75" thickBot="1" x14ac:dyDescent="0.3">
      <c r="A14" s="8" t="s">
        <v>4</v>
      </c>
      <c r="B14" s="9" t="s">
        <v>5</v>
      </c>
      <c r="C14" s="9" t="s">
        <v>6</v>
      </c>
      <c r="D14" s="9" t="s">
        <v>7</v>
      </c>
      <c r="E14" s="9" t="s">
        <v>8</v>
      </c>
      <c r="F14" s="9" t="s">
        <v>9</v>
      </c>
    </row>
    <row r="15" spans="1:6" ht="18.75" x14ac:dyDescent="0.3">
      <c r="A15" s="16">
        <f>[1]Arbetsuppgifter!A10</f>
        <v>43246</v>
      </c>
      <c r="B15" s="16" t="str">
        <f>[1]Arbetsuppgifter!B10</f>
        <v>Kiosk 8.30-12.00</v>
      </c>
      <c r="C15" s="17" t="str">
        <f>[1]Arbetsuppgifter!C10</f>
        <v>Klassfotboll</v>
      </c>
      <c r="D15" s="18" t="s">
        <v>46</v>
      </c>
      <c r="E15" s="19" t="s">
        <v>47</v>
      </c>
      <c r="F15" s="39" t="s">
        <v>24</v>
      </c>
    </row>
    <row r="16" spans="1:6" ht="18.75" x14ac:dyDescent="0.3">
      <c r="A16" s="38">
        <f>[1]Arbetsuppgifter!A11</f>
        <v>43246</v>
      </c>
      <c r="B16" s="38" t="str">
        <f>[1]Arbetsuppgifter!B11</f>
        <v>Kiosk 8.30-12.00</v>
      </c>
      <c r="C16" s="38" t="str">
        <f>[1]Arbetsuppgifter!C11</f>
        <v>Klassfotboll</v>
      </c>
      <c r="D16" s="32" t="s">
        <v>48</v>
      </c>
      <c r="E16" s="35" t="s">
        <v>49</v>
      </c>
      <c r="F16" s="27" t="s">
        <v>37</v>
      </c>
    </row>
    <row r="17" spans="1:6" s="28" customFormat="1" ht="18.75" x14ac:dyDescent="0.3">
      <c r="A17" s="37">
        <v>43246</v>
      </c>
      <c r="B17" s="37" t="s">
        <v>14</v>
      </c>
      <c r="C17" s="37" t="s">
        <v>10</v>
      </c>
      <c r="D17" s="11" t="s">
        <v>44</v>
      </c>
      <c r="E17" s="13" t="s">
        <v>45</v>
      </c>
      <c r="F17" s="40" t="s">
        <v>35</v>
      </c>
    </row>
    <row r="18" spans="1:6" s="41" customFormat="1" ht="18.75" x14ac:dyDescent="0.3">
      <c r="A18" s="45">
        <v>43246</v>
      </c>
      <c r="B18" s="45" t="s">
        <v>23</v>
      </c>
      <c r="C18" s="45" t="s">
        <v>10</v>
      </c>
      <c r="D18" s="11" t="s">
        <v>52</v>
      </c>
      <c r="E18" s="13" t="s">
        <v>53</v>
      </c>
      <c r="F18" s="27" t="s">
        <v>32</v>
      </c>
    </row>
    <row r="19" spans="1:6" s="29" customFormat="1" ht="18.75" x14ac:dyDescent="0.3">
      <c r="A19" s="31">
        <v>43246</v>
      </c>
      <c r="B19" s="31" t="s">
        <v>15</v>
      </c>
      <c r="C19" s="31" t="s">
        <v>10</v>
      </c>
      <c r="D19" s="11" t="s">
        <v>54</v>
      </c>
      <c r="E19" s="13" t="s">
        <v>55</v>
      </c>
      <c r="F19" s="27" t="s">
        <v>38</v>
      </c>
    </row>
    <row r="20" spans="1:6" s="29" customFormat="1" ht="18.75" x14ac:dyDescent="0.3">
      <c r="A20" s="31">
        <v>43246</v>
      </c>
      <c r="B20" s="31" t="s">
        <v>15</v>
      </c>
      <c r="C20" s="31" t="s">
        <v>10</v>
      </c>
      <c r="D20" s="11" t="s">
        <v>80</v>
      </c>
      <c r="E20" s="13" t="s">
        <v>80</v>
      </c>
      <c r="F20" s="27" t="s">
        <v>40</v>
      </c>
    </row>
    <row r="21" spans="1:6" ht="18.75" x14ac:dyDescent="0.3">
      <c r="A21" s="20">
        <f>[1]Arbetsuppgifter!A24</f>
        <v>43246</v>
      </c>
      <c r="B21" s="20" t="str">
        <f>[1]Arbetsuppgifter!B24</f>
        <v>Funktionärsservice 10.00-13.00</v>
      </c>
      <c r="C21" s="20" t="str">
        <f>[1]Arbetsuppgifter!C24</f>
        <v>Klassfotboll</v>
      </c>
      <c r="D21" s="11" t="s">
        <v>56</v>
      </c>
      <c r="E21" s="13" t="s">
        <v>57</v>
      </c>
      <c r="F21" s="27" t="s">
        <v>36</v>
      </c>
    </row>
    <row r="22" spans="1:6" ht="18.75" x14ac:dyDescent="0.3">
      <c r="A22" s="20">
        <f>[1]Arbetsuppgifter!A25</f>
        <v>43246</v>
      </c>
      <c r="B22" s="20" t="str">
        <f>[1]Arbetsuppgifter!B25</f>
        <v>Funktionärsservice 12.50-15.30</v>
      </c>
      <c r="C22" s="20" t="str">
        <f>[1]Arbetsuppgifter!C25</f>
        <v>Klassfotboll</v>
      </c>
      <c r="D22" s="11" t="s">
        <v>58</v>
      </c>
      <c r="E22" s="13" t="s">
        <v>59</v>
      </c>
      <c r="F22" s="27" t="s">
        <v>27</v>
      </c>
    </row>
    <row r="23" spans="1:6" s="30" customFormat="1" ht="18.75" x14ac:dyDescent="0.3">
      <c r="A23" s="34">
        <v>43246</v>
      </c>
      <c r="B23" s="34" t="s">
        <v>16</v>
      </c>
      <c r="C23" s="34" t="s">
        <v>10</v>
      </c>
      <c r="D23" s="11" t="s">
        <v>60</v>
      </c>
      <c r="E23" s="13" t="s">
        <v>61</v>
      </c>
      <c r="F23" s="27" t="s">
        <v>28</v>
      </c>
    </row>
    <row r="24" spans="1:6" s="30" customFormat="1" ht="18.75" x14ac:dyDescent="0.3">
      <c r="A24" s="34">
        <v>43246</v>
      </c>
      <c r="B24" s="34" t="s">
        <v>16</v>
      </c>
      <c r="C24" s="34" t="s">
        <v>10</v>
      </c>
      <c r="D24" s="11" t="s">
        <v>63</v>
      </c>
      <c r="E24" s="13" t="s">
        <v>62</v>
      </c>
      <c r="F24" s="27" t="s">
        <v>29</v>
      </c>
    </row>
    <row r="25" spans="1:6" ht="18.75" x14ac:dyDescent="0.3">
      <c r="A25" s="48" t="s">
        <v>22</v>
      </c>
      <c r="B25" s="48"/>
      <c r="C25" s="48"/>
      <c r="D25" s="48"/>
      <c r="E25" s="48"/>
      <c r="F25" s="14"/>
    </row>
    <row r="26" spans="1:6" s="41" customFormat="1" ht="18.75" x14ac:dyDescent="0.3">
      <c r="A26" s="43"/>
      <c r="B26" s="43"/>
      <c r="C26" s="43"/>
      <c r="D26" s="43"/>
      <c r="E26" s="43"/>
      <c r="F26" s="42"/>
    </row>
    <row r="27" spans="1:6" ht="18.75" x14ac:dyDescent="0.3">
      <c r="A27" s="6" t="s">
        <v>11</v>
      </c>
      <c r="B27" s="24" t="str">
        <f>[1]Uträkning!C37</f>
        <v>Se arbetsbeskrivning på hemsidan</v>
      </c>
      <c r="F27" s="14"/>
    </row>
    <row r="28" spans="1:6" ht="15.75" thickBot="1" x14ac:dyDescent="0.3">
      <c r="A28" s="8" t="s">
        <v>4</v>
      </c>
      <c r="B28" s="9" t="s">
        <v>5</v>
      </c>
      <c r="C28" s="9" t="s">
        <v>6</v>
      </c>
      <c r="D28" s="9" t="s">
        <v>7</v>
      </c>
      <c r="E28" s="9" t="s">
        <v>8</v>
      </c>
      <c r="F28" s="9" t="s">
        <v>9</v>
      </c>
    </row>
    <row r="29" spans="1:6" ht="18.75" x14ac:dyDescent="0.3">
      <c r="A29" s="16">
        <f>[1]Arbetsuppgifter!A51</f>
        <v>43322</v>
      </c>
      <c r="B29" s="16" t="str">
        <f>[1]Arbetsuppgifter!B51</f>
        <v>Kiosk Fagervi 17.30-ca 20.00</v>
      </c>
      <c r="C29" s="17" t="str">
        <f>[1]Arbetsuppgifter!C51</f>
        <v>Hantverkscup</v>
      </c>
      <c r="D29" s="11" t="s">
        <v>80</v>
      </c>
      <c r="E29" s="13" t="s">
        <v>80</v>
      </c>
      <c r="F29" s="27" t="s">
        <v>40</v>
      </c>
    </row>
    <row r="30" spans="1:6" ht="18.75" x14ac:dyDescent="0.3">
      <c r="A30" s="20">
        <f>[1]Arbetsuppgifter!A52</f>
        <v>43322</v>
      </c>
      <c r="B30" s="20" t="str">
        <f>[1]Arbetsuppgifter!B52</f>
        <v>Kiosk Fagervi 17.30-ca 20.00</v>
      </c>
      <c r="C30" s="20" t="str">
        <f>[1]Arbetsuppgifter!C52</f>
        <v>Hantverkscup</v>
      </c>
      <c r="D30" s="21" t="s">
        <v>64</v>
      </c>
      <c r="E30" s="22" t="s">
        <v>65</v>
      </c>
      <c r="F30" s="40" t="s">
        <v>33</v>
      </c>
    </row>
    <row r="31" spans="1:6" ht="18.75" x14ac:dyDescent="0.3">
      <c r="A31" s="10">
        <f>[1]Arbetsuppgifter!A67</f>
        <v>43323</v>
      </c>
      <c r="B31" s="10" t="str">
        <f>[1]Arbetsuppgifter!B67</f>
        <v>Kiosk Fagervi 07.30-12.00</v>
      </c>
      <c r="C31" s="10" t="str">
        <f>[1]Arbetsuppgifter!C67</f>
        <v>Hantverkscup</v>
      </c>
      <c r="D31" s="21" t="s">
        <v>66</v>
      </c>
      <c r="E31" s="22" t="s">
        <v>67</v>
      </c>
      <c r="F31" s="40" t="s">
        <v>34</v>
      </c>
    </row>
    <row r="32" spans="1:6" ht="18.75" x14ac:dyDescent="0.3">
      <c r="A32" s="38">
        <f>[1]Arbetsuppgifter!A68</f>
        <v>43323</v>
      </c>
      <c r="B32" s="38" t="str">
        <f>[1]Arbetsuppgifter!B68</f>
        <v>Kiosk Fagervi 07.30-12.00</v>
      </c>
      <c r="C32" s="38" t="str">
        <f>[1]Arbetsuppgifter!C68</f>
        <v>Hantverkscup</v>
      </c>
      <c r="D32" s="32" t="s">
        <v>68</v>
      </c>
      <c r="E32" s="35" t="s">
        <v>69</v>
      </c>
      <c r="F32" s="27" t="s">
        <v>70</v>
      </c>
    </row>
    <row r="33" spans="1:15" s="36" customFormat="1" ht="18.75" x14ac:dyDescent="0.3">
      <c r="A33" s="37">
        <v>43323</v>
      </c>
      <c r="B33" s="37" t="s">
        <v>17</v>
      </c>
      <c r="C33" s="37" t="s">
        <v>18</v>
      </c>
      <c r="D33" s="32" t="s">
        <v>71</v>
      </c>
      <c r="E33" s="35" t="s">
        <v>72</v>
      </c>
      <c r="F33" s="27" t="s">
        <v>41</v>
      </c>
    </row>
    <row r="34" spans="1:15" s="36" customFormat="1" ht="18.75" x14ac:dyDescent="0.3">
      <c r="A34" s="37">
        <v>43323</v>
      </c>
      <c r="B34" s="37" t="s">
        <v>17</v>
      </c>
      <c r="C34" s="37" t="s">
        <v>18</v>
      </c>
      <c r="D34" s="32" t="s">
        <v>60</v>
      </c>
      <c r="E34" s="35" t="s">
        <v>61</v>
      </c>
      <c r="F34" s="27" t="s">
        <v>31</v>
      </c>
    </row>
    <row r="35" spans="1:15" s="36" customFormat="1" ht="18.75" x14ac:dyDescent="0.3">
      <c r="A35" s="38">
        <v>43323</v>
      </c>
      <c r="B35" s="38" t="s">
        <v>19</v>
      </c>
      <c r="C35" s="38" t="s">
        <v>18</v>
      </c>
      <c r="D35" s="32" t="s">
        <v>73</v>
      </c>
      <c r="E35" s="35" t="s">
        <v>74</v>
      </c>
      <c r="F35" s="27" t="s">
        <v>75</v>
      </c>
    </row>
    <row r="36" spans="1:15" s="36" customFormat="1" ht="18.75" x14ac:dyDescent="0.3">
      <c r="A36" s="38">
        <v>43323</v>
      </c>
      <c r="B36" s="38" t="s">
        <v>19</v>
      </c>
      <c r="C36" s="38" t="s">
        <v>18</v>
      </c>
      <c r="D36" s="32" t="s">
        <v>78</v>
      </c>
      <c r="E36" s="35" t="s">
        <v>79</v>
      </c>
      <c r="F36" s="27" t="s">
        <v>26</v>
      </c>
      <c r="L36" s="44"/>
      <c r="M36" s="44"/>
      <c r="N36" s="44"/>
      <c r="O36" s="44"/>
    </row>
    <row r="37" spans="1:15" s="33" customFormat="1" ht="18.75" x14ac:dyDescent="0.3">
      <c r="A37" s="38">
        <v>43324</v>
      </c>
      <c r="B37" s="38" t="s">
        <v>20</v>
      </c>
      <c r="C37" s="38" t="s">
        <v>18</v>
      </c>
      <c r="D37" s="32" t="s">
        <v>76</v>
      </c>
      <c r="E37" s="35" t="s">
        <v>77</v>
      </c>
      <c r="F37" s="27" t="s">
        <v>25</v>
      </c>
    </row>
    <row r="38" spans="1:15" s="33" customFormat="1" ht="18.75" x14ac:dyDescent="0.3">
      <c r="A38" s="38">
        <v>43324</v>
      </c>
      <c r="B38" s="38" t="s">
        <v>20</v>
      </c>
      <c r="C38" s="38" t="s">
        <v>18</v>
      </c>
      <c r="D38" s="18" t="s">
        <v>46</v>
      </c>
      <c r="E38" s="19" t="s">
        <v>47</v>
      </c>
      <c r="F38" s="27" t="s">
        <v>24</v>
      </c>
    </row>
    <row r="39" spans="1:15" ht="18.75" x14ac:dyDescent="0.3">
      <c r="A39" s="10">
        <f>[1]Arbetsuppgifter!A86</f>
        <v>43324</v>
      </c>
      <c r="B39" s="10" t="str">
        <f>[1]Arbetsuppgifter!B86</f>
        <v>Köket 09.00-12.30</v>
      </c>
      <c r="C39" s="10" t="str">
        <f>[1]Arbetsuppgifter!C86</f>
        <v>Hantverkscup</v>
      </c>
      <c r="D39" s="11" t="s">
        <v>60</v>
      </c>
      <c r="E39" s="13" t="s">
        <v>61</v>
      </c>
      <c r="F39" s="27" t="s">
        <v>28</v>
      </c>
    </row>
    <row r="40" spans="1:15" ht="18.75" x14ac:dyDescent="0.3">
      <c r="A40" s="10">
        <f>[1]Arbetsuppgifter!A87</f>
        <v>43324</v>
      </c>
      <c r="B40" s="10" t="str">
        <f>[1]Arbetsuppgifter!B87</f>
        <v>Köket 09.00-12.30</v>
      </c>
      <c r="C40" s="10" t="str">
        <f>[1]Arbetsuppgifter!C87</f>
        <v>Hantverkscup</v>
      </c>
      <c r="D40" s="11" t="s">
        <v>58</v>
      </c>
      <c r="E40" s="13" t="s">
        <v>59</v>
      </c>
      <c r="F40" s="27" t="s">
        <v>27</v>
      </c>
    </row>
    <row r="41" spans="1:15" x14ac:dyDescent="0.25">
      <c r="A41" s="23" t="str">
        <f>[1]Uträkning!D33</f>
        <v>Kökstjänst + städ/tömning av toaletter och papperskorgar</v>
      </c>
    </row>
  </sheetData>
  <mergeCells count="3">
    <mergeCell ref="A1:B1"/>
    <mergeCell ref="D2:E2"/>
    <mergeCell ref="A25:E2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Larsson</dc:creator>
  <cp:lastModifiedBy>Magnus Löfgren</cp:lastModifiedBy>
  <dcterms:created xsi:type="dcterms:W3CDTF">2018-04-26T11:12:07Z</dcterms:created>
  <dcterms:modified xsi:type="dcterms:W3CDTF">2018-05-14T20:03:29Z</dcterms:modified>
</cp:coreProperties>
</file>