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8195" windowHeight="10770"/>
  </bookViews>
  <sheets>
    <sheet name="Spelschema" sheetId="1" r:id="rId1"/>
    <sheet name="KostnaderIntäkter" sheetId="2" r:id="rId2"/>
    <sheet name="Blad3" sheetId="3" r:id="rId3"/>
  </sheets>
  <definedNames>
    <definedName name="_xlnm.Print_Area" localSheetId="0">Spelschema!$A$1:$F$25</definedName>
  </definedNames>
  <calcPr calcId="125725"/>
</workbook>
</file>

<file path=xl/calcChain.xml><?xml version="1.0" encoding="utf-8"?>
<calcChain xmlns="http://schemas.openxmlformats.org/spreadsheetml/2006/main">
  <c r="E9" i="2"/>
  <c r="E11" s="1"/>
  <c r="G6"/>
  <c r="G9" s="1"/>
  <c r="D14"/>
</calcChain>
</file>

<file path=xl/sharedStrings.xml><?xml version="1.0" encoding="utf-8"?>
<sst xmlns="http://schemas.openxmlformats.org/spreadsheetml/2006/main" count="103" uniqueCount="78">
  <si>
    <t>Tider</t>
  </si>
  <si>
    <t>Plan 1</t>
  </si>
  <si>
    <t>Plan 2</t>
  </si>
  <si>
    <t xml:space="preserve"> </t>
  </si>
  <si>
    <t>13:10-13:50</t>
  </si>
  <si>
    <t>Spolning</t>
  </si>
  <si>
    <t>90 sek Tut byte</t>
  </si>
  <si>
    <t>1 x 18</t>
  </si>
  <si>
    <t>Kostnader</t>
  </si>
  <si>
    <t>Is Tid</t>
  </si>
  <si>
    <t>Domare</t>
  </si>
  <si>
    <t>Diplom</t>
  </si>
  <si>
    <t>Medalj</t>
  </si>
  <si>
    <t>Intäkter</t>
  </si>
  <si>
    <t>Antal Lag</t>
  </si>
  <si>
    <t>Antal Barn (9/lag)</t>
  </si>
  <si>
    <t>Kostnader Totalt</t>
  </si>
  <si>
    <t>Intäkter Totalt</t>
  </si>
  <si>
    <t>Netto</t>
  </si>
  <si>
    <t>Spelar avgift 100kr/Barn</t>
  </si>
  <si>
    <t>Kungsör</t>
  </si>
  <si>
    <t>Surahammar</t>
  </si>
  <si>
    <t>Köping</t>
  </si>
  <si>
    <t>Linden</t>
  </si>
  <si>
    <t>Kiosken</t>
  </si>
  <si>
    <t>20 kr/barn</t>
  </si>
  <si>
    <t>Lag avgift 500kr/Lag</t>
  </si>
  <si>
    <t>Enköping Grön</t>
  </si>
  <si>
    <t>Enköping Vit</t>
  </si>
  <si>
    <t>VIK Gul</t>
  </si>
  <si>
    <t>VIK Svart</t>
  </si>
  <si>
    <t>Grupp A</t>
  </si>
  <si>
    <t>Grupp B</t>
  </si>
  <si>
    <t>Grupp C</t>
  </si>
  <si>
    <t>VIK Röd</t>
  </si>
  <si>
    <t>Grupp D</t>
  </si>
  <si>
    <t>Grupp E</t>
  </si>
  <si>
    <t>Grupp F</t>
  </si>
  <si>
    <t>D1-D2</t>
  </si>
  <si>
    <t>E1-E2</t>
  </si>
  <si>
    <t>F1-F2</t>
  </si>
  <si>
    <t>D1-D3</t>
  </si>
  <si>
    <t>E1-E3</t>
  </si>
  <si>
    <t>F1-F3</t>
  </si>
  <si>
    <t>D2-D3</t>
  </si>
  <si>
    <t>E2-E3</t>
  </si>
  <si>
    <t>F2-F3</t>
  </si>
  <si>
    <t>Matchtid 1 x 18 (Stopptid) 4 utespelare + målvakt</t>
  </si>
  <si>
    <t>Enköping Grön - VIK Gul</t>
  </si>
  <si>
    <t>Enköping Vit-VIK Svart</t>
  </si>
  <si>
    <t>Linden-VIK Röd</t>
  </si>
  <si>
    <t>Linden-Surahammar</t>
  </si>
  <si>
    <t>VIK Röd-Surahammar</t>
  </si>
  <si>
    <t>D1 = Etta Grupp A</t>
  </si>
  <si>
    <t>D2 = Etta Grupp B</t>
  </si>
  <si>
    <t>D3 = Etta Grupp C</t>
  </si>
  <si>
    <t>E1 = Tvåa Grupp A</t>
  </si>
  <si>
    <t>E2 = Tvåa Grupp B</t>
  </si>
  <si>
    <t>E3 = Tvåa Grupp C</t>
  </si>
  <si>
    <t>F1 = Trea Grupp A</t>
  </si>
  <si>
    <t>F2 = Trea Grupp B</t>
  </si>
  <si>
    <t>F3 = Trea Grupp C</t>
  </si>
  <si>
    <t>Prisutdelning Foto efter matchen F1/D2/D3</t>
  </si>
  <si>
    <t>Prisutdelning Foto efter matchen E1/D1</t>
  </si>
  <si>
    <t>Prisutdelning Foto efter matchen F2/F3/E2/E3</t>
  </si>
  <si>
    <t>Enköping Grön- Kungsör</t>
  </si>
  <si>
    <t>Enköping Vit-Köping</t>
  </si>
  <si>
    <t>VIK Svart-Köping</t>
  </si>
  <si>
    <t>VIK Gul-Kungsör</t>
  </si>
  <si>
    <t>09:00-09:40</t>
  </si>
  <si>
    <t>09:40-10:10</t>
  </si>
  <si>
    <t>10:10-10:50</t>
  </si>
  <si>
    <t>10:50-11:30</t>
  </si>
  <si>
    <t>11:30-12:10</t>
  </si>
  <si>
    <t>12:10-12:30</t>
  </si>
  <si>
    <t>12:30-13:10</t>
  </si>
  <si>
    <t>13:50-14:30</t>
  </si>
  <si>
    <t>14:30-15:10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</si>
</sst>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activeCell="A19" sqref="A19"/>
    </sheetView>
  </sheetViews>
  <sheetFormatPr defaultRowHeight="15"/>
  <cols>
    <col min="1" max="1" width="22" bestFit="1" customWidth="1"/>
    <col min="2" max="3" width="22.28515625" bestFit="1" customWidth="1"/>
    <col min="4" max="4" width="18.140625" customWidth="1"/>
    <col min="5" max="5" width="17.42578125" customWidth="1"/>
    <col min="6" max="7" width="18" bestFit="1" customWidth="1"/>
  </cols>
  <sheetData>
    <row r="1" spans="1:4">
      <c r="A1" t="s">
        <v>31</v>
      </c>
      <c r="B1" t="s">
        <v>32</v>
      </c>
      <c r="C1" t="s">
        <v>33</v>
      </c>
    </row>
    <row r="2" spans="1:4">
      <c r="A2" t="s">
        <v>27</v>
      </c>
      <c r="B2" t="s">
        <v>28</v>
      </c>
      <c r="C2" t="s">
        <v>23</v>
      </c>
      <c r="D2" t="s">
        <v>47</v>
      </c>
    </row>
    <row r="3" spans="1:4">
      <c r="A3" t="s">
        <v>29</v>
      </c>
      <c r="B3" t="s">
        <v>30</v>
      </c>
      <c r="C3" t="s">
        <v>34</v>
      </c>
      <c r="D3" t="s">
        <v>6</v>
      </c>
    </row>
    <row r="4" spans="1:4">
      <c r="A4" t="s">
        <v>20</v>
      </c>
      <c r="B4" t="s">
        <v>22</v>
      </c>
      <c r="C4" t="s">
        <v>21</v>
      </c>
    </row>
    <row r="5" spans="1:4">
      <c r="A5" t="s">
        <v>3</v>
      </c>
      <c r="B5" t="s">
        <v>3</v>
      </c>
      <c r="C5" t="s">
        <v>3</v>
      </c>
    </row>
    <row r="7" spans="1:4">
      <c r="A7" t="s">
        <v>0</v>
      </c>
    </row>
    <row r="8" spans="1:4">
      <c r="A8" t="s">
        <v>7</v>
      </c>
      <c r="B8" t="s">
        <v>1</v>
      </c>
      <c r="C8" t="s">
        <v>2</v>
      </c>
    </row>
    <row r="9" spans="1:4">
      <c r="A9" s="1" t="s">
        <v>69</v>
      </c>
      <c r="B9" t="s">
        <v>48</v>
      </c>
      <c r="C9" t="s">
        <v>49</v>
      </c>
    </row>
    <row r="10" spans="1:4">
      <c r="A10" t="s">
        <v>70</v>
      </c>
      <c r="B10" t="s">
        <v>68</v>
      </c>
      <c r="C10" t="s">
        <v>50</v>
      </c>
      <c r="D10" t="s">
        <v>3</v>
      </c>
    </row>
    <row r="11" spans="1:4">
      <c r="A11" t="s">
        <v>71</v>
      </c>
      <c r="B11" t="s">
        <v>66</v>
      </c>
      <c r="C11" t="s">
        <v>51</v>
      </c>
    </row>
    <row r="12" spans="1:4">
      <c r="A12" t="s">
        <v>72</v>
      </c>
      <c r="B12" t="s">
        <v>67</v>
      </c>
      <c r="C12" t="s">
        <v>65</v>
      </c>
    </row>
    <row r="13" spans="1:4">
      <c r="A13" t="s">
        <v>73</v>
      </c>
      <c r="B13" t="s">
        <v>52</v>
      </c>
      <c r="C13" t="s">
        <v>38</v>
      </c>
    </row>
    <row r="14" spans="1:4">
      <c r="A14" t="s">
        <v>74</v>
      </c>
      <c r="B14" t="s">
        <v>5</v>
      </c>
      <c r="C14" t="s">
        <v>5</v>
      </c>
    </row>
    <row r="15" spans="1:4">
      <c r="A15" t="s">
        <v>75</v>
      </c>
      <c r="B15" t="s">
        <v>39</v>
      </c>
      <c r="C15" t="s">
        <v>40</v>
      </c>
    </row>
    <row r="16" spans="1:4">
      <c r="A16" t="s">
        <v>4</v>
      </c>
      <c r="B16" t="s">
        <v>42</v>
      </c>
      <c r="C16" t="s">
        <v>41</v>
      </c>
      <c r="D16" t="s">
        <v>63</v>
      </c>
    </row>
    <row r="17" spans="1:7">
      <c r="A17" t="s">
        <v>76</v>
      </c>
      <c r="B17" t="s">
        <v>43</v>
      </c>
      <c r="C17" t="s">
        <v>44</v>
      </c>
      <c r="D17" t="s">
        <v>62</v>
      </c>
    </row>
    <row r="18" spans="1:7">
      <c r="A18" t="s">
        <v>77</v>
      </c>
      <c r="B18" t="s">
        <v>46</v>
      </c>
      <c r="C18" t="s">
        <v>45</v>
      </c>
      <c r="D18" t="s">
        <v>64</v>
      </c>
    </row>
    <row r="19" spans="1:7">
      <c r="A19" s="1" t="s">
        <v>3</v>
      </c>
      <c r="B19" t="s">
        <v>3</v>
      </c>
      <c r="D19" t="s">
        <v>3</v>
      </c>
      <c r="E19" t="s">
        <v>3</v>
      </c>
    </row>
    <row r="20" spans="1:7">
      <c r="B20" t="s">
        <v>3</v>
      </c>
    </row>
    <row r="22" spans="1:7">
      <c r="A22" t="s">
        <v>35</v>
      </c>
      <c r="B22" t="s">
        <v>36</v>
      </c>
      <c r="C22" t="s">
        <v>37</v>
      </c>
    </row>
    <row r="23" spans="1:7">
      <c r="A23" t="s">
        <v>53</v>
      </c>
      <c r="B23" t="s">
        <v>56</v>
      </c>
      <c r="C23" t="s">
        <v>59</v>
      </c>
    </row>
    <row r="24" spans="1:7">
      <c r="A24" t="s">
        <v>54</v>
      </c>
      <c r="B24" t="s">
        <v>57</v>
      </c>
      <c r="C24" t="s">
        <v>60</v>
      </c>
    </row>
    <row r="25" spans="1:7">
      <c r="A25" t="s">
        <v>55</v>
      </c>
      <c r="B25" t="s">
        <v>58</v>
      </c>
      <c r="C25" t="s">
        <v>61</v>
      </c>
    </row>
    <row r="26" spans="1:7">
      <c r="A26" t="s">
        <v>3</v>
      </c>
      <c r="G26" t="s">
        <v>3</v>
      </c>
    </row>
    <row r="27" spans="1:7">
      <c r="A27" t="s">
        <v>3</v>
      </c>
      <c r="G27" t="s">
        <v>3</v>
      </c>
    </row>
    <row r="28" spans="1:7">
      <c r="A28" t="s">
        <v>3</v>
      </c>
      <c r="G28" t="s">
        <v>3</v>
      </c>
    </row>
    <row r="29" spans="1:7">
      <c r="A29" t="s">
        <v>3</v>
      </c>
      <c r="G29" t="s">
        <v>3</v>
      </c>
    </row>
    <row r="30" spans="1:7">
      <c r="A30" t="s">
        <v>3</v>
      </c>
    </row>
    <row r="31" spans="1:7">
      <c r="A31" t="s">
        <v>3</v>
      </c>
    </row>
    <row r="32" spans="1:7">
      <c r="A32" t="s">
        <v>3</v>
      </c>
    </row>
    <row r="35" spans="7:7">
      <c r="G35" t="s">
        <v>3</v>
      </c>
    </row>
  </sheetData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E10" sqref="E10"/>
    </sheetView>
  </sheetViews>
  <sheetFormatPr defaultRowHeight="15"/>
  <cols>
    <col min="3" max="3" width="16.5703125" bestFit="1" customWidth="1"/>
    <col min="4" max="4" width="22.42578125" bestFit="1" customWidth="1"/>
    <col min="5" max="5" width="11.5703125" customWidth="1"/>
    <col min="6" max="6" width="18.28515625" bestFit="1" customWidth="1"/>
  </cols>
  <sheetData>
    <row r="2" spans="2:9">
      <c r="B2" t="s">
        <v>3</v>
      </c>
      <c r="D2" t="s">
        <v>13</v>
      </c>
      <c r="E2" t="s">
        <v>3</v>
      </c>
      <c r="F2" t="s">
        <v>8</v>
      </c>
    </row>
    <row r="3" spans="2:9">
      <c r="C3" t="s">
        <v>3</v>
      </c>
      <c r="D3" t="s">
        <v>26</v>
      </c>
      <c r="E3">
        <v>4000</v>
      </c>
      <c r="F3" t="s">
        <v>9</v>
      </c>
      <c r="G3">
        <v>0</v>
      </c>
    </row>
    <row r="4" spans="2:9">
      <c r="D4" t="s">
        <v>19</v>
      </c>
      <c r="E4">
        <v>0</v>
      </c>
      <c r="F4" t="s">
        <v>10</v>
      </c>
      <c r="G4">
        <v>1920</v>
      </c>
      <c r="I4" t="s">
        <v>3</v>
      </c>
    </row>
    <row r="5" spans="2:9">
      <c r="D5" t="s">
        <v>24</v>
      </c>
      <c r="E5">
        <v>4000</v>
      </c>
      <c r="F5" t="s">
        <v>11</v>
      </c>
    </row>
    <row r="6" spans="2:9">
      <c r="F6" t="s">
        <v>12</v>
      </c>
      <c r="G6">
        <f>D14*20</f>
        <v>1440</v>
      </c>
      <c r="H6" t="s">
        <v>25</v>
      </c>
    </row>
    <row r="9" spans="2:9">
      <c r="D9" t="s">
        <v>17</v>
      </c>
      <c r="E9">
        <f>E3+E4+E5</f>
        <v>8000</v>
      </c>
      <c r="F9" t="s">
        <v>16</v>
      </c>
      <c r="G9">
        <f>G3+G4+G6</f>
        <v>3360</v>
      </c>
    </row>
    <row r="11" spans="2:9">
      <c r="D11" t="s">
        <v>18</v>
      </c>
      <c r="E11">
        <f>E9-G9</f>
        <v>4640</v>
      </c>
    </row>
    <row r="13" spans="2:9">
      <c r="C13" t="s">
        <v>14</v>
      </c>
      <c r="D13">
        <v>8</v>
      </c>
    </row>
    <row r="14" spans="2:9">
      <c r="C14" t="s">
        <v>15</v>
      </c>
      <c r="D14">
        <f>D13*9</f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Spelschema</vt:lpstr>
      <vt:lpstr>KostnaderIntäkter</vt:lpstr>
      <vt:lpstr>Blad3</vt:lpstr>
      <vt:lpstr>Spelschema!Utskriftsområde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Stenson</dc:creator>
  <cp:lastModifiedBy>Henrik Stenson</cp:lastModifiedBy>
  <cp:lastPrinted>2011-02-20T20:28:01Z</cp:lastPrinted>
  <dcterms:created xsi:type="dcterms:W3CDTF">2010-11-05T11:10:09Z</dcterms:created>
  <dcterms:modified xsi:type="dcterms:W3CDTF">2011-02-23T19:50:59Z</dcterms:modified>
</cp:coreProperties>
</file>