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520" windowHeight="9312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26" i="1"/>
  <c r="F26"/>
  <c r="E26"/>
  <c r="D26"/>
  <c r="G25"/>
  <c r="F25"/>
  <c r="E25"/>
  <c r="D25"/>
  <c r="G24"/>
  <c r="F24"/>
  <c r="E24"/>
  <c r="D24"/>
  <c r="G23"/>
  <c r="F23"/>
  <c r="E23"/>
  <c r="D23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</calcChain>
</file>

<file path=xl/sharedStrings.xml><?xml version="1.0" encoding="utf-8"?>
<sst xmlns="http://schemas.openxmlformats.org/spreadsheetml/2006/main" count="71" uniqueCount="46">
  <si>
    <t>FÖRETAGSBOULEN 2017-2018</t>
  </si>
  <si>
    <t xml:space="preserve">LAG </t>
  </si>
  <si>
    <t>NAMN</t>
  </si>
  <si>
    <t>S</t>
  </si>
  <si>
    <t>V</t>
  </si>
  <si>
    <t>F</t>
  </si>
  <si>
    <t>VINST</t>
  </si>
  <si>
    <t>KVOT</t>
  </si>
  <si>
    <t>AKT</t>
  </si>
  <si>
    <t>OMGÅNG 1</t>
  </si>
  <si>
    <t>OMGÅNG 2</t>
  </si>
  <si>
    <t>OMGÅNG 3</t>
  </si>
  <si>
    <t>OMGÅNG 4</t>
  </si>
  <si>
    <t>OMGÅNG 5</t>
  </si>
  <si>
    <t>OMGÅNG 6</t>
  </si>
  <si>
    <t>OMGÅNG 7</t>
  </si>
  <si>
    <t>OMGÅNG 8</t>
  </si>
  <si>
    <t>OMGÅNG 9</t>
  </si>
  <si>
    <t>OMGÅNG 10</t>
  </si>
  <si>
    <t xml:space="preserve">OMGÅNG 11 </t>
  </si>
  <si>
    <t xml:space="preserve">OMGÅNG 12 </t>
  </si>
  <si>
    <t>OMGÅNG 13</t>
  </si>
  <si>
    <t>NR</t>
  </si>
  <si>
    <t>PLAC</t>
  </si>
  <si>
    <t>POÄNG</t>
  </si>
  <si>
    <t>Brodit</t>
  </si>
  <si>
    <t>Stens Byggtjänst</t>
  </si>
  <si>
    <t>Team Snestuds</t>
  </si>
  <si>
    <t>Vanäsverken</t>
  </si>
  <si>
    <t>Karlsborgs VVS</t>
  </si>
  <si>
    <t>Triss Ladies</t>
  </si>
  <si>
    <t>Solica Energisystem</t>
  </si>
  <si>
    <t>Sockna</t>
  </si>
  <si>
    <t>Karlsborgs IHS</t>
  </si>
  <si>
    <t>Carl-Johan skolan</t>
  </si>
  <si>
    <t>ICA Karlsborg</t>
  </si>
  <si>
    <t>Posten</t>
  </si>
  <si>
    <t>Brodit Mix</t>
  </si>
  <si>
    <t>Sjöräddningen</t>
  </si>
  <si>
    <t>Granviks Byalag</t>
  </si>
  <si>
    <t xml:space="preserve">Mölltorps Gjuteri </t>
  </si>
  <si>
    <t>Kitchen</t>
  </si>
  <si>
    <t>Undenäs Bridge</t>
  </si>
  <si>
    <t>Förrådet K3</t>
  </si>
  <si>
    <t>Hemvården D.Y.</t>
  </si>
  <si>
    <t>SLUTSPELSTABELL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</si>
</sst>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0"/>
      <name val="Calibri"/>
      <family val="2"/>
      <scheme val="minor"/>
    </font>
    <font>
      <b/>
      <sz val="20"/>
      <color theme="3" tint="0.3999755851924192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rgb="FFFF0000"/>
      <name val="Forte"/>
      <family val="4"/>
    </font>
    <font>
      <sz val="20"/>
      <color rgb="FFFF0000"/>
      <name val="Brush Script MT"/>
      <family val="4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Alignment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5" fillId="0" borderId="0" xfId="0" applyFont="1" applyFill="1" applyBorder="1"/>
    <xf numFmtId="0" fontId="6" fillId="3" borderId="0" xfId="0" applyNumberFormat="1" applyFont="1" applyFill="1" applyBorder="1"/>
    <xf numFmtId="0" fontId="6" fillId="3" borderId="0" xfId="0" applyFont="1" applyFill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1" applyFont="1" applyFill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" fontId="2" fillId="0" borderId="9" xfId="0" applyNumberFormat="1" applyFont="1" applyBorder="1" applyAlignment="1">
      <alignment horizontal="center"/>
    </xf>
    <xf numFmtId="16" fontId="2" fillId="0" borderId="10" xfId="0" applyNumberFormat="1" applyFont="1" applyBorder="1" applyAlignment="1">
      <alignment horizontal="center"/>
    </xf>
    <xf numFmtId="16" fontId="2" fillId="0" borderId="1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/>
    <xf numFmtId="0" fontId="7" fillId="0" borderId="0" xfId="0" applyFont="1" applyBorder="1" applyAlignment="1">
      <alignment horizontal="center"/>
    </xf>
    <xf numFmtId="0" fontId="2" fillId="0" borderId="13" xfId="0" applyFont="1" applyBorder="1"/>
    <xf numFmtId="0" fontId="7" fillId="0" borderId="14" xfId="0" applyFont="1" applyBorder="1"/>
    <xf numFmtId="0" fontId="7" fillId="0" borderId="0" xfId="0" applyFont="1" applyBorder="1"/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7" fillId="0" borderId="20" xfId="0" applyFont="1" applyBorder="1"/>
    <xf numFmtId="0" fontId="7" fillId="0" borderId="1" xfId="0" applyFont="1" applyBorder="1"/>
    <xf numFmtId="0" fontId="3" fillId="0" borderId="20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7" fillId="0" borderId="19" xfId="0" applyFont="1" applyBorder="1"/>
    <xf numFmtId="0" fontId="7" fillId="0" borderId="21" xfId="0" applyFont="1" applyBorder="1"/>
    <xf numFmtId="0" fontId="7" fillId="0" borderId="15" xfId="0" applyFont="1" applyFill="1" applyBorder="1" applyAlignment="1">
      <alignment horizontal="center"/>
    </xf>
    <xf numFmtId="0" fontId="7" fillId="0" borderId="5" xfId="0" applyFont="1" applyFill="1" applyBorder="1"/>
    <xf numFmtId="0" fontId="4" fillId="0" borderId="0" xfId="0" applyFont="1" applyBorder="1" applyAlignment="1">
      <alignment horizontal="center"/>
    </xf>
    <xf numFmtId="0" fontId="8" fillId="3" borderId="22" xfId="0" applyNumberFormat="1" applyFont="1" applyFill="1" applyBorder="1"/>
    <xf numFmtId="0" fontId="8" fillId="3" borderId="23" xfId="0" applyFont="1" applyFill="1" applyBorder="1"/>
    <xf numFmtId="0" fontId="4" fillId="4" borderId="24" xfId="0" applyFont="1" applyFill="1" applyBorder="1"/>
    <xf numFmtId="0" fontId="4" fillId="0" borderId="5" xfId="0" applyFont="1" applyFill="1" applyBorder="1"/>
    <xf numFmtId="0" fontId="2" fillId="0" borderId="1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4" fillId="4" borderId="25" xfId="0" applyFont="1" applyFill="1" applyBorder="1"/>
    <xf numFmtId="0" fontId="2" fillId="0" borderId="12" xfId="0" applyFont="1" applyFill="1" applyBorder="1"/>
    <xf numFmtId="0" fontId="5" fillId="4" borderId="25" xfId="0" applyFont="1" applyFill="1" applyBorder="1"/>
    <xf numFmtId="0" fontId="5" fillId="4" borderId="15" xfId="0" applyFont="1" applyFill="1" applyBorder="1"/>
    <xf numFmtId="0" fontId="2" fillId="0" borderId="17" xfId="0" applyFont="1" applyFill="1" applyBorder="1"/>
    <xf numFmtId="0" fontId="2" fillId="0" borderId="5" xfId="0" applyFont="1" applyFill="1" applyBorder="1"/>
    <xf numFmtId="0" fontId="5" fillId="4" borderId="17" xfId="0" applyFont="1" applyFill="1" applyBorder="1"/>
    <xf numFmtId="0" fontId="5" fillId="0" borderId="17" xfId="0" applyFont="1" applyFill="1" applyBorder="1"/>
    <xf numFmtId="0" fontId="5" fillId="4" borderId="26" xfId="0" applyFont="1" applyFill="1" applyBorder="1"/>
    <xf numFmtId="0" fontId="5" fillId="4" borderId="24" xfId="0" applyFont="1" applyFill="1" applyBorder="1"/>
    <xf numFmtId="0" fontId="5" fillId="0" borderId="12" xfId="0" applyFont="1" applyFill="1" applyBorder="1"/>
    <xf numFmtId="0" fontId="5" fillId="0" borderId="26" xfId="0" applyFont="1" applyFill="1" applyBorder="1"/>
    <xf numFmtId="0" fontId="8" fillId="3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0" fontId="6" fillId="3" borderId="0" xfId="0" applyNumberFormat="1" applyFont="1" applyFill="1"/>
    <xf numFmtId="0" fontId="6" fillId="3" borderId="0" xfId="0" applyFont="1" applyFill="1"/>
    <xf numFmtId="0" fontId="4" fillId="0" borderId="0" xfId="0" applyFont="1"/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4" fillId="4" borderId="27" xfId="0" applyFont="1" applyFill="1" applyBorder="1"/>
    <xf numFmtId="0" fontId="2" fillId="0" borderId="12" xfId="0" applyFont="1" applyFill="1" applyBorder="1" applyAlignment="1">
      <alignment horizontal="right"/>
    </xf>
    <xf numFmtId="0" fontId="4" fillId="4" borderId="28" xfId="0" applyFont="1" applyFill="1" applyBorder="1"/>
    <xf numFmtId="0" fontId="5" fillId="4" borderId="28" xfId="0" applyFont="1" applyFill="1" applyBorder="1"/>
    <xf numFmtId="0" fontId="5" fillId="4" borderId="12" xfId="0" applyFont="1" applyFill="1" applyBorder="1"/>
    <xf numFmtId="0" fontId="2" fillId="0" borderId="13" xfId="0" applyFont="1" applyFill="1" applyBorder="1"/>
    <xf numFmtId="0" fontId="5" fillId="4" borderId="13" xfId="0" applyFont="1" applyFill="1" applyBorder="1"/>
    <xf numFmtId="0" fontId="5" fillId="0" borderId="13" xfId="0" applyFont="1" applyFill="1" applyBorder="1"/>
    <xf numFmtId="0" fontId="5" fillId="4" borderId="29" xfId="0" applyFont="1" applyFill="1" applyBorder="1"/>
    <xf numFmtId="0" fontId="5" fillId="4" borderId="27" xfId="0" applyFont="1" applyFill="1" applyBorder="1"/>
    <xf numFmtId="0" fontId="5" fillId="0" borderId="29" xfId="0" applyFont="1" applyFill="1" applyBorder="1"/>
    <xf numFmtId="0" fontId="2" fillId="0" borderId="12" xfId="1" applyFont="1" applyFill="1" applyBorder="1"/>
    <xf numFmtId="0" fontId="2" fillId="0" borderId="0" xfId="1" applyFont="1" applyFill="1" applyBorder="1"/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/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8" fillId="3" borderId="34" xfId="0" applyNumberFormat="1" applyFont="1" applyFill="1" applyBorder="1"/>
    <xf numFmtId="0" fontId="8" fillId="3" borderId="35" xfId="0" applyFont="1" applyFill="1" applyBorder="1"/>
    <xf numFmtId="0" fontId="4" fillId="4" borderId="36" xfId="0" applyFont="1" applyFill="1" applyBorder="1"/>
    <xf numFmtId="0" fontId="4" fillId="0" borderId="32" xfId="0" applyFont="1" applyFill="1" applyBorder="1"/>
    <xf numFmtId="0" fontId="2" fillId="0" borderId="37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right"/>
    </xf>
    <xf numFmtId="0" fontId="4" fillId="4" borderId="38" xfId="0" applyFont="1" applyFill="1" applyBorder="1"/>
    <xf numFmtId="0" fontId="2" fillId="0" borderId="37" xfId="0" applyFont="1" applyFill="1" applyBorder="1"/>
    <xf numFmtId="0" fontId="2" fillId="0" borderId="32" xfId="0" applyFont="1" applyFill="1" applyBorder="1"/>
    <xf numFmtId="0" fontId="5" fillId="4" borderId="38" xfId="0" applyFont="1" applyFill="1" applyBorder="1"/>
    <xf numFmtId="0" fontId="5" fillId="4" borderId="37" xfId="0" applyFont="1" applyFill="1" applyBorder="1"/>
    <xf numFmtId="0" fontId="2" fillId="0" borderId="39" xfId="0" applyFont="1" applyFill="1" applyBorder="1"/>
    <xf numFmtId="0" fontId="5" fillId="4" borderId="39" xfId="0" applyFont="1" applyFill="1" applyBorder="1"/>
    <xf numFmtId="0" fontId="5" fillId="0" borderId="39" xfId="0" applyFont="1" applyFill="1" applyBorder="1"/>
    <xf numFmtId="0" fontId="5" fillId="4" borderId="40" xfId="0" applyFont="1" applyFill="1" applyBorder="1"/>
    <xf numFmtId="0" fontId="5" fillId="0" borderId="32" xfId="0" applyFont="1" applyFill="1" applyBorder="1"/>
    <xf numFmtId="0" fontId="5" fillId="4" borderId="41" xfId="0" applyFont="1" applyFill="1" applyBorder="1"/>
    <xf numFmtId="0" fontId="5" fillId="0" borderId="37" xfId="0" applyFont="1" applyFill="1" applyBorder="1"/>
    <xf numFmtId="0" fontId="5" fillId="0" borderId="40" xfId="0" applyFont="1" applyFill="1" applyBorder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175260</xdr:colOff>
      <xdr:row>24</xdr:row>
      <xdr:rowOff>160020</xdr:rowOff>
    </xdr:from>
    <xdr:ext cx="228600" cy="8587740"/>
    <xdr:sp macro="" textlink="">
      <xdr:nvSpPr>
        <xdr:cNvPr id="2" name="textruta 1"/>
        <xdr:cNvSpPr txBox="1"/>
      </xdr:nvSpPr>
      <xdr:spPr>
        <a:xfrm>
          <a:off x="14005560" y="6156960"/>
          <a:ext cx="228600" cy="8587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sv-SE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29"/>
  <sheetViews>
    <sheetView tabSelected="1" workbookViewId="0">
      <selection activeCell="BC7" sqref="BC7"/>
    </sheetView>
  </sheetViews>
  <sheetFormatPr defaultColWidth="8.88671875" defaultRowHeight="25.8"/>
  <cols>
    <col min="1" max="1" width="7.21875" style="1" customWidth="1"/>
    <col min="2" max="2" width="32.109375" style="1" bestFit="1" customWidth="1"/>
    <col min="3" max="5" width="6.5546875" style="1" bestFit="1" customWidth="1"/>
    <col min="6" max="6" width="9.77734375" style="1" customWidth="1"/>
    <col min="7" max="7" width="9.6640625" style="1" bestFit="1" customWidth="1"/>
    <col min="8" max="8" width="10.88671875" style="1" customWidth="1"/>
    <col min="9" max="9" width="3.109375" style="1" customWidth="1"/>
    <col min="10" max="10" width="8.77734375" style="1" hidden="1" customWidth="1"/>
    <col min="11" max="11" width="5.6640625" style="1" hidden="1" customWidth="1"/>
    <col min="12" max="12" width="3.88671875" style="2" hidden="1" customWidth="1"/>
    <col min="13" max="13" width="8.77734375" style="1" hidden="1" customWidth="1"/>
    <col min="14" max="14" width="5.6640625" style="1" hidden="1" customWidth="1"/>
    <col min="15" max="15" width="4.6640625" style="1" hidden="1" customWidth="1"/>
    <col min="16" max="16" width="8.77734375" style="1" hidden="1" customWidth="1"/>
    <col min="17" max="17" width="5.6640625" style="1" hidden="1" customWidth="1"/>
    <col min="18" max="18" width="3.88671875" style="1" hidden="1" customWidth="1"/>
    <col min="19" max="19" width="8.77734375" style="1" hidden="1" customWidth="1"/>
    <col min="20" max="20" width="5.6640625" style="1" hidden="1" customWidth="1"/>
    <col min="21" max="21" width="4.6640625" style="1" hidden="1" customWidth="1"/>
    <col min="22" max="22" width="7.21875" style="1" hidden="1" customWidth="1"/>
    <col min="23" max="23" width="7" style="1" hidden="1" customWidth="1"/>
    <col min="24" max="24" width="4.33203125" style="1" hidden="1" customWidth="1"/>
    <col min="25" max="25" width="7.21875" style="1" hidden="1" customWidth="1"/>
    <col min="26" max="26" width="6.6640625" style="1" hidden="1" customWidth="1"/>
    <col min="27" max="27" width="4.5546875" style="1" hidden="1" customWidth="1"/>
    <col min="28" max="28" width="8.77734375" style="1" hidden="1" customWidth="1"/>
    <col min="29" max="29" width="6.88671875" style="1" hidden="1" customWidth="1"/>
    <col min="30" max="30" width="4.77734375" style="1" hidden="1" customWidth="1"/>
    <col min="31" max="31" width="8.77734375" style="1" hidden="1" customWidth="1"/>
    <col min="32" max="32" width="6.6640625" style="1" hidden="1" customWidth="1"/>
    <col min="33" max="33" width="4.77734375" style="1" hidden="1" customWidth="1"/>
    <col min="34" max="34" width="7.77734375" style="1" hidden="1" customWidth="1"/>
    <col min="35" max="35" width="6.109375" style="1" hidden="1" customWidth="1"/>
    <col min="36" max="36" width="4.109375" style="1" hidden="1" customWidth="1"/>
    <col min="37" max="37" width="7.77734375" style="1" hidden="1" customWidth="1"/>
    <col min="38" max="38" width="5.88671875" style="1" hidden="1" customWidth="1"/>
    <col min="39" max="39" width="4.77734375" style="1" hidden="1" customWidth="1"/>
    <col min="40" max="40" width="7.88671875" style="1" hidden="1" customWidth="1"/>
    <col min="41" max="41" width="5.88671875" style="1" hidden="1" customWidth="1"/>
    <col min="42" max="42" width="4.77734375" style="1" hidden="1" customWidth="1"/>
    <col min="43" max="43" width="7.33203125" style="1" hidden="1" customWidth="1"/>
    <col min="44" max="44" width="6.6640625" style="1" hidden="1" customWidth="1"/>
    <col min="45" max="45" width="4.5546875" style="1" hidden="1" customWidth="1"/>
    <col min="46" max="46" width="8.77734375" style="1" hidden="1" customWidth="1"/>
    <col min="47" max="47" width="6.6640625" style="1" hidden="1" customWidth="1"/>
    <col min="48" max="48" width="4.77734375" style="1" hidden="1" customWidth="1"/>
    <col min="49" max="49" width="8.5546875" style="1" hidden="1" customWidth="1"/>
    <col min="50" max="50" width="6.77734375" style="1" customWidth="1"/>
    <col min="51" max="51" width="8.33203125" style="1" customWidth="1"/>
    <col min="52" max="52" width="10" style="1" customWidth="1"/>
    <col min="53" max="53" width="8.88671875" style="1" customWidth="1"/>
    <col min="54" max="54" width="13.21875" style="1" customWidth="1"/>
    <col min="55" max="55" width="7.88671875" style="1" customWidth="1"/>
    <col min="56" max="56" width="7.77734375" style="1" customWidth="1"/>
    <col min="57" max="58" width="5.6640625" style="1" customWidth="1"/>
    <col min="59" max="59" width="7.77734375" style="1" customWidth="1"/>
    <col min="60" max="61" width="5.6640625" style="1" customWidth="1"/>
    <col min="62" max="62" width="7.77734375" style="1" customWidth="1"/>
    <col min="63" max="64" width="5.6640625" style="1" customWidth="1"/>
    <col min="65" max="65" width="7.77734375" style="1" customWidth="1"/>
    <col min="66" max="67" width="5.6640625" style="1" customWidth="1"/>
    <col min="68" max="68" width="7.77734375" style="1" customWidth="1"/>
    <col min="69" max="73" width="5.6640625" style="1" customWidth="1"/>
    <col min="74" max="74" width="19.44140625" style="1" customWidth="1"/>
    <col min="75" max="76" width="5.6640625" style="5" customWidth="1"/>
    <col min="77" max="91" width="5.6640625" style="1" customWidth="1"/>
    <col min="92" max="93" width="8.88671875" style="1" customWidth="1"/>
    <col min="94" max="16384" width="8.88671875" style="1"/>
  </cols>
  <sheetData>
    <row r="1" spans="1:91"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4"/>
      <c r="BX1" s="4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4"/>
      <c r="CL1" s="4"/>
      <c r="CM1" s="5"/>
    </row>
    <row r="2" spans="1:91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BC2" s="3"/>
      <c r="BD2" s="7"/>
      <c r="BE2" s="7"/>
      <c r="BF2" s="8"/>
      <c r="BG2" s="4"/>
      <c r="BH2" s="4"/>
      <c r="BI2" s="9"/>
      <c r="BJ2" s="4"/>
      <c r="BK2" s="4"/>
      <c r="BL2" s="9"/>
      <c r="BM2" s="4"/>
      <c r="BN2" s="4"/>
      <c r="BO2" s="9"/>
      <c r="BP2" s="4"/>
      <c r="BQ2" s="4"/>
      <c r="BR2" s="9"/>
      <c r="BS2" s="10"/>
      <c r="BT2" s="11"/>
      <c r="BU2" s="12"/>
      <c r="BV2" s="3"/>
      <c r="BW2" s="3"/>
      <c r="BX2" s="3"/>
      <c r="CA2" s="13"/>
      <c r="CK2" s="5"/>
      <c r="CL2" s="5"/>
      <c r="CM2" s="5"/>
    </row>
    <row r="3" spans="1:91" ht="26.4" thickBot="1">
      <c r="A3" s="3"/>
      <c r="B3" s="3"/>
      <c r="C3" s="3"/>
      <c r="D3" s="3"/>
      <c r="E3" s="3"/>
      <c r="F3" s="3"/>
      <c r="G3" s="3"/>
      <c r="H3" s="3"/>
      <c r="I3" s="14"/>
      <c r="J3" s="14"/>
      <c r="K3" s="14"/>
      <c r="L3" s="15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3"/>
      <c r="AX3" s="3"/>
      <c r="AY3" s="3"/>
      <c r="BC3" s="3"/>
      <c r="BD3" s="7"/>
      <c r="BE3" s="16"/>
      <c r="BF3" s="8"/>
      <c r="BG3" s="4"/>
      <c r="BH3" s="4"/>
      <c r="BI3" s="9"/>
      <c r="BJ3" s="4"/>
      <c r="BK3" s="4"/>
      <c r="BL3" s="9"/>
      <c r="BM3" s="4"/>
      <c r="BN3" s="4"/>
      <c r="BO3" s="9"/>
      <c r="BP3" s="4"/>
      <c r="BQ3" s="4"/>
      <c r="BR3" s="9"/>
      <c r="BS3" s="10"/>
      <c r="BT3" s="11"/>
      <c r="BU3" s="12"/>
      <c r="BV3" s="3"/>
      <c r="BW3" s="3"/>
      <c r="BX3" s="3"/>
      <c r="CA3" s="13"/>
      <c r="CK3" s="5"/>
      <c r="CL3" s="5"/>
      <c r="CM3" s="5"/>
    </row>
    <row r="4" spans="1:91" ht="27" thickTop="1" thickBot="1">
      <c r="A4" s="17" t="s">
        <v>45</v>
      </c>
      <c r="B4" s="18"/>
      <c r="C4" s="18"/>
      <c r="D4" s="18"/>
      <c r="E4" s="18"/>
      <c r="F4" s="18"/>
      <c r="G4" s="18"/>
      <c r="H4" s="19"/>
      <c r="I4" s="20"/>
      <c r="J4" s="21">
        <v>43011</v>
      </c>
      <c r="K4" s="22"/>
      <c r="L4" s="22"/>
      <c r="M4" s="21">
        <v>43025</v>
      </c>
      <c r="N4" s="23"/>
      <c r="O4" s="24"/>
      <c r="P4" s="21">
        <v>43039</v>
      </c>
      <c r="Q4" s="23"/>
      <c r="R4" s="24"/>
      <c r="S4" s="21">
        <v>43053</v>
      </c>
      <c r="T4" s="23"/>
      <c r="U4" s="24"/>
      <c r="V4" s="25">
        <v>43067</v>
      </c>
      <c r="W4" s="26"/>
      <c r="X4" s="27"/>
      <c r="Y4" s="25">
        <v>43081</v>
      </c>
      <c r="Z4" s="26"/>
      <c r="AA4" s="27"/>
      <c r="AB4" s="25">
        <v>43102</v>
      </c>
      <c r="AC4" s="28"/>
      <c r="AD4" s="29"/>
      <c r="AE4" s="25">
        <v>43116</v>
      </c>
      <c r="AF4" s="28"/>
      <c r="AG4" s="29"/>
      <c r="AH4" s="25">
        <v>43130</v>
      </c>
      <c r="AI4" s="26"/>
      <c r="AJ4" s="27"/>
      <c r="AK4" s="25">
        <v>43144</v>
      </c>
      <c r="AL4" s="26"/>
      <c r="AM4" s="27"/>
      <c r="AN4" s="25">
        <v>43158</v>
      </c>
      <c r="AO4" s="28"/>
      <c r="AP4" s="29"/>
      <c r="AQ4" s="25">
        <v>43172</v>
      </c>
      <c r="AR4" s="26"/>
      <c r="AS4" s="27"/>
      <c r="AT4" s="25">
        <v>43186</v>
      </c>
      <c r="AU4" s="26"/>
      <c r="AV4" s="27"/>
      <c r="AW4" s="3"/>
      <c r="AX4" s="30"/>
      <c r="AY4" s="3"/>
      <c r="BC4" s="3"/>
      <c r="BD4" s="7"/>
      <c r="BE4" s="16"/>
      <c r="BF4" s="8"/>
      <c r="BG4" s="4"/>
      <c r="BH4" s="4"/>
      <c r="BI4" s="9"/>
      <c r="BJ4" s="4"/>
      <c r="BK4" s="4"/>
      <c r="BL4" s="9"/>
      <c r="BM4" s="4"/>
      <c r="BN4" s="4"/>
      <c r="BO4" s="9"/>
      <c r="BP4" s="4"/>
      <c r="BQ4" s="4"/>
      <c r="BR4" s="9"/>
      <c r="BS4" s="10"/>
      <c r="BT4" s="11"/>
      <c r="BU4" s="12"/>
      <c r="BV4" s="3"/>
      <c r="BW4" s="3"/>
      <c r="BX4" s="3"/>
      <c r="CA4" s="13"/>
      <c r="CK4" s="5"/>
      <c r="CL4" s="5"/>
      <c r="CM4" s="5"/>
    </row>
    <row r="5" spans="1:91" ht="26.4" thickTop="1">
      <c r="A5" s="31" t="s">
        <v>1</v>
      </c>
      <c r="B5" s="3" t="s">
        <v>2</v>
      </c>
      <c r="C5" s="32" t="s">
        <v>3</v>
      </c>
      <c r="D5" s="32" t="s">
        <v>4</v>
      </c>
      <c r="E5" s="32" t="s">
        <v>5</v>
      </c>
      <c r="F5" s="33" t="s">
        <v>6</v>
      </c>
      <c r="G5" s="3" t="s">
        <v>7</v>
      </c>
      <c r="H5" s="34" t="s">
        <v>8</v>
      </c>
      <c r="I5" s="35"/>
      <c r="J5" s="36" t="s">
        <v>9</v>
      </c>
      <c r="K5" s="37"/>
      <c r="L5" s="38"/>
      <c r="M5" s="36" t="s">
        <v>10</v>
      </c>
      <c r="N5" s="37"/>
      <c r="O5" s="38"/>
      <c r="P5" s="36" t="s">
        <v>11</v>
      </c>
      <c r="Q5" s="37"/>
      <c r="R5" s="38"/>
      <c r="S5" s="36" t="s">
        <v>12</v>
      </c>
      <c r="T5" s="37"/>
      <c r="U5" s="38"/>
      <c r="V5" s="39" t="s">
        <v>13</v>
      </c>
      <c r="W5" s="40"/>
      <c r="X5" s="41"/>
      <c r="Y5" s="42" t="s">
        <v>14</v>
      </c>
      <c r="Z5" s="40"/>
      <c r="AA5" s="41"/>
      <c r="AB5" s="42" t="s">
        <v>15</v>
      </c>
      <c r="AC5" s="40"/>
      <c r="AD5" s="41"/>
      <c r="AE5" s="42" t="s">
        <v>16</v>
      </c>
      <c r="AF5" s="40"/>
      <c r="AG5" s="41"/>
      <c r="AH5" s="42" t="s">
        <v>17</v>
      </c>
      <c r="AI5" s="40"/>
      <c r="AJ5" s="41"/>
      <c r="AK5" s="42" t="s">
        <v>18</v>
      </c>
      <c r="AL5" s="40"/>
      <c r="AM5" s="41"/>
      <c r="AN5" s="42" t="s">
        <v>19</v>
      </c>
      <c r="AO5" s="40"/>
      <c r="AP5" s="41"/>
      <c r="AQ5" s="42" t="s">
        <v>20</v>
      </c>
      <c r="AR5" s="40"/>
      <c r="AS5" s="41"/>
      <c r="AT5" s="42" t="s">
        <v>21</v>
      </c>
      <c r="AU5" s="40"/>
      <c r="AV5" s="41"/>
      <c r="BC5" s="3"/>
      <c r="BD5" s="7"/>
      <c r="BE5" s="7"/>
      <c r="BF5" s="8"/>
      <c r="BG5" s="4"/>
      <c r="BH5" s="4"/>
      <c r="BI5" s="9"/>
      <c r="BJ5" s="4"/>
      <c r="BK5" s="4"/>
      <c r="BL5" s="9"/>
      <c r="BM5" s="4"/>
      <c r="BN5" s="4"/>
      <c r="BO5" s="9"/>
      <c r="BP5" s="4"/>
      <c r="BQ5" s="4"/>
      <c r="BR5" s="9"/>
      <c r="BS5" s="10"/>
      <c r="BT5" s="11"/>
      <c r="BU5" s="12"/>
      <c r="BV5" s="3"/>
      <c r="BW5" s="3"/>
      <c r="BX5" s="3"/>
      <c r="CA5" s="13"/>
      <c r="CK5" s="5"/>
      <c r="CL5" s="5"/>
      <c r="CM5" s="5"/>
    </row>
    <row r="6" spans="1:91" ht="26.4" thickBot="1">
      <c r="A6" s="43" t="s">
        <v>22</v>
      </c>
      <c r="B6" s="14"/>
      <c r="C6" s="14"/>
      <c r="D6" s="14"/>
      <c r="E6" s="14"/>
      <c r="F6" s="44"/>
      <c r="G6" s="14"/>
      <c r="H6" s="45" t="s">
        <v>23</v>
      </c>
      <c r="I6" s="46"/>
      <c r="J6" s="43" t="s">
        <v>24</v>
      </c>
      <c r="K6" s="14" t="s">
        <v>7</v>
      </c>
      <c r="L6" s="47"/>
      <c r="M6" s="43" t="s">
        <v>24</v>
      </c>
      <c r="N6" s="14" t="s">
        <v>7</v>
      </c>
      <c r="O6" s="48"/>
      <c r="P6" s="43" t="s">
        <v>24</v>
      </c>
      <c r="Q6" s="14" t="s">
        <v>7</v>
      </c>
      <c r="R6" s="48"/>
      <c r="S6" s="43" t="s">
        <v>24</v>
      </c>
      <c r="T6" s="14" t="s">
        <v>7</v>
      </c>
      <c r="U6" s="48"/>
      <c r="V6" s="43" t="s">
        <v>6</v>
      </c>
      <c r="W6" s="14" t="s">
        <v>7</v>
      </c>
      <c r="X6" s="49"/>
      <c r="Y6" s="44" t="s">
        <v>6</v>
      </c>
      <c r="Z6" s="14" t="s">
        <v>7</v>
      </c>
      <c r="AA6" s="49"/>
      <c r="AB6" s="44" t="s">
        <v>24</v>
      </c>
      <c r="AC6" s="14" t="s">
        <v>7</v>
      </c>
      <c r="AD6" s="49"/>
      <c r="AE6" s="44" t="s">
        <v>24</v>
      </c>
      <c r="AF6" s="14" t="s">
        <v>7</v>
      </c>
      <c r="AG6" s="49"/>
      <c r="AH6" s="50" t="s">
        <v>24</v>
      </c>
      <c r="AI6" s="46" t="s">
        <v>7</v>
      </c>
      <c r="AJ6" s="51"/>
      <c r="AK6" s="50" t="s">
        <v>24</v>
      </c>
      <c r="AL6" s="46" t="s">
        <v>7</v>
      </c>
      <c r="AM6" s="51"/>
      <c r="AN6" s="50" t="s">
        <v>24</v>
      </c>
      <c r="AO6" s="46" t="s">
        <v>7</v>
      </c>
      <c r="AP6" s="51"/>
      <c r="AQ6" s="50" t="s">
        <v>24</v>
      </c>
      <c r="AR6" s="46" t="s">
        <v>7</v>
      </c>
      <c r="AS6" s="51"/>
      <c r="AT6" s="46" t="s">
        <v>24</v>
      </c>
      <c r="AU6" s="46" t="s">
        <v>7</v>
      </c>
      <c r="AV6" s="51"/>
      <c r="BC6" s="3"/>
      <c r="BD6" s="7"/>
      <c r="BE6" s="7"/>
      <c r="BF6" s="8"/>
      <c r="BG6" s="4"/>
      <c r="BH6" s="4"/>
      <c r="BI6" s="9"/>
      <c r="BJ6" s="4"/>
      <c r="BK6" s="4"/>
      <c r="BL6" s="9"/>
      <c r="BM6" s="4"/>
      <c r="BN6" s="4"/>
      <c r="BO6" s="9"/>
      <c r="BP6" s="4"/>
      <c r="BQ6" s="4"/>
      <c r="BR6" s="9"/>
      <c r="BS6" s="10"/>
      <c r="BT6" s="11"/>
      <c r="BU6" s="12"/>
      <c r="BV6" s="3"/>
      <c r="BW6" s="3"/>
      <c r="BX6" s="3"/>
      <c r="CA6" s="13"/>
      <c r="CK6" s="5"/>
      <c r="CL6" s="5"/>
      <c r="CM6" s="5"/>
    </row>
    <row r="7" spans="1:91" ht="27" thickTop="1" thickBot="1">
      <c r="A7" s="52">
        <v>19</v>
      </c>
      <c r="B7" s="53" t="s">
        <v>25</v>
      </c>
      <c r="C7" s="54">
        <v>38</v>
      </c>
      <c r="D7" s="54">
        <f t="shared" ref="D7:D26" si="0">F7</f>
        <v>30</v>
      </c>
      <c r="E7" s="54">
        <f t="shared" ref="E7:E26" si="1">C7-D7</f>
        <v>8</v>
      </c>
      <c r="F7" s="55">
        <f t="shared" ref="F7:G26" si="2">J7+M7+P7+S7+V7+Y7+AB7+AE7+AH7+AK7+AN7+AQ7+AT7</f>
        <v>30</v>
      </c>
      <c r="G7" s="56">
        <f t="shared" si="2"/>
        <v>201</v>
      </c>
      <c r="H7" s="57">
        <v>1</v>
      </c>
      <c r="I7" s="58"/>
      <c r="J7" s="59">
        <v>3</v>
      </c>
      <c r="K7" s="60">
        <v>23</v>
      </c>
      <c r="L7" s="61">
        <v>4</v>
      </c>
      <c r="M7" s="62">
        <v>2</v>
      </c>
      <c r="N7" s="4">
        <v>18</v>
      </c>
      <c r="O7" s="61">
        <v>1</v>
      </c>
      <c r="P7" s="62">
        <v>2</v>
      </c>
      <c r="Q7" s="4">
        <v>18</v>
      </c>
      <c r="R7" s="63">
        <v>2</v>
      </c>
      <c r="S7" s="62">
        <v>1</v>
      </c>
      <c r="T7" s="4">
        <v>4</v>
      </c>
      <c r="U7" s="64">
        <v>2</v>
      </c>
      <c r="V7" s="65">
        <v>2</v>
      </c>
      <c r="W7" s="66">
        <v>20</v>
      </c>
      <c r="X7" s="67">
        <v>2</v>
      </c>
      <c r="Y7" s="68">
        <v>3</v>
      </c>
      <c r="Z7" s="68">
        <v>21</v>
      </c>
      <c r="AA7" s="67">
        <v>2</v>
      </c>
      <c r="AB7" s="68">
        <v>3</v>
      </c>
      <c r="AC7" s="68">
        <v>16</v>
      </c>
      <c r="AD7" s="69">
        <v>2</v>
      </c>
      <c r="AE7" s="9">
        <v>3</v>
      </c>
      <c r="AF7" s="68">
        <v>20</v>
      </c>
      <c r="AG7" s="70">
        <v>1</v>
      </c>
      <c r="AH7" s="71">
        <v>2</v>
      </c>
      <c r="AI7" s="68">
        <v>11</v>
      </c>
      <c r="AJ7" s="69">
        <v>2</v>
      </c>
      <c r="AK7" s="68">
        <v>2</v>
      </c>
      <c r="AL7" s="68">
        <v>8</v>
      </c>
      <c r="AM7" s="67">
        <v>2</v>
      </c>
      <c r="AN7" s="68">
        <v>3</v>
      </c>
      <c r="AO7" s="68">
        <v>21</v>
      </c>
      <c r="AP7" s="67">
        <v>2</v>
      </c>
      <c r="AQ7" s="68">
        <v>3</v>
      </c>
      <c r="AR7" s="72">
        <v>19</v>
      </c>
      <c r="AS7" s="69">
        <v>1</v>
      </c>
      <c r="AT7" s="72">
        <v>1</v>
      </c>
      <c r="AU7" s="68">
        <v>2</v>
      </c>
      <c r="AV7" s="69">
        <v>1</v>
      </c>
      <c r="BA7" s="73"/>
      <c r="BD7" s="74"/>
      <c r="BE7" s="74"/>
      <c r="BF7" s="75"/>
      <c r="BG7" s="5"/>
      <c r="BH7" s="5"/>
      <c r="BI7" s="76"/>
      <c r="BJ7" s="5"/>
      <c r="BK7" s="5"/>
      <c r="BL7" s="76"/>
      <c r="BM7" s="5"/>
      <c r="BN7" s="5"/>
      <c r="BO7" s="76"/>
      <c r="BP7" s="5"/>
      <c r="BQ7" s="5"/>
      <c r="BR7" s="76"/>
      <c r="BS7" s="77"/>
      <c r="BT7" s="78"/>
      <c r="BU7" s="79"/>
      <c r="BW7" s="3"/>
      <c r="BX7" s="3"/>
      <c r="CA7" s="13"/>
      <c r="CK7" s="5"/>
      <c r="CL7" s="5"/>
      <c r="CM7" s="5"/>
    </row>
    <row r="8" spans="1:91" ht="27" thickTop="1" thickBot="1">
      <c r="A8" s="80">
        <v>12</v>
      </c>
      <c r="B8" s="81" t="s">
        <v>26</v>
      </c>
      <c r="C8" s="54">
        <v>38</v>
      </c>
      <c r="D8" s="54">
        <f t="shared" si="0"/>
        <v>30</v>
      </c>
      <c r="E8" s="54">
        <f t="shared" si="1"/>
        <v>8</v>
      </c>
      <c r="F8" s="55">
        <f t="shared" si="2"/>
        <v>30</v>
      </c>
      <c r="G8" s="56">
        <f t="shared" si="2"/>
        <v>152</v>
      </c>
      <c r="H8" s="82">
        <v>2</v>
      </c>
      <c r="I8" s="8"/>
      <c r="J8" s="83">
        <v>3</v>
      </c>
      <c r="K8" s="16">
        <v>31</v>
      </c>
      <c r="L8" s="84">
        <v>1</v>
      </c>
      <c r="M8" s="62">
        <v>2</v>
      </c>
      <c r="N8" s="4">
        <v>2</v>
      </c>
      <c r="O8" s="84">
        <v>2</v>
      </c>
      <c r="P8" s="62">
        <v>3</v>
      </c>
      <c r="Q8" s="4">
        <v>28</v>
      </c>
      <c r="R8" s="85">
        <v>1</v>
      </c>
      <c r="S8" s="62">
        <v>2</v>
      </c>
      <c r="T8" s="4">
        <v>3</v>
      </c>
      <c r="U8" s="86">
        <v>1</v>
      </c>
      <c r="V8" s="87">
        <v>2</v>
      </c>
      <c r="W8" s="4">
        <v>9</v>
      </c>
      <c r="X8" s="88">
        <v>1</v>
      </c>
      <c r="Y8" s="89">
        <v>3</v>
      </c>
      <c r="Z8" s="89">
        <v>13</v>
      </c>
      <c r="AA8" s="88">
        <v>1</v>
      </c>
      <c r="AB8" s="89">
        <v>2</v>
      </c>
      <c r="AC8" s="89">
        <v>13</v>
      </c>
      <c r="AD8" s="90">
        <v>1</v>
      </c>
      <c r="AE8" s="9">
        <v>2</v>
      </c>
      <c r="AF8" s="89">
        <v>8</v>
      </c>
      <c r="AG8" s="91">
        <v>2</v>
      </c>
      <c r="AH8" s="71">
        <v>3</v>
      </c>
      <c r="AI8" s="89">
        <v>24</v>
      </c>
      <c r="AJ8" s="90">
        <v>1</v>
      </c>
      <c r="AK8" s="89">
        <v>2</v>
      </c>
      <c r="AL8" s="89">
        <v>-1</v>
      </c>
      <c r="AM8" s="88">
        <v>1</v>
      </c>
      <c r="AN8" s="89">
        <v>3</v>
      </c>
      <c r="AO8" s="89">
        <v>16</v>
      </c>
      <c r="AP8" s="88">
        <v>1</v>
      </c>
      <c r="AQ8" s="89">
        <v>2</v>
      </c>
      <c r="AR8" s="92">
        <v>7</v>
      </c>
      <c r="AS8" s="90">
        <v>2</v>
      </c>
      <c r="AT8" s="92">
        <v>1</v>
      </c>
      <c r="AU8" s="89">
        <v>-1</v>
      </c>
      <c r="AV8" s="90">
        <v>2</v>
      </c>
      <c r="BA8" s="73"/>
      <c r="BC8" s="3"/>
      <c r="BD8" s="7"/>
      <c r="BE8" s="7"/>
      <c r="BF8" s="8"/>
      <c r="BG8" s="4"/>
      <c r="BH8" s="4"/>
      <c r="BI8" s="9"/>
      <c r="BJ8" s="4"/>
      <c r="BK8" s="4"/>
      <c r="BL8" s="9"/>
      <c r="BM8" s="4"/>
      <c r="BN8" s="4"/>
      <c r="BO8" s="9"/>
      <c r="BP8" s="4"/>
      <c r="BQ8" s="4"/>
      <c r="BR8" s="9"/>
      <c r="BS8" s="10"/>
      <c r="BT8" s="11"/>
      <c r="BU8" s="12"/>
      <c r="BV8" s="3"/>
      <c r="BW8" s="3"/>
      <c r="BX8" s="3"/>
      <c r="CA8" s="13"/>
      <c r="CK8" s="5"/>
      <c r="CL8" s="5"/>
      <c r="CM8" s="5"/>
    </row>
    <row r="9" spans="1:91" ht="27" thickTop="1" thickBot="1">
      <c r="A9" s="80">
        <v>11</v>
      </c>
      <c r="B9" s="81" t="s">
        <v>27</v>
      </c>
      <c r="C9" s="54">
        <v>38</v>
      </c>
      <c r="D9" s="54">
        <f t="shared" si="0"/>
        <v>27</v>
      </c>
      <c r="E9" s="54">
        <f t="shared" si="1"/>
        <v>11</v>
      </c>
      <c r="F9" s="55">
        <f t="shared" si="2"/>
        <v>27</v>
      </c>
      <c r="G9" s="56">
        <f t="shared" si="2"/>
        <v>130</v>
      </c>
      <c r="H9" s="82">
        <v>3</v>
      </c>
      <c r="I9" s="8"/>
      <c r="J9" s="83">
        <v>2</v>
      </c>
      <c r="K9" s="7">
        <v>16</v>
      </c>
      <c r="L9" s="84">
        <v>6</v>
      </c>
      <c r="M9" s="93">
        <v>2</v>
      </c>
      <c r="N9" s="94">
        <v>2</v>
      </c>
      <c r="O9" s="84">
        <v>4</v>
      </c>
      <c r="P9" s="62">
        <v>2</v>
      </c>
      <c r="Q9" s="4">
        <v>15</v>
      </c>
      <c r="R9" s="85">
        <v>4</v>
      </c>
      <c r="S9" s="62">
        <v>1</v>
      </c>
      <c r="T9" s="4">
        <v>-14</v>
      </c>
      <c r="U9" s="86">
        <v>9</v>
      </c>
      <c r="V9" s="87">
        <v>3</v>
      </c>
      <c r="W9" s="4">
        <v>11</v>
      </c>
      <c r="X9" s="88">
        <v>6</v>
      </c>
      <c r="Y9" s="89">
        <v>2</v>
      </c>
      <c r="Z9" s="89">
        <v>-1</v>
      </c>
      <c r="AA9" s="88">
        <v>4</v>
      </c>
      <c r="AB9" s="89">
        <v>2</v>
      </c>
      <c r="AC9" s="89">
        <v>3</v>
      </c>
      <c r="AD9" s="90">
        <v>4</v>
      </c>
      <c r="AE9" s="9">
        <v>2</v>
      </c>
      <c r="AF9" s="89">
        <v>13</v>
      </c>
      <c r="AG9" s="91">
        <v>4</v>
      </c>
      <c r="AH9" s="71">
        <v>3</v>
      </c>
      <c r="AI9" s="89">
        <v>22</v>
      </c>
      <c r="AJ9" s="90">
        <v>3</v>
      </c>
      <c r="AK9" s="89">
        <v>2</v>
      </c>
      <c r="AL9" s="89">
        <v>10</v>
      </c>
      <c r="AM9" s="88">
        <v>3</v>
      </c>
      <c r="AN9" s="89">
        <v>2</v>
      </c>
      <c r="AO9" s="89">
        <v>18</v>
      </c>
      <c r="AP9" s="88">
        <v>3</v>
      </c>
      <c r="AQ9" s="89">
        <v>3</v>
      </c>
      <c r="AR9" s="92">
        <v>31</v>
      </c>
      <c r="AS9" s="90">
        <v>3</v>
      </c>
      <c r="AT9" s="92">
        <v>1</v>
      </c>
      <c r="AU9" s="89">
        <v>4</v>
      </c>
      <c r="AV9" s="90">
        <v>3</v>
      </c>
      <c r="BA9" s="73"/>
      <c r="BC9" s="3"/>
      <c r="BD9" s="7"/>
      <c r="BE9" s="7"/>
      <c r="BF9" s="8"/>
      <c r="BG9" s="4"/>
      <c r="BH9" s="4"/>
      <c r="BI9" s="9"/>
      <c r="BJ9" s="4"/>
      <c r="BK9" s="4"/>
      <c r="BL9" s="9"/>
      <c r="BM9" s="4"/>
      <c r="BN9" s="4"/>
      <c r="BO9" s="9"/>
      <c r="BP9" s="4"/>
      <c r="BQ9" s="4"/>
      <c r="BR9" s="9"/>
      <c r="BS9" s="10"/>
      <c r="BT9" s="11"/>
      <c r="BU9" s="12"/>
      <c r="BV9" s="3"/>
      <c r="BW9" s="3"/>
      <c r="BX9" s="3"/>
      <c r="CA9" s="13"/>
      <c r="CK9" s="5"/>
      <c r="CL9" s="5"/>
      <c r="CM9" s="5"/>
    </row>
    <row r="10" spans="1:91" ht="27" thickTop="1" thickBot="1">
      <c r="A10" s="80">
        <v>13</v>
      </c>
      <c r="B10" s="81" t="s">
        <v>28</v>
      </c>
      <c r="C10" s="54">
        <v>38</v>
      </c>
      <c r="D10" s="54">
        <f t="shared" si="0"/>
        <v>27</v>
      </c>
      <c r="E10" s="54">
        <f t="shared" si="1"/>
        <v>11</v>
      </c>
      <c r="F10" s="55">
        <f t="shared" si="2"/>
        <v>27</v>
      </c>
      <c r="G10" s="56">
        <f t="shared" si="2"/>
        <v>97</v>
      </c>
      <c r="H10" s="82">
        <v>4</v>
      </c>
      <c r="I10" s="8"/>
      <c r="J10" s="83">
        <v>3</v>
      </c>
      <c r="K10" s="7">
        <v>14</v>
      </c>
      <c r="L10" s="84">
        <v>5</v>
      </c>
      <c r="M10" s="62">
        <v>1</v>
      </c>
      <c r="N10" s="4">
        <v>-1</v>
      </c>
      <c r="O10" s="84">
        <v>7</v>
      </c>
      <c r="P10" s="62">
        <v>2</v>
      </c>
      <c r="Q10" s="4">
        <v>1</v>
      </c>
      <c r="R10" s="85">
        <v>8</v>
      </c>
      <c r="S10" s="62">
        <v>2</v>
      </c>
      <c r="T10" s="4">
        <v>-2</v>
      </c>
      <c r="U10" s="86">
        <v>6</v>
      </c>
      <c r="V10" s="87">
        <v>2</v>
      </c>
      <c r="W10" s="4">
        <v>10</v>
      </c>
      <c r="X10" s="88">
        <v>8</v>
      </c>
      <c r="Y10" s="89">
        <v>2</v>
      </c>
      <c r="Z10" s="89">
        <v>1</v>
      </c>
      <c r="AA10" s="88">
        <v>5</v>
      </c>
      <c r="AB10" s="89">
        <v>2</v>
      </c>
      <c r="AC10" s="89">
        <v>2</v>
      </c>
      <c r="AD10" s="90">
        <v>5</v>
      </c>
      <c r="AE10" s="9">
        <v>2</v>
      </c>
      <c r="AF10" s="89">
        <v>6</v>
      </c>
      <c r="AG10" s="91">
        <v>5</v>
      </c>
      <c r="AH10" s="71">
        <v>2</v>
      </c>
      <c r="AI10" s="89">
        <v>11</v>
      </c>
      <c r="AJ10" s="90">
        <v>5</v>
      </c>
      <c r="AK10" s="89">
        <v>3</v>
      </c>
      <c r="AL10" s="89">
        <v>31</v>
      </c>
      <c r="AM10" s="88">
        <v>4</v>
      </c>
      <c r="AN10" s="89">
        <v>2</v>
      </c>
      <c r="AO10" s="89">
        <v>3</v>
      </c>
      <c r="AP10" s="88">
        <v>4</v>
      </c>
      <c r="AQ10" s="89">
        <v>2</v>
      </c>
      <c r="AR10" s="92">
        <v>13</v>
      </c>
      <c r="AS10" s="90">
        <v>5</v>
      </c>
      <c r="AT10" s="92">
        <v>2</v>
      </c>
      <c r="AU10" s="89">
        <v>8</v>
      </c>
      <c r="AV10" s="90">
        <v>4</v>
      </c>
      <c r="BA10" s="73"/>
      <c r="BC10" s="3"/>
      <c r="BD10" s="7"/>
      <c r="BE10" s="7"/>
      <c r="BF10" s="8"/>
      <c r="BG10" s="4"/>
      <c r="BH10" s="4"/>
      <c r="BI10" s="9"/>
      <c r="BJ10" s="4"/>
      <c r="BK10" s="4"/>
      <c r="BL10" s="9"/>
      <c r="BM10" s="4"/>
      <c r="BN10" s="4"/>
      <c r="BO10" s="9"/>
      <c r="BP10" s="4"/>
      <c r="BQ10" s="4"/>
      <c r="BR10" s="9"/>
      <c r="BS10" s="10"/>
      <c r="BT10" s="11"/>
      <c r="BU10" s="12"/>
      <c r="BV10" s="3"/>
      <c r="BW10" s="3"/>
      <c r="BX10" s="3"/>
      <c r="CA10" s="13"/>
      <c r="CK10" s="5"/>
      <c r="CL10" s="5"/>
      <c r="CM10" s="5"/>
    </row>
    <row r="11" spans="1:91" ht="27" thickTop="1" thickBot="1">
      <c r="A11" s="80">
        <v>9</v>
      </c>
      <c r="B11" s="81" t="s">
        <v>29</v>
      </c>
      <c r="C11" s="54">
        <v>38</v>
      </c>
      <c r="D11" s="54">
        <f t="shared" si="0"/>
        <v>26</v>
      </c>
      <c r="E11" s="54">
        <f t="shared" si="1"/>
        <v>12</v>
      </c>
      <c r="F11" s="55">
        <f t="shared" si="2"/>
        <v>26</v>
      </c>
      <c r="G11" s="56">
        <f t="shared" si="2"/>
        <v>128</v>
      </c>
      <c r="H11" s="82">
        <v>5</v>
      </c>
      <c r="I11" s="8"/>
      <c r="J11" s="83">
        <v>1</v>
      </c>
      <c r="K11" s="7">
        <v>-2</v>
      </c>
      <c r="L11" s="84">
        <v>10</v>
      </c>
      <c r="M11" s="62">
        <v>3</v>
      </c>
      <c r="N11" s="4">
        <v>26</v>
      </c>
      <c r="O11" s="84">
        <v>3</v>
      </c>
      <c r="P11" s="62">
        <v>2</v>
      </c>
      <c r="Q11" s="4">
        <v>-1</v>
      </c>
      <c r="R11" s="85">
        <v>7</v>
      </c>
      <c r="S11" s="62">
        <v>2</v>
      </c>
      <c r="T11" s="4">
        <v>3</v>
      </c>
      <c r="U11" s="86">
        <v>3</v>
      </c>
      <c r="V11" s="87">
        <v>2</v>
      </c>
      <c r="W11" s="4">
        <v>11</v>
      </c>
      <c r="X11" s="88">
        <v>4</v>
      </c>
      <c r="Y11" s="89">
        <v>3</v>
      </c>
      <c r="Z11" s="89">
        <v>29</v>
      </c>
      <c r="AA11" s="88">
        <v>3</v>
      </c>
      <c r="AB11" s="89">
        <v>2</v>
      </c>
      <c r="AC11" s="89">
        <v>9</v>
      </c>
      <c r="AD11" s="90">
        <v>3</v>
      </c>
      <c r="AE11" s="9">
        <v>2</v>
      </c>
      <c r="AF11" s="89">
        <v>15</v>
      </c>
      <c r="AG11" s="91">
        <v>3</v>
      </c>
      <c r="AH11" s="71">
        <v>1</v>
      </c>
      <c r="AI11" s="89">
        <v>-3</v>
      </c>
      <c r="AJ11" s="90">
        <v>4</v>
      </c>
      <c r="AK11" s="89">
        <v>1</v>
      </c>
      <c r="AL11" s="89">
        <v>-4</v>
      </c>
      <c r="AM11" s="88">
        <v>5</v>
      </c>
      <c r="AN11" s="89">
        <v>3</v>
      </c>
      <c r="AO11" s="89">
        <v>26</v>
      </c>
      <c r="AP11" s="88">
        <v>5</v>
      </c>
      <c r="AQ11" s="89">
        <v>3</v>
      </c>
      <c r="AR11" s="92">
        <v>17</v>
      </c>
      <c r="AS11" s="90">
        <v>4</v>
      </c>
      <c r="AT11" s="92">
        <v>1</v>
      </c>
      <c r="AU11" s="89">
        <v>2</v>
      </c>
      <c r="AV11" s="90">
        <v>5</v>
      </c>
      <c r="BA11" s="7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4"/>
    </row>
    <row r="12" spans="1:91" ht="27" thickTop="1" thickBot="1">
      <c r="A12" s="80">
        <v>14</v>
      </c>
      <c r="B12" s="81" t="s">
        <v>30</v>
      </c>
      <c r="C12" s="54">
        <v>38</v>
      </c>
      <c r="D12" s="54">
        <f t="shared" si="0"/>
        <v>23</v>
      </c>
      <c r="E12" s="54">
        <f t="shared" si="1"/>
        <v>15</v>
      </c>
      <c r="F12" s="55">
        <f t="shared" si="2"/>
        <v>23</v>
      </c>
      <c r="G12" s="56">
        <f t="shared" si="2"/>
        <v>67</v>
      </c>
      <c r="H12" s="82">
        <v>6</v>
      </c>
      <c r="I12" s="8"/>
      <c r="J12" s="83">
        <v>1</v>
      </c>
      <c r="K12" s="7">
        <v>-3</v>
      </c>
      <c r="L12" s="84">
        <v>11</v>
      </c>
      <c r="M12" s="62">
        <v>1</v>
      </c>
      <c r="N12" s="4">
        <v>11</v>
      </c>
      <c r="O12" s="84">
        <v>15</v>
      </c>
      <c r="P12" s="93">
        <v>2</v>
      </c>
      <c r="Q12" s="94">
        <v>12</v>
      </c>
      <c r="R12" s="85">
        <v>11</v>
      </c>
      <c r="S12" s="62">
        <v>3</v>
      </c>
      <c r="T12" s="4">
        <v>13</v>
      </c>
      <c r="U12" s="86">
        <v>7</v>
      </c>
      <c r="V12" s="87">
        <v>3</v>
      </c>
      <c r="W12" s="4">
        <v>5</v>
      </c>
      <c r="X12" s="88">
        <v>3</v>
      </c>
      <c r="Y12" s="89">
        <v>1</v>
      </c>
      <c r="Z12" s="89">
        <v>-7</v>
      </c>
      <c r="AA12" s="88">
        <v>9</v>
      </c>
      <c r="AB12" s="89">
        <v>2</v>
      </c>
      <c r="AC12" s="89">
        <v>8</v>
      </c>
      <c r="AD12" s="90">
        <v>7</v>
      </c>
      <c r="AE12" s="9">
        <v>2</v>
      </c>
      <c r="AF12" s="89">
        <v>-5</v>
      </c>
      <c r="AG12" s="91">
        <v>6</v>
      </c>
      <c r="AH12" s="71">
        <v>0</v>
      </c>
      <c r="AI12" s="89">
        <v>-15</v>
      </c>
      <c r="AJ12" s="90">
        <v>9</v>
      </c>
      <c r="AK12" s="89">
        <v>2</v>
      </c>
      <c r="AL12" s="89">
        <v>4</v>
      </c>
      <c r="AM12" s="88">
        <v>9</v>
      </c>
      <c r="AN12" s="89">
        <v>1</v>
      </c>
      <c r="AO12" s="89">
        <v>-3</v>
      </c>
      <c r="AP12" s="88">
        <v>9</v>
      </c>
      <c r="AQ12" s="89">
        <v>3</v>
      </c>
      <c r="AR12" s="92">
        <v>27</v>
      </c>
      <c r="AS12" s="90">
        <v>7</v>
      </c>
      <c r="AT12" s="92">
        <v>2</v>
      </c>
      <c r="AU12" s="89">
        <v>20</v>
      </c>
      <c r="AV12" s="90">
        <v>6</v>
      </c>
      <c r="BA12" s="7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4"/>
    </row>
    <row r="13" spans="1:91" ht="27" thickTop="1" thickBot="1">
      <c r="A13" s="80">
        <v>6</v>
      </c>
      <c r="B13" s="81" t="s">
        <v>31</v>
      </c>
      <c r="C13" s="54">
        <v>38</v>
      </c>
      <c r="D13" s="54">
        <f t="shared" si="0"/>
        <v>22</v>
      </c>
      <c r="E13" s="54">
        <f t="shared" si="1"/>
        <v>16</v>
      </c>
      <c r="F13" s="55">
        <f t="shared" si="2"/>
        <v>22</v>
      </c>
      <c r="G13" s="56">
        <f t="shared" si="2"/>
        <v>53</v>
      </c>
      <c r="H13" s="82">
        <v>7</v>
      </c>
      <c r="I13" s="8"/>
      <c r="J13" s="83">
        <v>2</v>
      </c>
      <c r="K13" s="7">
        <v>3</v>
      </c>
      <c r="L13" s="84">
        <v>9</v>
      </c>
      <c r="M13" s="62">
        <v>1</v>
      </c>
      <c r="N13" s="4">
        <v>-14</v>
      </c>
      <c r="O13" s="84">
        <v>14</v>
      </c>
      <c r="P13" s="62">
        <v>2</v>
      </c>
      <c r="Q13" s="4">
        <v>11</v>
      </c>
      <c r="R13" s="85">
        <v>9</v>
      </c>
      <c r="S13" s="62">
        <v>3</v>
      </c>
      <c r="T13" s="4">
        <v>23</v>
      </c>
      <c r="U13" s="86">
        <v>4</v>
      </c>
      <c r="V13" s="87">
        <v>2</v>
      </c>
      <c r="W13" s="4">
        <v>4</v>
      </c>
      <c r="X13" s="88">
        <v>7</v>
      </c>
      <c r="Y13" s="89">
        <v>1</v>
      </c>
      <c r="Z13" s="89">
        <v>11</v>
      </c>
      <c r="AA13" s="88">
        <v>6</v>
      </c>
      <c r="AB13" s="89">
        <v>1</v>
      </c>
      <c r="AC13" s="89">
        <v>1</v>
      </c>
      <c r="AD13" s="90">
        <v>8</v>
      </c>
      <c r="AE13" s="9">
        <v>1</v>
      </c>
      <c r="AF13" s="89">
        <v>-15</v>
      </c>
      <c r="AG13" s="91">
        <v>9</v>
      </c>
      <c r="AH13" s="71">
        <v>3</v>
      </c>
      <c r="AI13" s="89">
        <v>22</v>
      </c>
      <c r="AJ13" s="90">
        <v>7</v>
      </c>
      <c r="AK13" s="89">
        <v>2</v>
      </c>
      <c r="AL13" s="89">
        <v>16</v>
      </c>
      <c r="AM13" s="88">
        <v>6</v>
      </c>
      <c r="AN13" s="89">
        <v>2</v>
      </c>
      <c r="AO13" s="89">
        <v>4</v>
      </c>
      <c r="AP13" s="88">
        <v>6</v>
      </c>
      <c r="AQ13" s="89">
        <v>2</v>
      </c>
      <c r="AR13" s="92">
        <v>-1</v>
      </c>
      <c r="AS13" s="90">
        <v>6</v>
      </c>
      <c r="AT13" s="92">
        <v>0</v>
      </c>
      <c r="AU13" s="89">
        <v>-12</v>
      </c>
      <c r="AV13" s="90">
        <v>7</v>
      </c>
      <c r="BA13" s="73"/>
      <c r="BC13" s="3"/>
      <c r="BD13" s="7"/>
      <c r="BE13" s="7"/>
      <c r="BF13" s="8"/>
      <c r="BG13" s="4"/>
      <c r="BH13" s="4"/>
      <c r="BI13" s="9"/>
      <c r="BJ13" s="4"/>
      <c r="BK13" s="4"/>
      <c r="BL13" s="9"/>
      <c r="BM13" s="4"/>
      <c r="BN13" s="4"/>
      <c r="BO13" s="9"/>
      <c r="BP13" s="4"/>
      <c r="BQ13" s="4"/>
      <c r="BR13" s="9"/>
      <c r="BS13" s="10"/>
      <c r="BT13" s="11"/>
      <c r="BU13" s="12"/>
      <c r="BV13" s="3"/>
      <c r="BW13" s="3"/>
      <c r="BX13" s="3"/>
      <c r="CA13" s="13"/>
      <c r="CK13" s="5"/>
      <c r="CL13" s="5"/>
      <c r="CM13" s="5"/>
    </row>
    <row r="14" spans="1:91" ht="27" thickTop="1" thickBot="1">
      <c r="A14" s="80">
        <v>18</v>
      </c>
      <c r="B14" s="81" t="s">
        <v>32</v>
      </c>
      <c r="C14" s="54">
        <v>38</v>
      </c>
      <c r="D14" s="54">
        <f t="shared" si="0"/>
        <v>22</v>
      </c>
      <c r="E14" s="54">
        <f t="shared" si="1"/>
        <v>16</v>
      </c>
      <c r="F14" s="55">
        <f t="shared" si="2"/>
        <v>22</v>
      </c>
      <c r="G14" s="56">
        <f t="shared" si="2"/>
        <v>43</v>
      </c>
      <c r="H14" s="82">
        <v>8</v>
      </c>
      <c r="I14" s="8"/>
      <c r="J14" s="83">
        <v>3</v>
      </c>
      <c r="K14" s="7">
        <v>27</v>
      </c>
      <c r="L14" s="84">
        <v>3</v>
      </c>
      <c r="M14" s="62">
        <v>1</v>
      </c>
      <c r="N14" s="4">
        <v>-11</v>
      </c>
      <c r="O14" s="84">
        <v>5</v>
      </c>
      <c r="P14" s="62">
        <v>2</v>
      </c>
      <c r="Q14" s="4">
        <v>9</v>
      </c>
      <c r="R14" s="85">
        <v>6</v>
      </c>
      <c r="S14" s="62">
        <v>1</v>
      </c>
      <c r="T14" s="4">
        <v>4</v>
      </c>
      <c r="U14" s="86">
        <v>8</v>
      </c>
      <c r="V14" s="87">
        <v>3</v>
      </c>
      <c r="W14" s="4">
        <v>8</v>
      </c>
      <c r="X14" s="88">
        <v>4</v>
      </c>
      <c r="Y14" s="89">
        <v>1</v>
      </c>
      <c r="Z14" s="89">
        <v>-1</v>
      </c>
      <c r="AA14" s="88">
        <v>7</v>
      </c>
      <c r="AB14" s="89">
        <v>1</v>
      </c>
      <c r="AC14" s="89">
        <v>-6</v>
      </c>
      <c r="AD14" s="90">
        <v>9</v>
      </c>
      <c r="AE14" s="9">
        <v>2</v>
      </c>
      <c r="AF14" s="89">
        <v>7</v>
      </c>
      <c r="AG14" s="91">
        <v>7</v>
      </c>
      <c r="AH14" s="71">
        <v>3</v>
      </c>
      <c r="AI14" s="89">
        <v>16</v>
      </c>
      <c r="AJ14" s="90">
        <v>6</v>
      </c>
      <c r="AK14" s="89">
        <v>0</v>
      </c>
      <c r="AL14" s="89">
        <v>-25</v>
      </c>
      <c r="AM14" s="88">
        <v>8</v>
      </c>
      <c r="AN14" s="89">
        <v>2</v>
      </c>
      <c r="AO14" s="89">
        <v>17</v>
      </c>
      <c r="AP14" s="88">
        <v>7</v>
      </c>
      <c r="AQ14" s="89">
        <v>2</v>
      </c>
      <c r="AR14" s="92">
        <v>1</v>
      </c>
      <c r="AS14" s="90">
        <v>8</v>
      </c>
      <c r="AT14" s="92">
        <v>1</v>
      </c>
      <c r="AU14" s="89">
        <v>-3</v>
      </c>
      <c r="AV14" s="90">
        <v>8</v>
      </c>
      <c r="BA14" s="73"/>
      <c r="BD14" s="74"/>
      <c r="BE14" s="7"/>
      <c r="BF14" s="75"/>
      <c r="BG14" s="4"/>
      <c r="BH14" s="4"/>
      <c r="BI14" s="76"/>
      <c r="BJ14" s="4"/>
      <c r="BK14" s="4"/>
      <c r="BL14" s="76"/>
      <c r="BM14" s="5"/>
      <c r="BN14" s="4"/>
      <c r="BO14" s="76"/>
      <c r="BP14" s="5"/>
      <c r="BQ14" s="4"/>
      <c r="BR14" s="76"/>
      <c r="BS14" s="77"/>
      <c r="BT14" s="78"/>
      <c r="BU14" s="79"/>
      <c r="BW14" s="3"/>
      <c r="BX14" s="3"/>
      <c r="CA14" s="13"/>
      <c r="CK14" s="5"/>
      <c r="CL14" s="5"/>
      <c r="CM14" s="5"/>
    </row>
    <row r="15" spans="1:91" ht="27" thickTop="1" thickBot="1">
      <c r="A15" s="80">
        <v>2</v>
      </c>
      <c r="B15" s="81" t="s">
        <v>33</v>
      </c>
      <c r="C15" s="54">
        <v>38</v>
      </c>
      <c r="D15" s="54">
        <f t="shared" si="0"/>
        <v>20</v>
      </c>
      <c r="E15" s="54">
        <f t="shared" si="1"/>
        <v>18</v>
      </c>
      <c r="F15" s="55">
        <f t="shared" si="2"/>
        <v>20</v>
      </c>
      <c r="G15" s="56">
        <f t="shared" si="2"/>
        <v>11</v>
      </c>
      <c r="H15" s="82">
        <v>9</v>
      </c>
      <c r="I15" s="8"/>
      <c r="J15" s="83">
        <v>1</v>
      </c>
      <c r="K15" s="7">
        <v>-2</v>
      </c>
      <c r="L15" s="84">
        <v>10</v>
      </c>
      <c r="M15" s="62">
        <v>2</v>
      </c>
      <c r="N15" s="4">
        <v>-6</v>
      </c>
      <c r="O15" s="84">
        <v>13</v>
      </c>
      <c r="P15" s="62">
        <v>1</v>
      </c>
      <c r="Q15" s="4">
        <v>-6</v>
      </c>
      <c r="R15" s="85">
        <v>15</v>
      </c>
      <c r="S15" s="62">
        <v>3</v>
      </c>
      <c r="T15" s="4">
        <v>25</v>
      </c>
      <c r="U15" s="86">
        <v>10</v>
      </c>
      <c r="V15" s="87">
        <v>1</v>
      </c>
      <c r="W15" s="4">
        <v>-9</v>
      </c>
      <c r="X15" s="88">
        <v>10</v>
      </c>
      <c r="Y15" s="89">
        <v>2</v>
      </c>
      <c r="Z15" s="89">
        <v>11</v>
      </c>
      <c r="AA15" s="88">
        <v>10</v>
      </c>
      <c r="AB15" s="89">
        <v>1</v>
      </c>
      <c r="AC15" s="89">
        <v>-8</v>
      </c>
      <c r="AD15" s="90">
        <v>11</v>
      </c>
      <c r="AE15" s="9">
        <v>2</v>
      </c>
      <c r="AF15" s="89">
        <v>11</v>
      </c>
      <c r="AG15" s="91">
        <v>11</v>
      </c>
      <c r="AH15" s="71">
        <v>2</v>
      </c>
      <c r="AI15" s="89">
        <v>-2</v>
      </c>
      <c r="AJ15" s="90">
        <v>10</v>
      </c>
      <c r="AK15" s="89">
        <v>3</v>
      </c>
      <c r="AL15" s="89">
        <v>19</v>
      </c>
      <c r="AM15" s="88">
        <v>7</v>
      </c>
      <c r="AN15" s="89">
        <v>0</v>
      </c>
      <c r="AO15" s="89">
        <v>-22</v>
      </c>
      <c r="AP15" s="88">
        <v>10</v>
      </c>
      <c r="AQ15" s="89">
        <v>1</v>
      </c>
      <c r="AR15" s="92">
        <v>-8</v>
      </c>
      <c r="AS15" s="90">
        <v>10</v>
      </c>
      <c r="AT15" s="92">
        <v>1</v>
      </c>
      <c r="AU15" s="89">
        <v>8</v>
      </c>
      <c r="AV15" s="90">
        <v>9</v>
      </c>
      <c r="BA15" s="73"/>
      <c r="BC15" s="3"/>
      <c r="BD15" s="7"/>
      <c r="BE15" s="7"/>
      <c r="BF15" s="8"/>
      <c r="BG15" s="4"/>
      <c r="BH15" s="4"/>
      <c r="BI15" s="9"/>
      <c r="BJ15" s="4"/>
      <c r="BK15" s="4"/>
      <c r="BL15" s="9"/>
      <c r="BM15" s="4"/>
      <c r="BN15" s="4"/>
      <c r="BO15" s="9"/>
      <c r="BP15" s="4"/>
      <c r="BQ15" s="4"/>
      <c r="BR15" s="9"/>
      <c r="BS15" s="10"/>
      <c r="BT15" s="11"/>
      <c r="BU15" s="12"/>
      <c r="BV15" s="3"/>
      <c r="BW15" s="3"/>
      <c r="BX15" s="3"/>
      <c r="CA15" s="13"/>
      <c r="CK15" s="5"/>
      <c r="CL15" s="5"/>
      <c r="CM15" s="5"/>
    </row>
    <row r="16" spans="1:91" ht="27" thickTop="1" thickBot="1">
      <c r="A16" s="80">
        <v>7</v>
      </c>
      <c r="B16" s="81" t="s">
        <v>34</v>
      </c>
      <c r="C16" s="54">
        <v>38</v>
      </c>
      <c r="D16" s="54">
        <f t="shared" si="0"/>
        <v>19</v>
      </c>
      <c r="E16" s="54">
        <f t="shared" si="1"/>
        <v>19</v>
      </c>
      <c r="F16" s="55">
        <f t="shared" si="2"/>
        <v>19</v>
      </c>
      <c r="G16" s="56">
        <f t="shared" si="2"/>
        <v>3</v>
      </c>
      <c r="H16" s="82">
        <v>10</v>
      </c>
      <c r="I16" s="8"/>
      <c r="J16" s="83">
        <v>2</v>
      </c>
      <c r="K16" s="16">
        <v>10</v>
      </c>
      <c r="L16" s="84">
        <v>8</v>
      </c>
      <c r="M16" s="62">
        <v>2</v>
      </c>
      <c r="N16" s="4">
        <v>4</v>
      </c>
      <c r="O16" s="84">
        <v>6</v>
      </c>
      <c r="P16" s="93">
        <v>0</v>
      </c>
      <c r="Q16" s="94">
        <v>-18</v>
      </c>
      <c r="R16" s="85">
        <v>13</v>
      </c>
      <c r="S16" s="62">
        <v>2</v>
      </c>
      <c r="T16" s="4">
        <v>7</v>
      </c>
      <c r="U16" s="86">
        <v>13</v>
      </c>
      <c r="V16" s="87">
        <v>2</v>
      </c>
      <c r="W16" s="4">
        <v>15</v>
      </c>
      <c r="X16" s="88">
        <v>9</v>
      </c>
      <c r="Y16" s="89">
        <v>1</v>
      </c>
      <c r="Z16" s="89">
        <v>-7</v>
      </c>
      <c r="AA16" s="88">
        <v>13</v>
      </c>
      <c r="AB16" s="89">
        <v>2</v>
      </c>
      <c r="AC16" s="89">
        <v>7</v>
      </c>
      <c r="AD16" s="90">
        <v>10</v>
      </c>
      <c r="AE16" s="9">
        <v>1</v>
      </c>
      <c r="AF16" s="89">
        <v>0</v>
      </c>
      <c r="AG16" s="91">
        <v>12</v>
      </c>
      <c r="AH16" s="71">
        <v>2</v>
      </c>
      <c r="AI16" s="89">
        <v>0</v>
      </c>
      <c r="AJ16" s="90">
        <v>11</v>
      </c>
      <c r="AK16" s="89">
        <v>2</v>
      </c>
      <c r="AL16" s="89">
        <v>7</v>
      </c>
      <c r="AM16" s="88">
        <v>10</v>
      </c>
      <c r="AN16" s="89">
        <v>2</v>
      </c>
      <c r="AO16" s="89">
        <v>9</v>
      </c>
      <c r="AP16" s="88">
        <v>8</v>
      </c>
      <c r="AQ16" s="89">
        <v>1</v>
      </c>
      <c r="AR16" s="92">
        <v>-20</v>
      </c>
      <c r="AS16" s="90">
        <v>9</v>
      </c>
      <c r="AT16" s="92">
        <v>0</v>
      </c>
      <c r="AU16" s="89">
        <v>-11</v>
      </c>
      <c r="AV16" s="90">
        <v>10</v>
      </c>
      <c r="BA16" s="73"/>
      <c r="BC16" s="3"/>
      <c r="BD16" s="7"/>
      <c r="BE16" s="7"/>
      <c r="BF16" s="8"/>
      <c r="BG16" s="4"/>
      <c r="BH16" s="4"/>
      <c r="BI16" s="9"/>
      <c r="BJ16" s="4"/>
      <c r="BK16" s="4"/>
      <c r="BL16" s="9"/>
      <c r="BM16" s="4"/>
      <c r="BN16" s="4"/>
      <c r="BO16" s="9"/>
      <c r="BP16" s="4"/>
      <c r="BQ16" s="4"/>
      <c r="BR16" s="9"/>
      <c r="BS16" s="10"/>
      <c r="BT16" s="11"/>
      <c r="BU16" s="12"/>
      <c r="BV16" s="3"/>
      <c r="BW16" s="3"/>
      <c r="BX16" s="3"/>
      <c r="CA16" s="13"/>
      <c r="CK16" s="5"/>
      <c r="CL16" s="5"/>
      <c r="CM16" s="5"/>
    </row>
    <row r="17" spans="1:91" ht="27" thickTop="1" thickBot="1">
      <c r="A17" s="80">
        <v>4</v>
      </c>
      <c r="B17" s="81" t="s">
        <v>35</v>
      </c>
      <c r="C17" s="54">
        <v>38</v>
      </c>
      <c r="D17" s="54">
        <f t="shared" si="0"/>
        <v>19</v>
      </c>
      <c r="E17" s="54">
        <f t="shared" si="1"/>
        <v>19</v>
      </c>
      <c r="F17" s="55">
        <f t="shared" si="2"/>
        <v>19</v>
      </c>
      <c r="G17" s="56">
        <f t="shared" si="2"/>
        <v>-18</v>
      </c>
      <c r="H17" s="82">
        <v>11</v>
      </c>
      <c r="I17" s="8"/>
      <c r="J17" s="83">
        <v>1</v>
      </c>
      <c r="K17" s="7">
        <v>-7</v>
      </c>
      <c r="L17" s="84">
        <v>12</v>
      </c>
      <c r="M17" s="62">
        <v>3</v>
      </c>
      <c r="N17" s="4">
        <v>18</v>
      </c>
      <c r="O17" s="84">
        <v>8</v>
      </c>
      <c r="P17" s="62">
        <v>3</v>
      </c>
      <c r="Q17" s="4">
        <v>13</v>
      </c>
      <c r="R17" s="85">
        <v>3</v>
      </c>
      <c r="S17" s="62">
        <v>1</v>
      </c>
      <c r="T17" s="4">
        <v>-6</v>
      </c>
      <c r="U17" s="86">
        <v>5</v>
      </c>
      <c r="V17" s="87">
        <v>2</v>
      </c>
      <c r="W17" s="4">
        <v>14</v>
      </c>
      <c r="X17" s="88">
        <v>5</v>
      </c>
      <c r="Y17" s="89">
        <v>1</v>
      </c>
      <c r="Z17" s="89">
        <v>2</v>
      </c>
      <c r="AA17" s="88">
        <v>8</v>
      </c>
      <c r="AB17" s="89">
        <v>2</v>
      </c>
      <c r="AC17" s="89">
        <v>11</v>
      </c>
      <c r="AD17" s="90">
        <v>6</v>
      </c>
      <c r="AE17" s="9">
        <v>0</v>
      </c>
      <c r="AF17" s="89">
        <v>-25</v>
      </c>
      <c r="AG17" s="91">
        <v>10</v>
      </c>
      <c r="AH17" s="71">
        <v>2</v>
      </c>
      <c r="AI17" s="89">
        <v>4</v>
      </c>
      <c r="AJ17" s="90">
        <v>8</v>
      </c>
      <c r="AK17" s="89">
        <v>0</v>
      </c>
      <c r="AL17" s="89">
        <v>-21</v>
      </c>
      <c r="AM17" s="88">
        <v>11</v>
      </c>
      <c r="AN17" s="89">
        <v>1</v>
      </c>
      <c r="AO17" s="89">
        <v>-22</v>
      </c>
      <c r="AP17" s="88">
        <v>12</v>
      </c>
      <c r="AQ17" s="89">
        <v>1</v>
      </c>
      <c r="AR17" s="92">
        <v>-8</v>
      </c>
      <c r="AS17" s="90">
        <v>13</v>
      </c>
      <c r="AT17" s="92">
        <v>2</v>
      </c>
      <c r="AU17" s="89">
        <v>9</v>
      </c>
      <c r="AV17" s="90">
        <v>11</v>
      </c>
      <c r="BA17" s="73"/>
      <c r="BC17" s="3"/>
      <c r="BD17" s="7"/>
      <c r="BE17" s="7"/>
      <c r="BF17" s="8"/>
      <c r="BG17" s="4"/>
      <c r="BH17" s="4"/>
      <c r="BI17" s="9"/>
      <c r="BJ17" s="4"/>
      <c r="BK17" s="4"/>
      <c r="BL17" s="9"/>
      <c r="BM17" s="4"/>
      <c r="BN17" s="4"/>
      <c r="BO17" s="9"/>
      <c r="BP17" s="4"/>
      <c r="BQ17" s="4"/>
      <c r="BR17" s="9"/>
      <c r="BS17" s="10"/>
      <c r="BT17" s="11"/>
      <c r="BU17" s="12"/>
      <c r="BV17" s="3"/>
      <c r="BW17" s="3"/>
      <c r="BX17" s="3"/>
      <c r="CA17" s="13"/>
      <c r="CK17" s="5"/>
      <c r="CL17" s="5"/>
      <c r="CM17" s="5"/>
    </row>
    <row r="18" spans="1:91" ht="27" thickTop="1" thickBot="1">
      <c r="A18" s="80">
        <v>15</v>
      </c>
      <c r="B18" s="81" t="s">
        <v>36</v>
      </c>
      <c r="C18" s="54">
        <v>38</v>
      </c>
      <c r="D18" s="54">
        <f t="shared" si="0"/>
        <v>19</v>
      </c>
      <c r="E18" s="54">
        <f t="shared" si="1"/>
        <v>19</v>
      </c>
      <c r="F18" s="55">
        <f t="shared" si="2"/>
        <v>19</v>
      </c>
      <c r="G18" s="56">
        <f t="shared" si="2"/>
        <v>-26</v>
      </c>
      <c r="H18" s="82">
        <v>12</v>
      </c>
      <c r="I18" s="8"/>
      <c r="J18" s="83">
        <v>2</v>
      </c>
      <c r="K18" s="7">
        <v>3</v>
      </c>
      <c r="L18" s="84">
        <v>9</v>
      </c>
      <c r="M18" s="62">
        <v>2</v>
      </c>
      <c r="N18" s="4">
        <v>-6</v>
      </c>
      <c r="O18" s="84">
        <v>9</v>
      </c>
      <c r="P18" s="62">
        <v>1</v>
      </c>
      <c r="Q18" s="4">
        <v>-19</v>
      </c>
      <c r="R18" s="85">
        <v>10</v>
      </c>
      <c r="S18" s="62">
        <v>2</v>
      </c>
      <c r="T18" s="4">
        <v>18</v>
      </c>
      <c r="U18" s="86">
        <v>11</v>
      </c>
      <c r="V18" s="87">
        <v>0</v>
      </c>
      <c r="W18" s="4">
        <v>-21</v>
      </c>
      <c r="X18" s="88">
        <v>14</v>
      </c>
      <c r="Y18" s="89">
        <v>3</v>
      </c>
      <c r="Z18" s="89">
        <v>12</v>
      </c>
      <c r="AA18" s="88">
        <v>11</v>
      </c>
      <c r="AB18" s="89">
        <v>1</v>
      </c>
      <c r="AC18" s="89">
        <v>-4</v>
      </c>
      <c r="AD18" s="90">
        <v>12</v>
      </c>
      <c r="AE18" s="9">
        <v>1</v>
      </c>
      <c r="AF18" s="89">
        <v>-5</v>
      </c>
      <c r="AG18" s="91">
        <v>13</v>
      </c>
      <c r="AH18" s="71">
        <v>1</v>
      </c>
      <c r="AI18" s="89">
        <v>-15</v>
      </c>
      <c r="AJ18" s="90">
        <v>13</v>
      </c>
      <c r="AK18" s="89">
        <v>2</v>
      </c>
      <c r="AL18" s="89">
        <v>3</v>
      </c>
      <c r="AM18" s="88">
        <v>12</v>
      </c>
      <c r="AN18" s="89">
        <v>2</v>
      </c>
      <c r="AO18" s="89">
        <v>6</v>
      </c>
      <c r="AP18" s="88">
        <v>11</v>
      </c>
      <c r="AQ18" s="89">
        <v>1</v>
      </c>
      <c r="AR18" s="92">
        <v>2</v>
      </c>
      <c r="AS18" s="90">
        <v>11</v>
      </c>
      <c r="AT18" s="92">
        <v>1</v>
      </c>
      <c r="AU18" s="89">
        <v>0</v>
      </c>
      <c r="AV18" s="90">
        <v>12</v>
      </c>
      <c r="BA18" s="7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4"/>
    </row>
    <row r="19" spans="1:91" ht="27" thickTop="1" thickBot="1">
      <c r="A19" s="80">
        <v>1</v>
      </c>
      <c r="B19" s="81" t="s">
        <v>37</v>
      </c>
      <c r="C19" s="54">
        <v>38</v>
      </c>
      <c r="D19" s="54">
        <f t="shared" si="0"/>
        <v>18</v>
      </c>
      <c r="E19" s="54">
        <f t="shared" si="1"/>
        <v>20</v>
      </c>
      <c r="F19" s="55">
        <f t="shared" si="2"/>
        <v>18</v>
      </c>
      <c r="G19" s="56">
        <f t="shared" si="2"/>
        <v>31</v>
      </c>
      <c r="H19" s="82">
        <v>13</v>
      </c>
      <c r="I19" s="8"/>
      <c r="J19" s="83">
        <v>3</v>
      </c>
      <c r="K19" s="7">
        <v>28</v>
      </c>
      <c r="L19" s="84">
        <v>2</v>
      </c>
      <c r="M19" s="62">
        <v>0</v>
      </c>
      <c r="N19" s="4">
        <v>-9</v>
      </c>
      <c r="O19" s="84">
        <v>10</v>
      </c>
      <c r="P19" s="62">
        <v>3</v>
      </c>
      <c r="Q19" s="4">
        <v>13</v>
      </c>
      <c r="R19" s="85">
        <v>5</v>
      </c>
      <c r="S19" s="62">
        <v>0</v>
      </c>
      <c r="T19" s="4">
        <v>-11</v>
      </c>
      <c r="U19" s="86">
        <v>12</v>
      </c>
      <c r="V19" s="87">
        <v>1</v>
      </c>
      <c r="W19" s="4">
        <v>2</v>
      </c>
      <c r="X19" s="88">
        <v>11</v>
      </c>
      <c r="Y19" s="89">
        <v>2</v>
      </c>
      <c r="Z19" s="89">
        <v>16</v>
      </c>
      <c r="AA19" s="88">
        <v>12</v>
      </c>
      <c r="AB19" s="89">
        <v>1</v>
      </c>
      <c r="AC19" s="89">
        <v>-8</v>
      </c>
      <c r="AD19" s="90">
        <v>13</v>
      </c>
      <c r="AE19" s="9">
        <v>3</v>
      </c>
      <c r="AF19" s="89">
        <v>25</v>
      </c>
      <c r="AG19" s="91">
        <v>8</v>
      </c>
      <c r="AH19" s="71">
        <v>0</v>
      </c>
      <c r="AI19" s="89">
        <v>-7</v>
      </c>
      <c r="AJ19" s="90">
        <v>12</v>
      </c>
      <c r="AK19" s="89">
        <v>1</v>
      </c>
      <c r="AL19" s="89">
        <v>3</v>
      </c>
      <c r="AM19" s="88">
        <v>13</v>
      </c>
      <c r="AN19" s="89">
        <v>1</v>
      </c>
      <c r="AO19" s="89">
        <v>-28</v>
      </c>
      <c r="AP19" s="88">
        <v>13</v>
      </c>
      <c r="AQ19" s="89">
        <v>2</v>
      </c>
      <c r="AR19" s="92">
        <v>4</v>
      </c>
      <c r="AS19" s="90">
        <v>12</v>
      </c>
      <c r="AT19" s="92">
        <v>1</v>
      </c>
      <c r="AU19" s="89">
        <v>3</v>
      </c>
      <c r="AV19" s="90">
        <v>13</v>
      </c>
      <c r="BA19" s="7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4"/>
    </row>
    <row r="20" spans="1:91" ht="27" thickTop="1" thickBot="1">
      <c r="A20" s="80">
        <v>17</v>
      </c>
      <c r="B20" s="81" t="s">
        <v>38</v>
      </c>
      <c r="C20" s="54">
        <v>38</v>
      </c>
      <c r="D20" s="54">
        <f t="shared" si="0"/>
        <v>15</v>
      </c>
      <c r="E20" s="54">
        <f t="shared" si="1"/>
        <v>23</v>
      </c>
      <c r="F20" s="55">
        <f t="shared" si="2"/>
        <v>15</v>
      </c>
      <c r="G20" s="56">
        <f t="shared" si="2"/>
        <v>-47</v>
      </c>
      <c r="H20" s="82">
        <v>14</v>
      </c>
      <c r="I20" s="8"/>
      <c r="J20" s="83">
        <v>2</v>
      </c>
      <c r="K20" s="7">
        <v>14</v>
      </c>
      <c r="L20" s="84">
        <v>7</v>
      </c>
      <c r="M20" s="62">
        <v>1</v>
      </c>
      <c r="N20" s="4">
        <v>-1</v>
      </c>
      <c r="O20" s="84">
        <v>11</v>
      </c>
      <c r="P20" s="62">
        <v>1</v>
      </c>
      <c r="Q20" s="4">
        <v>-11</v>
      </c>
      <c r="R20" s="85">
        <v>12</v>
      </c>
      <c r="S20" s="62">
        <v>1</v>
      </c>
      <c r="T20" s="4">
        <v>-4</v>
      </c>
      <c r="U20" s="86">
        <v>15</v>
      </c>
      <c r="V20" s="87">
        <v>2</v>
      </c>
      <c r="W20" s="4">
        <v>13</v>
      </c>
      <c r="X20" s="88">
        <v>12</v>
      </c>
      <c r="Y20" s="89">
        <v>1</v>
      </c>
      <c r="Z20" s="89">
        <v>-12</v>
      </c>
      <c r="AA20" s="88">
        <v>14</v>
      </c>
      <c r="AB20" s="89">
        <v>0</v>
      </c>
      <c r="AC20" s="89">
        <v>-31</v>
      </c>
      <c r="AD20" s="90">
        <v>14</v>
      </c>
      <c r="AE20" s="9">
        <v>1</v>
      </c>
      <c r="AF20" s="89">
        <v>-4</v>
      </c>
      <c r="AG20" s="91">
        <v>14</v>
      </c>
      <c r="AH20" s="71">
        <v>1</v>
      </c>
      <c r="AI20" s="89">
        <v>1</v>
      </c>
      <c r="AJ20" s="90">
        <v>14</v>
      </c>
      <c r="AK20" s="89">
        <v>1</v>
      </c>
      <c r="AL20" s="89">
        <v>-2</v>
      </c>
      <c r="AM20" s="88">
        <v>14</v>
      </c>
      <c r="AN20" s="89">
        <v>2</v>
      </c>
      <c r="AO20" s="89">
        <v>2</v>
      </c>
      <c r="AP20" s="88">
        <v>14</v>
      </c>
      <c r="AQ20" s="89">
        <v>0</v>
      </c>
      <c r="AR20" s="92">
        <v>-16</v>
      </c>
      <c r="AS20" s="90">
        <v>14</v>
      </c>
      <c r="AT20" s="92">
        <v>2</v>
      </c>
      <c r="AU20" s="89">
        <v>4</v>
      </c>
      <c r="AV20" s="90">
        <v>14</v>
      </c>
      <c r="BA20" s="73"/>
      <c r="BD20" s="74"/>
      <c r="BE20" s="7"/>
      <c r="BF20" s="75"/>
      <c r="BG20" s="4"/>
      <c r="BH20" s="4"/>
      <c r="BI20" s="76"/>
      <c r="BJ20" s="4"/>
      <c r="BK20" s="4"/>
      <c r="BL20" s="76"/>
      <c r="BM20" s="5"/>
      <c r="BN20" s="4"/>
      <c r="BO20" s="76"/>
      <c r="BP20" s="5"/>
      <c r="BQ20" s="4"/>
      <c r="BR20" s="76"/>
      <c r="BS20" s="77"/>
      <c r="BT20" s="78"/>
      <c r="BU20" s="79"/>
      <c r="BW20" s="3"/>
      <c r="BX20" s="3"/>
      <c r="CA20" s="13"/>
      <c r="CK20" s="5"/>
      <c r="CL20" s="5"/>
      <c r="CM20" s="5"/>
    </row>
    <row r="21" spans="1:91" ht="27" thickTop="1" thickBot="1">
      <c r="A21" s="80">
        <v>3</v>
      </c>
      <c r="B21" s="81" t="s">
        <v>39</v>
      </c>
      <c r="C21" s="54">
        <v>38</v>
      </c>
      <c r="D21" s="54">
        <f t="shared" si="0"/>
        <v>13</v>
      </c>
      <c r="E21" s="54">
        <f t="shared" si="1"/>
        <v>25</v>
      </c>
      <c r="F21" s="55">
        <f t="shared" si="2"/>
        <v>13</v>
      </c>
      <c r="G21" s="56">
        <f t="shared" si="2"/>
        <v>-67</v>
      </c>
      <c r="H21" s="82">
        <v>15</v>
      </c>
      <c r="I21" s="8"/>
      <c r="J21" s="83">
        <v>0</v>
      </c>
      <c r="K21" s="7">
        <v>-33</v>
      </c>
      <c r="L21" s="84">
        <v>17</v>
      </c>
      <c r="M21" s="62">
        <v>0</v>
      </c>
      <c r="N21" s="4">
        <v>-20</v>
      </c>
      <c r="O21" s="84">
        <v>20</v>
      </c>
      <c r="P21" s="62">
        <v>1</v>
      </c>
      <c r="Q21" s="4">
        <v>-4</v>
      </c>
      <c r="R21" s="85">
        <v>19</v>
      </c>
      <c r="S21" s="62">
        <v>1</v>
      </c>
      <c r="T21" s="4">
        <v>3</v>
      </c>
      <c r="U21" s="86">
        <v>18</v>
      </c>
      <c r="V21" s="87">
        <v>0</v>
      </c>
      <c r="W21" s="4">
        <v>-25</v>
      </c>
      <c r="X21" s="88">
        <v>18</v>
      </c>
      <c r="Y21" s="89">
        <v>2</v>
      </c>
      <c r="Z21" s="89">
        <v>7</v>
      </c>
      <c r="AA21" s="88">
        <v>17</v>
      </c>
      <c r="AB21" s="89">
        <v>2</v>
      </c>
      <c r="AC21" s="89">
        <v>17</v>
      </c>
      <c r="AD21" s="90">
        <v>17</v>
      </c>
      <c r="AE21" s="9">
        <v>1</v>
      </c>
      <c r="AF21" s="89">
        <v>2</v>
      </c>
      <c r="AG21" s="91">
        <v>16</v>
      </c>
      <c r="AH21" s="71">
        <v>2</v>
      </c>
      <c r="AI21" s="89">
        <v>1</v>
      </c>
      <c r="AJ21" s="90">
        <v>15</v>
      </c>
      <c r="AK21" s="89">
        <v>1</v>
      </c>
      <c r="AL21" s="89">
        <v>-4</v>
      </c>
      <c r="AM21" s="88">
        <v>15</v>
      </c>
      <c r="AN21" s="89">
        <v>2</v>
      </c>
      <c r="AO21" s="89">
        <v>13</v>
      </c>
      <c r="AP21" s="88">
        <v>15</v>
      </c>
      <c r="AQ21" s="89">
        <v>0</v>
      </c>
      <c r="AR21" s="92">
        <v>-25</v>
      </c>
      <c r="AS21" s="90">
        <v>15</v>
      </c>
      <c r="AT21" s="92">
        <v>1</v>
      </c>
      <c r="AU21" s="89">
        <v>1</v>
      </c>
      <c r="AV21" s="90">
        <v>15</v>
      </c>
      <c r="BA21" s="73"/>
      <c r="BC21" s="3"/>
      <c r="BD21" s="7"/>
      <c r="BE21" s="16"/>
      <c r="BF21" s="8"/>
      <c r="BG21" s="94"/>
      <c r="BH21" s="94"/>
      <c r="BI21" s="9"/>
      <c r="BJ21" s="4"/>
      <c r="BK21" s="4"/>
      <c r="BL21" s="9"/>
      <c r="BM21" s="4"/>
      <c r="BN21" s="4"/>
      <c r="BO21" s="9"/>
      <c r="BP21" s="4"/>
      <c r="BQ21" s="4"/>
      <c r="BR21" s="9"/>
      <c r="BS21" s="10"/>
      <c r="BT21" s="11"/>
      <c r="BU21" s="12"/>
      <c r="BV21" s="3"/>
      <c r="BW21" s="3"/>
      <c r="BX21" s="3"/>
      <c r="CA21" s="13"/>
      <c r="CK21" s="5"/>
      <c r="CL21" s="5"/>
      <c r="CM21" s="5"/>
    </row>
    <row r="22" spans="1:91" ht="27" thickTop="1" thickBot="1">
      <c r="A22" s="80">
        <v>8</v>
      </c>
      <c r="B22" s="81" t="s">
        <v>40</v>
      </c>
      <c r="C22" s="54">
        <v>38</v>
      </c>
      <c r="D22" s="54">
        <f t="shared" si="0"/>
        <v>13</v>
      </c>
      <c r="E22" s="54">
        <f t="shared" si="1"/>
        <v>25</v>
      </c>
      <c r="F22" s="55">
        <f t="shared" si="2"/>
        <v>13</v>
      </c>
      <c r="G22" s="56">
        <f t="shared" si="2"/>
        <v>-105</v>
      </c>
      <c r="H22" s="82">
        <v>16</v>
      </c>
      <c r="I22" s="8"/>
      <c r="J22" s="83">
        <v>0</v>
      </c>
      <c r="K22" s="7">
        <v>-21</v>
      </c>
      <c r="L22" s="84">
        <v>14</v>
      </c>
      <c r="M22" s="62">
        <v>3</v>
      </c>
      <c r="N22" s="4">
        <v>19</v>
      </c>
      <c r="O22" s="84">
        <v>12</v>
      </c>
      <c r="P22" s="62">
        <v>1</v>
      </c>
      <c r="Q22" s="4">
        <v>-4</v>
      </c>
      <c r="R22" s="85">
        <v>14</v>
      </c>
      <c r="S22" s="62">
        <v>2</v>
      </c>
      <c r="T22" s="4">
        <v>-2</v>
      </c>
      <c r="U22" s="86">
        <v>14</v>
      </c>
      <c r="V22" s="87">
        <v>1</v>
      </c>
      <c r="W22" s="4">
        <v>-8</v>
      </c>
      <c r="X22" s="88">
        <v>13</v>
      </c>
      <c r="Y22" s="89">
        <v>0</v>
      </c>
      <c r="Z22" s="89">
        <v>-31</v>
      </c>
      <c r="AA22" s="88">
        <v>15</v>
      </c>
      <c r="AB22" s="89">
        <v>0</v>
      </c>
      <c r="AC22" s="89">
        <v>-18</v>
      </c>
      <c r="AD22" s="90">
        <v>15</v>
      </c>
      <c r="AE22" s="9">
        <v>1</v>
      </c>
      <c r="AF22" s="89">
        <v>-8</v>
      </c>
      <c r="AG22" s="91">
        <v>15</v>
      </c>
      <c r="AH22" s="71">
        <v>1</v>
      </c>
      <c r="AI22" s="89">
        <v>-11</v>
      </c>
      <c r="AJ22" s="90">
        <v>16</v>
      </c>
      <c r="AK22" s="89">
        <v>1</v>
      </c>
      <c r="AL22" s="89">
        <v>-6</v>
      </c>
      <c r="AM22" s="88">
        <v>16</v>
      </c>
      <c r="AN22" s="89">
        <v>1</v>
      </c>
      <c r="AO22" s="89">
        <v>-2</v>
      </c>
      <c r="AP22" s="88">
        <v>16</v>
      </c>
      <c r="AQ22" s="89">
        <v>1</v>
      </c>
      <c r="AR22" s="92">
        <v>-8</v>
      </c>
      <c r="AS22" s="90">
        <v>17</v>
      </c>
      <c r="AT22" s="92">
        <v>1</v>
      </c>
      <c r="AU22" s="89">
        <v>-5</v>
      </c>
      <c r="AV22" s="90">
        <v>16</v>
      </c>
      <c r="BA22" s="73"/>
      <c r="BC22" s="3"/>
      <c r="BD22" s="7"/>
      <c r="BE22" s="7"/>
      <c r="BF22" s="8"/>
      <c r="BG22" s="4"/>
      <c r="BH22" s="4"/>
      <c r="BI22" s="9"/>
      <c r="BJ22" s="4"/>
      <c r="BK22" s="4"/>
      <c r="BL22" s="9"/>
      <c r="BM22" s="4"/>
      <c r="BN22" s="4"/>
      <c r="BO22" s="9"/>
      <c r="BP22" s="4"/>
      <c r="BQ22" s="4"/>
      <c r="BR22" s="9"/>
      <c r="BS22" s="10"/>
      <c r="BT22" s="11"/>
      <c r="BU22" s="12"/>
      <c r="BV22" s="3"/>
      <c r="BW22" s="3"/>
      <c r="BX22" s="3"/>
      <c r="CA22" s="13"/>
      <c r="CK22" s="5"/>
      <c r="CL22" s="5"/>
      <c r="CM22" s="5"/>
    </row>
    <row r="23" spans="1:91" ht="27" thickTop="1" thickBot="1">
      <c r="A23" s="80">
        <v>16</v>
      </c>
      <c r="B23" s="81" t="s">
        <v>41</v>
      </c>
      <c r="C23" s="54">
        <v>38</v>
      </c>
      <c r="D23" s="54">
        <f t="shared" si="0"/>
        <v>12</v>
      </c>
      <c r="E23" s="54">
        <f t="shared" si="1"/>
        <v>26</v>
      </c>
      <c r="F23" s="55">
        <f t="shared" si="2"/>
        <v>12</v>
      </c>
      <c r="G23" s="56">
        <f t="shared" si="2"/>
        <v>-105</v>
      </c>
      <c r="H23" s="82">
        <v>17</v>
      </c>
      <c r="I23" s="8"/>
      <c r="J23" s="83">
        <v>1</v>
      </c>
      <c r="K23" s="7">
        <v>-13</v>
      </c>
      <c r="L23" s="84">
        <v>13</v>
      </c>
      <c r="M23" s="62">
        <v>1</v>
      </c>
      <c r="N23" s="4">
        <v>-18</v>
      </c>
      <c r="O23" s="84">
        <v>17</v>
      </c>
      <c r="P23" s="62">
        <v>0</v>
      </c>
      <c r="Q23" s="4">
        <v>20</v>
      </c>
      <c r="R23" s="85">
        <v>17</v>
      </c>
      <c r="S23" s="62">
        <v>2</v>
      </c>
      <c r="T23" s="4">
        <v>4</v>
      </c>
      <c r="U23" s="86">
        <v>16</v>
      </c>
      <c r="V23" s="87">
        <v>0</v>
      </c>
      <c r="W23" s="4">
        <v>-21</v>
      </c>
      <c r="X23" s="88">
        <v>15</v>
      </c>
      <c r="Y23" s="89">
        <v>0</v>
      </c>
      <c r="Z23" s="89">
        <v>-23</v>
      </c>
      <c r="AA23" s="88">
        <v>16</v>
      </c>
      <c r="AB23" s="89">
        <v>2</v>
      </c>
      <c r="AC23" s="89">
        <v>0</v>
      </c>
      <c r="AD23" s="90">
        <v>16</v>
      </c>
      <c r="AE23" s="9">
        <v>1</v>
      </c>
      <c r="AF23" s="89">
        <v>-7</v>
      </c>
      <c r="AG23" s="91">
        <v>17</v>
      </c>
      <c r="AH23" s="71">
        <v>1</v>
      </c>
      <c r="AI23" s="89">
        <v>-11</v>
      </c>
      <c r="AJ23" s="90">
        <v>17</v>
      </c>
      <c r="AK23" s="89">
        <v>1</v>
      </c>
      <c r="AL23" s="89">
        <v>-13</v>
      </c>
      <c r="AM23" s="88">
        <v>17</v>
      </c>
      <c r="AN23" s="89">
        <v>1</v>
      </c>
      <c r="AO23" s="89">
        <v>-17</v>
      </c>
      <c r="AP23" s="88">
        <v>17</v>
      </c>
      <c r="AQ23" s="89">
        <v>2</v>
      </c>
      <c r="AR23" s="92">
        <v>2</v>
      </c>
      <c r="AS23" s="90">
        <v>16</v>
      </c>
      <c r="AT23" s="92">
        <v>0</v>
      </c>
      <c r="AU23" s="89">
        <v>-8</v>
      </c>
      <c r="AV23" s="90">
        <v>17</v>
      </c>
      <c r="BA23" s="73"/>
    </row>
    <row r="24" spans="1:91" ht="27" thickTop="1" thickBot="1">
      <c r="A24" s="80">
        <v>20</v>
      </c>
      <c r="B24" s="81" t="s">
        <v>42</v>
      </c>
      <c r="C24" s="54">
        <v>38</v>
      </c>
      <c r="D24" s="54">
        <f t="shared" si="0"/>
        <v>10</v>
      </c>
      <c r="E24" s="54">
        <f t="shared" si="1"/>
        <v>28</v>
      </c>
      <c r="F24" s="55">
        <f t="shared" si="2"/>
        <v>10</v>
      </c>
      <c r="G24" s="56">
        <f t="shared" si="2"/>
        <v>-140</v>
      </c>
      <c r="H24" s="82">
        <v>18</v>
      </c>
      <c r="I24" s="8"/>
      <c r="J24" s="83">
        <v>0</v>
      </c>
      <c r="K24" s="7">
        <v>-32</v>
      </c>
      <c r="L24" s="84">
        <v>16</v>
      </c>
      <c r="M24" s="62">
        <v>2</v>
      </c>
      <c r="N24" s="4">
        <v>11</v>
      </c>
      <c r="O24" s="84">
        <v>16</v>
      </c>
      <c r="P24" s="62">
        <v>1</v>
      </c>
      <c r="Q24" s="4">
        <v>-4</v>
      </c>
      <c r="R24" s="85">
        <v>16</v>
      </c>
      <c r="S24" s="62">
        <v>0</v>
      </c>
      <c r="T24" s="4">
        <v>-27</v>
      </c>
      <c r="U24" s="86">
        <v>17</v>
      </c>
      <c r="V24" s="87">
        <v>0</v>
      </c>
      <c r="W24" s="4">
        <v>-24</v>
      </c>
      <c r="X24" s="88">
        <v>16</v>
      </c>
      <c r="Y24" s="89">
        <v>0</v>
      </c>
      <c r="Z24" s="89">
        <v>-27</v>
      </c>
      <c r="AA24" s="88">
        <v>20</v>
      </c>
      <c r="AB24" s="89">
        <v>2</v>
      </c>
      <c r="AC24" s="89">
        <v>14</v>
      </c>
      <c r="AD24" s="90">
        <v>18</v>
      </c>
      <c r="AE24" s="9">
        <v>1</v>
      </c>
      <c r="AF24" s="89">
        <v>-11</v>
      </c>
      <c r="AG24" s="91">
        <v>18</v>
      </c>
      <c r="AH24" s="71">
        <v>1</v>
      </c>
      <c r="AI24" s="89">
        <v>-8</v>
      </c>
      <c r="AJ24" s="90">
        <v>18</v>
      </c>
      <c r="AK24" s="89">
        <v>2</v>
      </c>
      <c r="AL24" s="89">
        <v>-2</v>
      </c>
      <c r="AM24" s="88">
        <v>18</v>
      </c>
      <c r="AN24" s="89">
        <v>0</v>
      </c>
      <c r="AO24" s="89">
        <v>-15</v>
      </c>
      <c r="AP24" s="88">
        <v>18</v>
      </c>
      <c r="AQ24" s="89">
        <v>1</v>
      </c>
      <c r="AR24" s="92">
        <v>-1</v>
      </c>
      <c r="AS24" s="90">
        <v>18</v>
      </c>
      <c r="AT24" s="92">
        <v>0</v>
      </c>
      <c r="AU24" s="89">
        <v>-14</v>
      </c>
      <c r="AV24" s="90">
        <v>18</v>
      </c>
      <c r="BA24" s="73"/>
    </row>
    <row r="25" spans="1:91" ht="27" thickTop="1" thickBot="1">
      <c r="A25" s="80">
        <v>5</v>
      </c>
      <c r="B25" s="81" t="s">
        <v>43</v>
      </c>
      <c r="C25" s="54">
        <v>38</v>
      </c>
      <c r="D25" s="54">
        <f t="shared" si="0"/>
        <v>8</v>
      </c>
      <c r="E25" s="54">
        <f t="shared" si="1"/>
        <v>30</v>
      </c>
      <c r="F25" s="55">
        <f t="shared" si="2"/>
        <v>8</v>
      </c>
      <c r="G25" s="56">
        <f t="shared" si="2"/>
        <v>-171</v>
      </c>
      <c r="H25" s="82">
        <v>19</v>
      </c>
      <c r="I25" s="8"/>
      <c r="J25" s="83">
        <v>0</v>
      </c>
      <c r="K25" s="7">
        <v>-24</v>
      </c>
      <c r="L25" s="84">
        <v>15</v>
      </c>
      <c r="M25" s="62">
        <v>1</v>
      </c>
      <c r="N25" s="4">
        <v>-7</v>
      </c>
      <c r="O25" s="84">
        <v>18</v>
      </c>
      <c r="P25" s="62">
        <v>1</v>
      </c>
      <c r="Q25" s="4">
        <v>-9</v>
      </c>
      <c r="R25" s="85">
        <v>18</v>
      </c>
      <c r="S25" s="62">
        <v>0</v>
      </c>
      <c r="T25" s="4">
        <v>-24</v>
      </c>
      <c r="U25" s="86">
        <v>19</v>
      </c>
      <c r="V25" s="87">
        <v>0</v>
      </c>
      <c r="W25" s="4">
        <v>-24</v>
      </c>
      <c r="X25" s="88">
        <v>19</v>
      </c>
      <c r="Y25" s="89">
        <v>1</v>
      </c>
      <c r="Z25" s="89">
        <v>-6</v>
      </c>
      <c r="AA25" s="88">
        <v>19</v>
      </c>
      <c r="AB25" s="89">
        <v>2</v>
      </c>
      <c r="AC25" s="89">
        <v>1</v>
      </c>
      <c r="AD25" s="90">
        <v>19</v>
      </c>
      <c r="AE25" s="9">
        <v>1</v>
      </c>
      <c r="AF25" s="89">
        <v>-10</v>
      </c>
      <c r="AG25" s="91">
        <v>19</v>
      </c>
      <c r="AH25" s="71">
        <v>0</v>
      </c>
      <c r="AI25" s="89">
        <v>-15</v>
      </c>
      <c r="AJ25" s="90">
        <v>19</v>
      </c>
      <c r="AK25" s="89">
        <v>1</v>
      </c>
      <c r="AL25" s="89">
        <v>-5</v>
      </c>
      <c r="AM25" s="88">
        <v>19</v>
      </c>
      <c r="AN25" s="89">
        <v>1</v>
      </c>
      <c r="AO25" s="89">
        <v>-10</v>
      </c>
      <c r="AP25" s="88">
        <v>19</v>
      </c>
      <c r="AQ25" s="89">
        <v>0</v>
      </c>
      <c r="AR25" s="92">
        <v>-24</v>
      </c>
      <c r="AS25" s="90">
        <v>19</v>
      </c>
      <c r="AT25" s="92">
        <v>0</v>
      </c>
      <c r="AU25" s="89">
        <v>-14</v>
      </c>
      <c r="AV25" s="90">
        <v>19</v>
      </c>
      <c r="BA25" s="73"/>
      <c r="BC25" s="3"/>
      <c r="BD25" s="7"/>
      <c r="BE25" s="7"/>
      <c r="BF25" s="8"/>
      <c r="BG25" s="4"/>
      <c r="BH25" s="4"/>
      <c r="BI25" s="9"/>
      <c r="BJ25" s="4"/>
      <c r="BK25" s="4"/>
      <c r="BL25" s="9"/>
      <c r="BM25" s="4"/>
      <c r="BN25" s="4"/>
      <c r="BO25" s="9"/>
      <c r="BP25" s="4"/>
      <c r="BQ25" s="4"/>
      <c r="BR25" s="9"/>
      <c r="BS25" s="10"/>
      <c r="BT25" s="11"/>
      <c r="BU25" s="12"/>
      <c r="BV25" s="3"/>
      <c r="BW25" s="3"/>
      <c r="BX25" s="3"/>
      <c r="CA25" s="13"/>
      <c r="CK25" s="5"/>
      <c r="CL25" s="5"/>
      <c r="CM25" s="5"/>
    </row>
    <row r="26" spans="1:91" ht="27" thickTop="1" thickBot="1">
      <c r="A26" s="95">
        <v>10</v>
      </c>
      <c r="B26" s="96" t="s">
        <v>44</v>
      </c>
      <c r="C26" s="97">
        <v>38</v>
      </c>
      <c r="D26" s="98">
        <f t="shared" si="0"/>
        <v>8</v>
      </c>
      <c r="E26" s="99">
        <f t="shared" si="1"/>
        <v>30</v>
      </c>
      <c r="F26" s="100">
        <f t="shared" si="2"/>
        <v>8</v>
      </c>
      <c r="G26" s="101">
        <f t="shared" si="2"/>
        <v>-190</v>
      </c>
      <c r="H26" s="102">
        <v>20</v>
      </c>
      <c r="I26" s="103"/>
      <c r="J26" s="104">
        <v>0</v>
      </c>
      <c r="K26" s="105">
        <v>-32</v>
      </c>
      <c r="L26" s="106">
        <v>16</v>
      </c>
      <c r="M26" s="107">
        <v>0</v>
      </c>
      <c r="N26" s="108">
        <v>-18</v>
      </c>
      <c r="O26" s="106">
        <v>19</v>
      </c>
      <c r="P26" s="107">
        <v>0</v>
      </c>
      <c r="Q26" s="108">
        <v>-24</v>
      </c>
      <c r="R26" s="109">
        <v>20</v>
      </c>
      <c r="S26" s="107">
        <v>1</v>
      </c>
      <c r="T26" s="108">
        <v>-17</v>
      </c>
      <c r="U26" s="110">
        <v>20</v>
      </c>
      <c r="V26" s="111">
        <v>2</v>
      </c>
      <c r="W26" s="108">
        <v>10</v>
      </c>
      <c r="X26" s="112">
        <v>17</v>
      </c>
      <c r="Y26" s="113">
        <v>1</v>
      </c>
      <c r="Z26" s="113">
        <v>-8</v>
      </c>
      <c r="AA26" s="112">
        <v>18</v>
      </c>
      <c r="AB26" s="113">
        <v>0</v>
      </c>
      <c r="AC26" s="113">
        <v>-27</v>
      </c>
      <c r="AD26" s="114">
        <v>20</v>
      </c>
      <c r="AE26" s="115">
        <v>1</v>
      </c>
      <c r="AF26" s="113">
        <v>-10</v>
      </c>
      <c r="AG26" s="116">
        <v>20</v>
      </c>
      <c r="AH26" s="117">
        <v>0</v>
      </c>
      <c r="AI26" s="113">
        <v>-25</v>
      </c>
      <c r="AJ26" s="114">
        <v>20</v>
      </c>
      <c r="AK26" s="113">
        <v>1</v>
      </c>
      <c r="AL26" s="113">
        <v>-18</v>
      </c>
      <c r="AM26" s="112">
        <v>20</v>
      </c>
      <c r="AN26" s="113">
        <v>0</v>
      </c>
      <c r="AO26" s="113">
        <v>-16</v>
      </c>
      <c r="AP26" s="112">
        <v>20</v>
      </c>
      <c r="AQ26" s="113">
        <v>0</v>
      </c>
      <c r="AR26" s="118">
        <v>-12</v>
      </c>
      <c r="AS26" s="114">
        <v>20</v>
      </c>
      <c r="AT26" s="118">
        <v>2</v>
      </c>
      <c r="AU26" s="113">
        <v>7</v>
      </c>
      <c r="AV26" s="114">
        <v>20</v>
      </c>
      <c r="BA26" s="73"/>
      <c r="BC26" s="3"/>
      <c r="BD26" s="7"/>
      <c r="BE26" s="7"/>
      <c r="BF26" s="8"/>
      <c r="BG26" s="4"/>
      <c r="BH26" s="4"/>
      <c r="BI26" s="9"/>
      <c r="BJ26" s="4"/>
      <c r="BK26" s="4"/>
      <c r="BL26" s="9"/>
      <c r="BM26" s="4"/>
      <c r="BN26" s="4"/>
      <c r="BO26" s="9"/>
      <c r="BP26" s="4"/>
      <c r="BQ26" s="4"/>
      <c r="BR26" s="9"/>
      <c r="BS26" s="10"/>
      <c r="BT26" s="11"/>
      <c r="BU26" s="12"/>
      <c r="BV26" s="3"/>
      <c r="BW26" s="3"/>
      <c r="BX26" s="3"/>
      <c r="CA26" s="13"/>
      <c r="CK26" s="5"/>
      <c r="CL26" s="5"/>
      <c r="CM26" s="5"/>
    </row>
    <row r="27" spans="1:91">
      <c r="AH27" s="5"/>
      <c r="AI27" s="5"/>
      <c r="AK27" s="5"/>
      <c r="AL27" s="5"/>
      <c r="AN27" s="5"/>
      <c r="AO27" s="5"/>
      <c r="AQ27" s="5"/>
      <c r="AR27" s="5"/>
      <c r="BA27" s="3"/>
    </row>
    <row r="28" spans="1:91">
      <c r="AH28" s="5"/>
      <c r="AI28" s="5"/>
      <c r="BA28" s="3"/>
    </row>
    <row r="29" spans="1:91" ht="29.4">
      <c r="B29" s="119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</row>
  </sheetData>
  <mergeCells count="28">
    <mergeCell ref="AH5:AJ5"/>
    <mergeCell ref="AK5:AM5"/>
    <mergeCell ref="AN5:AP5"/>
    <mergeCell ref="AQ5:AS5"/>
    <mergeCell ref="AT5:AV5"/>
    <mergeCell ref="AQ4:AS4"/>
    <mergeCell ref="AT4:AV4"/>
    <mergeCell ref="J5:L5"/>
    <mergeCell ref="M5:O5"/>
    <mergeCell ref="P5:R5"/>
    <mergeCell ref="S5:U5"/>
    <mergeCell ref="V5:X5"/>
    <mergeCell ref="Y5:AA5"/>
    <mergeCell ref="AB5:AD5"/>
    <mergeCell ref="AE5:AG5"/>
    <mergeCell ref="Y4:AA4"/>
    <mergeCell ref="AB4:AD4"/>
    <mergeCell ref="AE4:AG4"/>
    <mergeCell ref="AH4:AJ4"/>
    <mergeCell ref="AK4:AM4"/>
    <mergeCell ref="AN4:AP4"/>
    <mergeCell ref="A2:V2"/>
    <mergeCell ref="A4:H4"/>
    <mergeCell ref="J4:L4"/>
    <mergeCell ref="M4:O4"/>
    <mergeCell ref="P4:R4"/>
    <mergeCell ref="S4:U4"/>
    <mergeCell ref="V4:X4"/>
  </mergeCells>
  <printOptions gridLines="1"/>
  <pageMargins left="0.35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Brandberg</dc:creator>
  <cp:lastModifiedBy>Carin Brandberg</cp:lastModifiedBy>
  <cp:lastPrinted>2018-03-28T06:48:58Z</cp:lastPrinted>
  <dcterms:created xsi:type="dcterms:W3CDTF">2018-03-28T06:43:50Z</dcterms:created>
  <dcterms:modified xsi:type="dcterms:W3CDTF">2018-03-28T06:49:28Z</dcterms:modified>
</cp:coreProperties>
</file>