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SK\Documents\"/>
    </mc:Choice>
  </mc:AlternateContent>
  <bookViews>
    <workbookView xWindow="480" yWindow="140" windowWidth="17240" windowHeight="17180"/>
  </bookViews>
  <sheets>
    <sheet name="Kalender" sheetId="1" r:id="rId1"/>
  </sheets>
  <definedNames>
    <definedName name="calendar" localSheetId="0">daygrid+Kalender!firstdate-WEEKDAY(Kalender!firstdate)-weekday_option</definedName>
    <definedName name="daygrid">days+weeks*7</definedName>
    <definedName name="daypattern">{1,1,2,2,3,3,4,4,5,5,6,6,7}</definedName>
    <definedName name="days">{0,1,2,3,4,5,6}</definedName>
    <definedName name="DayToStart">Kalender!$N$5</definedName>
    <definedName name="firstdate" localSheetId="0">DATE(Kalender!YearToDisplay,Kalender!month,1)</definedName>
    <definedName name="month" localSheetId="0">MATCH(Kalender!MonthToDisplay,months,0)</definedName>
    <definedName name="months">{"Januari","Februari","Mars","April","Maj","Juni","Juli","Augusti","September","Oktober","November","December"}</definedName>
    <definedName name="MonthToDisplay" localSheetId="0">Kalender!$N$3</definedName>
    <definedName name="MonthToDisplayNumber" localSheetId="0">MATCH(Kalender!MonthToDisplay,months,0)</definedName>
    <definedName name="ndx" localSheetId="0">ROUNDUP(MATCH(2,1/FREQUENCY(DATE(Kalender!YearToDisplay,Kalender!MonthToDisplayNumber,1),Kalender!calendar))/7,0)</definedName>
    <definedName name="startdate" localSheetId="0">DATE(Kalender!YearToDisplay,Kalender!month,1)</definedName>
    <definedName name="_xlnm.Print_Area" localSheetId="0">Kalender!$A$2:$O$20</definedName>
    <definedName name="weekday_option">MATCH(DayToStart,weekdays_reversed,0)-2</definedName>
    <definedName name="weekdays">{"Måndag","Tisdag","Onsdag","Torsdag","Fredag","Lördag","Söndag"}</definedName>
    <definedName name="weekdays_reversed">{"Söndag","Lördag","Fredag","Torsdag","Onsdag","Tisdag","Måndag"}</definedName>
    <definedName name="weeks">{0;1;2;3;4;5;6}</definedName>
    <definedName name="YearToDisplay" localSheetId="0">Kalender!$N$4</definedName>
  </definedNames>
  <calcPr calcId="162913"/>
</workbook>
</file>

<file path=xl/calcChain.xml><?xml version="1.0" encoding="utf-8"?>
<calcChain xmlns="http://schemas.openxmlformats.org/spreadsheetml/2006/main">
  <c r="B2" i="1" l="1"/>
  <c r="B3" i="1" l="1"/>
  <c r="B19" i="1" l="1" a="1"/>
  <c r="B19" i="1" s="1"/>
  <c r="B17" i="1" a="1"/>
  <c r="E17" i="1" s="1"/>
  <c r="B15" i="1" a="1"/>
  <c r="E15" i="1" s="1"/>
  <c r="B13" i="1" a="1"/>
  <c r="E13" i="1" s="1"/>
  <c r="B11" i="1" a="1"/>
  <c r="E11" i="1" s="1"/>
  <c r="B9" i="1" a="1"/>
  <c r="E9" i="1" s="1"/>
  <c r="B8" i="1" a="1"/>
  <c r="E8" i="1" s="1"/>
  <c r="D19" i="1" l="1"/>
  <c r="C19" i="1"/>
  <c r="L17" i="1"/>
  <c r="H17" i="1"/>
  <c r="D17" i="1"/>
  <c r="K17" i="1"/>
  <c r="G17" i="1"/>
  <c r="C17" i="1"/>
  <c r="N17" i="1"/>
  <c r="J17" i="1"/>
  <c r="F17" i="1"/>
  <c r="B17" i="1"/>
  <c r="M17" i="1"/>
  <c r="I17" i="1"/>
  <c r="L15" i="1"/>
  <c r="H15" i="1"/>
  <c r="D15" i="1"/>
  <c r="K15" i="1"/>
  <c r="C15" i="1"/>
  <c r="N15" i="1"/>
  <c r="J15" i="1"/>
  <c r="F15" i="1"/>
  <c r="B15" i="1"/>
  <c r="G15" i="1"/>
  <c r="M15" i="1"/>
  <c r="I15" i="1"/>
  <c r="L13" i="1"/>
  <c r="H13" i="1"/>
  <c r="D13" i="1"/>
  <c r="K13" i="1"/>
  <c r="C13" i="1"/>
  <c r="N13" i="1"/>
  <c r="J13" i="1"/>
  <c r="F13" i="1"/>
  <c r="B13" i="1"/>
  <c r="G13" i="1"/>
  <c r="M13" i="1"/>
  <c r="I13" i="1"/>
  <c r="L11" i="1"/>
  <c r="H11" i="1"/>
  <c r="D11" i="1"/>
  <c r="K11" i="1"/>
  <c r="G11" i="1"/>
  <c r="C11" i="1"/>
  <c r="N11" i="1"/>
  <c r="J11" i="1"/>
  <c r="F11" i="1"/>
  <c r="B11" i="1"/>
  <c r="M11" i="1"/>
  <c r="I11" i="1"/>
  <c r="L9" i="1"/>
  <c r="H9" i="1"/>
  <c r="D9" i="1"/>
  <c r="K9" i="1"/>
  <c r="G9" i="1"/>
  <c r="C9" i="1"/>
  <c r="N9" i="1"/>
  <c r="J9" i="1"/>
  <c r="F9" i="1"/>
  <c r="B9" i="1"/>
  <c r="M9" i="1"/>
  <c r="I9" i="1"/>
  <c r="L8" i="1"/>
  <c r="H8" i="1"/>
  <c r="D8" i="1"/>
  <c r="K8" i="1"/>
  <c r="G8" i="1"/>
  <c r="C8" i="1"/>
  <c r="N8" i="1"/>
  <c r="J8" i="1"/>
  <c r="F8" i="1"/>
  <c r="B8" i="1"/>
  <c r="M8" i="1"/>
  <c r="I8" i="1"/>
</calcChain>
</file>

<file path=xl/sharedStrings.xml><?xml version="1.0" encoding="utf-8"?>
<sst xmlns="http://schemas.openxmlformats.org/spreadsheetml/2006/main" count="7" uniqueCount="7">
  <si>
    <t>KALENDERÅR</t>
  </si>
  <si>
    <t>FÖRSTA DAGEN I VECKAN</t>
  </si>
  <si>
    <t>KALENDERMÅNAD</t>
  </si>
  <si>
    <t>MÅNDAG</t>
  </si>
  <si>
    <t>Anteckningar</t>
  </si>
  <si>
    <t>FEBRUARI</t>
  </si>
  <si>
    <t xml:space="preserve">Pojkar-08 18.30-20.00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</si>
</sst>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aaaa"/>
    <numFmt numFmtId="165" formatCode="d"/>
  </numFmts>
  <fonts count="7" x14ac:knownFonts="1">
    <font>
      <sz val="10"/>
      <color theme="1" tint="0.1499679555650502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2"/>
      <color theme="1" tint="0.14996795556505021"/>
      <name val="Trebuchet MS"/>
      <family val="2"/>
      <scheme val="minor"/>
    </font>
    <font>
      <sz val="10"/>
      <color theme="4"/>
      <name val="Trebuchet MS"/>
      <family val="2"/>
      <scheme val="minor"/>
    </font>
    <font>
      <b/>
      <sz val="55"/>
      <color theme="4"/>
      <name val="Trebuchet MS"/>
      <family val="2"/>
      <scheme val="minor"/>
    </font>
    <font>
      <sz val="19"/>
      <color theme="1" tint="0.14996795556505021"/>
      <name val="Trebuchet MS"/>
      <family val="2"/>
      <scheme val="minor"/>
    </font>
    <font>
      <sz val="10"/>
      <color theme="1" tint="0.14996795556505021"/>
      <name val="Arial Blac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</borders>
  <cellStyleXfs count="6">
    <xf numFmtId="0" fontId="0" fillId="0" borderId="0">
      <alignment vertical="center"/>
    </xf>
    <xf numFmtId="164" fontId="2" fillId="0" borderId="0" applyFill="0" applyBorder="0" applyProtection="0">
      <alignment horizontal="left" vertical="center"/>
    </xf>
    <xf numFmtId="165" fontId="1" fillId="0" borderId="0" applyFont="0" applyFill="0" applyBorder="0" applyProtection="0">
      <alignment horizontal="right"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>
      <alignment horizontal="left" vertical="center"/>
    </xf>
  </cellStyleXfs>
  <cellXfs count="18">
    <xf numFmtId="0" fontId="0" fillId="0" borderId="0" xfId="0">
      <alignment vertical="center"/>
    </xf>
    <xf numFmtId="164" fontId="2" fillId="0" borderId="0" xfId="1">
      <alignment horizontal="left" vertical="center"/>
    </xf>
    <xf numFmtId="165" fontId="0" fillId="0" borderId="0" xfId="2" applyFont="1">
      <alignment horizontal="right" vertical="center"/>
    </xf>
    <xf numFmtId="164" fontId="2" fillId="0" borderId="1" xfId="1" applyBorder="1">
      <alignment horizontal="left" vertical="center"/>
    </xf>
    <xf numFmtId="165" fontId="0" fillId="0" borderId="3" xfId="2" applyFont="1" applyBorder="1">
      <alignment horizontal="right" vertical="center"/>
    </xf>
    <xf numFmtId="165" fontId="0" fillId="0" borderId="1" xfId="2" applyFont="1" applyBorder="1">
      <alignment horizontal="right" vertical="center"/>
    </xf>
    <xf numFmtId="165" fontId="0" fillId="0" borderId="0" xfId="2" applyFont="1" applyBorder="1">
      <alignment horizontal="right" vertical="center"/>
    </xf>
    <xf numFmtId="164" fontId="2" fillId="0" borderId="0" xfId="1" applyBorder="1">
      <alignment horizontal="left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3" fillId="0" borderId="0" xfId="3" applyAlignment="1">
      <alignment horizontal="left" vertical="center"/>
    </xf>
    <xf numFmtId="165" fontId="3" fillId="0" borderId="3" xfId="3" applyNumberFormat="1" applyBorder="1" applyAlignment="1">
      <alignment horizontal="right" vertical="center"/>
    </xf>
    <xf numFmtId="0" fontId="3" fillId="0" borderId="1" xfId="3" applyBorder="1" applyAlignment="1">
      <alignment horizontal="left" vertical="center"/>
    </xf>
    <xf numFmtId="0" fontId="3" fillId="0" borderId="2" xfId="3" applyBorder="1" applyAlignment="1">
      <alignment horizontal="left" vertical="center"/>
    </xf>
    <xf numFmtId="0" fontId="4" fillId="0" borderId="0" xfId="5" applyAlignment="1">
      <alignment horizontal="left" vertical="center"/>
    </xf>
    <xf numFmtId="0" fontId="5" fillId="0" borderId="0" xfId="4" applyAlignment="1">
      <alignment horizontal="left" vertical="center" indent="1"/>
    </xf>
    <xf numFmtId="165" fontId="6" fillId="0" borderId="1" xfId="2" applyFont="1" applyBorder="1">
      <alignment horizontal="right" vertical="center"/>
    </xf>
  </cellXfs>
  <cellStyles count="6">
    <cellStyle name="AccentText" xfId="3"/>
    <cellStyle name="MånadsRubrik" xfId="4"/>
    <cellStyle name="Normal" xfId="0" builtinId="0" customBuiltin="1"/>
    <cellStyle name="Siffror för dagarna" xfId="2"/>
    <cellStyle name="Veckodagar" xfId="1"/>
    <cellStyle name="ÅrsVisning" xfId="5"/>
  </cellStyles>
  <dxfs count="6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352426</xdr:colOff>
      <xdr:row>1</xdr:row>
      <xdr:rowOff>177801</xdr:rowOff>
    </xdr:from>
    <xdr:to>
      <xdr:col>9</xdr:col>
      <xdr:colOff>1512022</xdr:colOff>
      <xdr:row>6</xdr:row>
      <xdr:rowOff>76202</xdr:rowOff>
    </xdr:to>
    <xdr:grpSp>
      <xdr:nvGrpSpPr>
        <xdr:cNvPr id="11" name="Kalendertips" descr="I den här kalendern kan du visa en enskild månad. Du väljer själv månad (och år). Välj månad i listrutan i cell N3, ändra år i cell N4 och välj den 1:a dagen i veckan i cell N5." title="Kalendertips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5419726" y="349251"/>
          <a:ext cx="2785196" cy="1016001"/>
          <a:chOff x="3374966" y="410904"/>
          <a:chExt cx="2690004" cy="696845"/>
        </a:xfrm>
      </xdr:grpSpPr>
      <xdr:sp macro="" textlink="">
        <xdr:nvSpPr>
          <xdr:cNvPr id="3" name="Textruta 2" descr="I den här kalendern kan du visa en enskild månad. Du väljer själv månad (och år). Välj månad i listrutan i cell N3, ändra år i cell N4 och välj den 1:a dagen i veckan i cell N5." title="Kalendertips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3374966" y="410904"/>
            <a:ext cx="2431722" cy="696845"/>
          </a:xfrm>
          <a:prstGeom prst="rect">
            <a:avLst/>
          </a:prstGeom>
          <a:solidFill>
            <a:schemeClr val="lt1"/>
          </a:solidFill>
          <a:ln w="6350" cmpd="sng">
            <a:solidFill>
              <a:schemeClr val="accent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137160" rtlCol="0" anchor="t"/>
          <a:lstStyle/>
          <a:p>
            <a:endParaRPr lang="en-US" sz="800" spc="30" baseline="0">
              <a:solidFill>
                <a:schemeClr val="tx1">
                  <a:lumMod val="50000"/>
                  <a:lumOff val="50000"/>
                </a:schemeClr>
              </a:solidFill>
            </a:endParaRPr>
          </a:p>
          <a:p>
            <a:r>
              <a:rPr lang="en-US" sz="1200">
                <a:solidFill>
                  <a:schemeClr val="tx1">
                    <a:lumMod val="50000"/>
                    <a:lumOff val="50000"/>
                  </a:schemeClr>
                </a:solidFill>
              </a:rPr>
              <a:t>Bokning av konferensrum</a:t>
            </a:r>
          </a:p>
          <a:p>
            <a:r>
              <a:rPr lang="en-US" sz="1200">
                <a:solidFill>
                  <a:schemeClr val="tx1">
                    <a:lumMod val="50000"/>
                    <a:lumOff val="50000"/>
                  </a:schemeClr>
                </a:solidFill>
              </a:rPr>
              <a:t>I</a:t>
            </a:r>
            <a:r>
              <a:rPr lang="en-US" sz="1200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 Bygdegården</a:t>
            </a:r>
            <a:endParaRPr lang="en-US" sz="1200">
              <a:solidFill>
                <a:schemeClr val="tx1">
                  <a:lumMod val="50000"/>
                  <a:lumOff val="50000"/>
                </a:schemeClr>
              </a:solidFill>
            </a:endParaRPr>
          </a:p>
          <a:p>
            <a:endParaRPr lang="en-US" sz="1100"/>
          </a:p>
        </xdr:txBody>
      </xdr:sp>
      <xdr:grpSp>
        <xdr:nvGrpSpPr>
          <xdr:cNvPr id="10" name="Grupp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GrpSpPr/>
        </xdr:nvGrpSpPr>
        <xdr:grpSpPr>
          <a:xfrm>
            <a:off x="5750759" y="552457"/>
            <a:ext cx="314211" cy="161927"/>
            <a:chOff x="6134100" y="628649"/>
            <a:chExt cx="314211" cy="161927"/>
          </a:xfrm>
        </xdr:grpSpPr>
        <xdr:sp macro="" textlink="">
          <xdr:nvSpPr>
            <xdr:cNvPr id="4" name="Likbent triangel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 rot="5400000">
              <a:off x="6230187" y="572453"/>
              <a:ext cx="161927" cy="274320"/>
            </a:xfrm>
            <a:prstGeom prst="triangle">
              <a:avLst>
                <a:gd name="adj" fmla="val 0"/>
              </a:avLst>
            </a:prstGeom>
            <a:solidFill>
              <a:schemeClr val="bg1"/>
            </a:solidFill>
            <a:ln w="6350">
              <a:solidFill>
                <a:schemeClr val="accent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137160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5" name="Textruta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6160183" y="633410"/>
              <a:ext cx="45719" cy="121446"/>
            </a:xfrm>
            <a:prstGeom prst="rect">
              <a:avLst/>
            </a:prstGeom>
            <a:solidFill>
              <a:schemeClr val="bg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137160" rtlCol="0" anchor="t"/>
            <a:lstStyle/>
            <a:p>
              <a:endParaRPr lang="en-US" sz="1100"/>
            </a:p>
          </xdr:txBody>
        </xdr:sp>
        <xdr:sp macro="" textlink="">
          <xdr:nvSpPr>
            <xdr:cNvPr id="9" name="Textruta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6134100" y="742949"/>
              <a:ext cx="45719" cy="45719"/>
            </a:xfrm>
            <a:prstGeom prst="rect">
              <a:avLst/>
            </a:prstGeom>
            <a:solidFill>
              <a:schemeClr val="bg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137160" rtlCol="0" anchor="t"/>
            <a:lstStyle/>
            <a:p>
              <a:endParaRPr lang="en-US" sz="1100"/>
            </a:p>
          </xdr:txBody>
        </xdr:sp>
      </xdr:grpSp>
    </xdr:grp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ne Month Calendar">
      <a:dk1>
        <a:sysClr val="windowText" lastClr="000000"/>
      </a:dk1>
      <a:lt1>
        <a:sysClr val="window" lastClr="FFFFFF"/>
      </a:lt1>
      <a:dk2>
        <a:srgbClr val="122A2D"/>
      </a:dk2>
      <a:lt2>
        <a:srgbClr val="FFF8F2"/>
      </a:lt2>
      <a:accent1>
        <a:srgbClr val="47A6B5"/>
      </a:accent1>
      <a:accent2>
        <a:srgbClr val="FB933B"/>
      </a:accent2>
      <a:accent3>
        <a:srgbClr val="EAC235"/>
      </a:accent3>
      <a:accent4>
        <a:srgbClr val="6BC081"/>
      </a:accent4>
      <a:accent5>
        <a:srgbClr val="E66F3F"/>
      </a:accent5>
      <a:accent6>
        <a:srgbClr val="8F6B7D"/>
      </a:accent6>
      <a:hlink>
        <a:srgbClr val="47A6B5"/>
      </a:hlink>
      <a:folHlink>
        <a:srgbClr val="8F6B7D"/>
      </a:folHlink>
    </a:clrScheme>
    <a:fontScheme name="One Month Calendar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autoPageBreaks="0" fitToPage="1"/>
  </sheetPr>
  <dimension ref="B2:N20"/>
  <sheetViews>
    <sheetView showGridLines="0" tabSelected="1" topLeftCell="A5" zoomScaleNormal="100" workbookViewId="0">
      <selection activeCell="D12" sqref="D12"/>
    </sheetView>
  </sheetViews>
  <sheetFormatPr defaultRowHeight="13.5" x14ac:dyDescent="0.35"/>
  <cols>
    <col min="1" max="1" width="2.8984375" customWidth="1"/>
    <col min="2" max="2" width="24.69921875" customWidth="1"/>
    <col min="3" max="3" width="1" customWidth="1"/>
    <col min="4" max="4" width="24.69921875" customWidth="1"/>
    <col min="5" max="5" width="0.8984375" customWidth="1"/>
    <col min="6" max="6" width="24.69921875" customWidth="1"/>
    <col min="7" max="7" width="0.8984375" customWidth="1"/>
    <col min="8" max="8" width="24.69921875" customWidth="1"/>
    <col min="9" max="9" width="0.8984375" customWidth="1"/>
    <col min="10" max="10" width="24.69921875" customWidth="1"/>
    <col min="11" max="11" width="0.8984375" customWidth="1"/>
    <col min="12" max="12" width="24.69921875" customWidth="1"/>
    <col min="13" max="13" width="0.8984375" customWidth="1"/>
    <col min="14" max="14" width="24.69921875" customWidth="1"/>
    <col min="15" max="15" width="2.8984375" customWidth="1"/>
  </cols>
  <sheetData>
    <row r="2" spans="2:14" ht="25" x14ac:dyDescent="0.35">
      <c r="B2" s="16" t="str">
        <f>UPPER(MonthToDisplay)</f>
        <v>FEBRUARI</v>
      </c>
      <c r="C2" s="16"/>
      <c r="D2" s="16"/>
    </row>
    <row r="3" spans="2:14" ht="16.5" customHeight="1" x14ac:dyDescent="0.35">
      <c r="B3" s="15">
        <f>YearToDisplay</f>
        <v>2017</v>
      </c>
      <c r="C3" s="15"/>
      <c r="D3" s="15"/>
      <c r="L3" s="10" t="s">
        <v>2</v>
      </c>
      <c r="M3" s="10"/>
      <c r="N3" s="13" t="s">
        <v>5</v>
      </c>
    </row>
    <row r="4" spans="2:14" ht="16.5" customHeight="1" x14ac:dyDescent="0.35">
      <c r="B4" s="15"/>
      <c r="C4" s="15"/>
      <c r="D4" s="15"/>
      <c r="L4" s="9" t="s">
        <v>0</v>
      </c>
      <c r="M4" s="9"/>
      <c r="N4" s="14">
        <v>2017</v>
      </c>
    </row>
    <row r="5" spans="2:14" ht="16.5" customHeight="1" x14ac:dyDescent="0.35">
      <c r="B5" s="15"/>
      <c r="C5" s="15"/>
      <c r="D5" s="15"/>
      <c r="L5" t="s">
        <v>1</v>
      </c>
      <c r="N5" s="11" t="s">
        <v>3</v>
      </c>
    </row>
    <row r="7" spans="2:14" ht="18.75" customHeight="1" x14ac:dyDescent="0.35"/>
    <row r="8" spans="2:14" ht="19.5" customHeight="1" x14ac:dyDescent="0.35">
      <c r="B8" s="3">
        <f t="array" ref="B8:N8">INDEX(calendar,,daypattern)</f>
        <v>42758</v>
      </c>
      <c r="C8" s="7">
        <v>42758</v>
      </c>
      <c r="D8" s="3">
        <v>42759</v>
      </c>
      <c r="E8" s="7">
        <v>42759</v>
      </c>
      <c r="F8" s="3">
        <v>42760</v>
      </c>
      <c r="G8" s="7">
        <v>42760</v>
      </c>
      <c r="H8" s="3">
        <v>42761</v>
      </c>
      <c r="I8" s="1">
        <v>42761</v>
      </c>
      <c r="J8" s="3">
        <v>42762</v>
      </c>
      <c r="K8" s="1">
        <v>42762</v>
      </c>
      <c r="L8" s="3">
        <v>42763</v>
      </c>
      <c r="M8" s="1">
        <v>42763</v>
      </c>
      <c r="N8" s="3">
        <v>42764</v>
      </c>
    </row>
    <row r="9" spans="2:14" ht="24" customHeight="1" x14ac:dyDescent="0.35">
      <c r="B9" s="4">
        <f t="array" ref="B9:N9">INDEX(calendar,ndx+0,daypattern)</f>
        <v>42765</v>
      </c>
      <c r="C9" s="6">
        <v>42765</v>
      </c>
      <c r="D9" s="4">
        <v>42766</v>
      </c>
      <c r="E9" s="6">
        <v>42766</v>
      </c>
      <c r="F9" s="4">
        <v>42767</v>
      </c>
      <c r="G9" s="6">
        <v>42767</v>
      </c>
      <c r="H9" s="4">
        <v>42768</v>
      </c>
      <c r="I9" s="2">
        <v>42768</v>
      </c>
      <c r="J9" s="4">
        <v>42769</v>
      </c>
      <c r="K9" s="2">
        <v>42769</v>
      </c>
      <c r="L9" s="4">
        <v>42770</v>
      </c>
      <c r="M9" s="2">
        <v>42770</v>
      </c>
      <c r="N9" s="4">
        <v>42771</v>
      </c>
    </row>
    <row r="10" spans="2:14" ht="59.25" customHeight="1" x14ac:dyDescent="0.35">
      <c r="B10" s="5"/>
      <c r="C10" s="6"/>
      <c r="D10" s="5"/>
      <c r="E10" s="6"/>
      <c r="F10" s="5"/>
      <c r="G10" s="6"/>
      <c r="H10" s="5"/>
      <c r="J10" s="10"/>
      <c r="L10" s="10"/>
      <c r="N10" s="10"/>
    </row>
    <row r="11" spans="2:14" ht="24" customHeight="1" x14ac:dyDescent="0.35">
      <c r="B11" s="4">
        <f t="array" ref="B11:N11">INDEX(calendar,ndx+1,daypattern)</f>
        <v>42772</v>
      </c>
      <c r="C11" s="6">
        <v>42772</v>
      </c>
      <c r="D11" s="4">
        <v>42773</v>
      </c>
      <c r="E11" s="6">
        <v>42773</v>
      </c>
      <c r="F11" s="4">
        <v>42774</v>
      </c>
      <c r="G11" s="6">
        <v>42774</v>
      </c>
      <c r="H11" s="4">
        <v>42775</v>
      </c>
      <c r="I11" s="2">
        <v>42775</v>
      </c>
      <c r="J11" s="4">
        <v>42776</v>
      </c>
      <c r="K11" s="2">
        <v>42776</v>
      </c>
      <c r="L11" s="4">
        <v>42777</v>
      </c>
      <c r="M11" s="2">
        <v>42777</v>
      </c>
      <c r="N11" s="4">
        <v>42778</v>
      </c>
    </row>
    <row r="12" spans="2:14" ht="59.25" customHeight="1" x14ac:dyDescent="0.35">
      <c r="B12" s="5"/>
      <c r="C12" s="6"/>
      <c r="D12" s="17" t="s">
        <v>6</v>
      </c>
      <c r="E12" s="6"/>
      <c r="F12" s="5"/>
      <c r="G12" s="6"/>
      <c r="H12" s="5"/>
      <c r="J12" s="10"/>
      <c r="L12" s="10"/>
      <c r="N12" s="10"/>
    </row>
    <row r="13" spans="2:14" ht="24" customHeight="1" x14ac:dyDescent="0.35">
      <c r="B13" s="4">
        <f t="array" ref="B13:N13">INDEX(calendar,ndx+2,daypattern)</f>
        <v>42779</v>
      </c>
      <c r="C13" s="6">
        <v>42779</v>
      </c>
      <c r="D13" s="4">
        <v>42780</v>
      </c>
      <c r="E13" s="6">
        <v>42780</v>
      </c>
      <c r="F13" s="4">
        <v>42781</v>
      </c>
      <c r="G13" s="6">
        <v>42781</v>
      </c>
      <c r="H13" s="4">
        <v>42782</v>
      </c>
      <c r="I13" s="2">
        <v>42782</v>
      </c>
      <c r="J13" s="4">
        <v>42783</v>
      </c>
      <c r="K13" s="2">
        <v>42783</v>
      </c>
      <c r="L13" s="4">
        <v>42784</v>
      </c>
      <c r="M13" s="2">
        <v>42784</v>
      </c>
      <c r="N13" s="4">
        <v>42785</v>
      </c>
    </row>
    <row r="14" spans="2:14" ht="59.25" customHeight="1" x14ac:dyDescent="0.35">
      <c r="B14" s="5"/>
      <c r="C14" s="6"/>
      <c r="D14" s="5"/>
      <c r="E14" s="6"/>
      <c r="F14" s="5"/>
      <c r="G14" s="6"/>
      <c r="H14" s="5"/>
      <c r="J14" s="10"/>
      <c r="L14" s="10"/>
      <c r="N14" s="10"/>
    </row>
    <row r="15" spans="2:14" ht="24" customHeight="1" x14ac:dyDescent="0.35">
      <c r="B15" s="4">
        <f t="array" ref="B15:N15">INDEX(calendar,ndx+3,daypattern)</f>
        <v>42786</v>
      </c>
      <c r="C15" s="6">
        <v>42786</v>
      </c>
      <c r="D15" s="4">
        <v>42787</v>
      </c>
      <c r="E15" s="6">
        <v>42787</v>
      </c>
      <c r="F15" s="4">
        <v>42788</v>
      </c>
      <c r="G15" s="6">
        <v>42788</v>
      </c>
      <c r="H15" s="4">
        <v>42789</v>
      </c>
      <c r="I15" s="2">
        <v>42789</v>
      </c>
      <c r="J15" s="4">
        <v>42790</v>
      </c>
      <c r="K15" s="2">
        <v>42790</v>
      </c>
      <c r="L15" s="4">
        <v>42791</v>
      </c>
      <c r="M15" s="2">
        <v>42791</v>
      </c>
      <c r="N15" s="4">
        <v>42792</v>
      </c>
    </row>
    <row r="16" spans="2:14" ht="59.25" customHeight="1" x14ac:dyDescent="0.35">
      <c r="B16" s="5"/>
      <c r="C16" s="6"/>
      <c r="D16" s="5"/>
      <c r="E16" s="6"/>
      <c r="F16" s="5"/>
      <c r="G16" s="6"/>
      <c r="H16" s="5"/>
      <c r="J16" s="10"/>
      <c r="L16" s="10"/>
      <c r="N16" s="10"/>
    </row>
    <row r="17" spans="2:14" ht="24" customHeight="1" x14ac:dyDescent="0.35">
      <c r="B17" s="4">
        <f t="array" ref="B17:N17">INDEX(calendar,ndx+4,daypattern)</f>
        <v>42793</v>
      </c>
      <c r="C17" s="6">
        <v>42793</v>
      </c>
      <c r="D17" s="4">
        <v>42794</v>
      </c>
      <c r="E17" s="6">
        <v>42794</v>
      </c>
      <c r="F17" s="4">
        <v>42795</v>
      </c>
      <c r="G17" s="6">
        <v>42795</v>
      </c>
      <c r="H17" s="4">
        <v>42796</v>
      </c>
      <c r="I17" s="2">
        <v>42796</v>
      </c>
      <c r="J17" s="4">
        <v>42797</v>
      </c>
      <c r="K17" s="2">
        <v>42797</v>
      </c>
      <c r="L17" s="4">
        <v>42798</v>
      </c>
      <c r="M17" s="2">
        <v>42798</v>
      </c>
      <c r="N17" s="4">
        <v>42799</v>
      </c>
    </row>
    <row r="18" spans="2:14" ht="59.25" customHeight="1" x14ac:dyDescent="0.35">
      <c r="B18" s="5"/>
      <c r="C18" s="6"/>
      <c r="D18" s="5"/>
      <c r="E18" s="6"/>
      <c r="F18" s="5"/>
      <c r="G18" s="6"/>
      <c r="H18" s="5"/>
      <c r="J18" s="10"/>
      <c r="L18" s="10"/>
      <c r="N18" s="10"/>
    </row>
    <row r="19" spans="2:14" ht="24" customHeight="1" x14ac:dyDescent="0.35">
      <c r="B19" s="4">
        <f t="array" ref="B19:D19">INDEX(calendar,ndx+5,daypattern)</f>
        <v>42800</v>
      </c>
      <c r="C19" s="6">
        <v>42800</v>
      </c>
      <c r="D19" s="4">
        <v>42801</v>
      </c>
      <c r="F19" s="12" t="s">
        <v>4</v>
      </c>
      <c r="H19" s="8"/>
      <c r="J19" s="8"/>
      <c r="L19" s="8"/>
      <c r="N19" s="8"/>
    </row>
    <row r="20" spans="2:14" ht="59.25" customHeight="1" x14ac:dyDescent="0.35">
      <c r="B20" s="6"/>
      <c r="C20" s="6"/>
    </row>
  </sheetData>
  <mergeCells count="2">
    <mergeCell ref="B3:D5"/>
    <mergeCell ref="B2:D2"/>
  </mergeCells>
  <conditionalFormatting sqref="B9:N10">
    <cfRule type="expression" dxfId="5" priority="6">
      <formula>MonthToDisplayNumber&lt;&gt;MONTH(B9)</formula>
    </cfRule>
  </conditionalFormatting>
  <conditionalFormatting sqref="B11:H12">
    <cfRule type="expression" dxfId="4" priority="5">
      <formula>MonthToDisplayNumber&lt;&gt;MONTH(B11)</formula>
    </cfRule>
  </conditionalFormatting>
  <conditionalFormatting sqref="B13:H14">
    <cfRule type="expression" dxfId="3" priority="4">
      <formula>MonthToDisplayNumber&lt;&gt;MONTH(B13)</formula>
    </cfRule>
  </conditionalFormatting>
  <conditionalFormatting sqref="B15:H16">
    <cfRule type="expression" dxfId="2" priority="3">
      <formula>MonthToDisplayNumber&lt;&gt;MONTH(B15)</formula>
    </cfRule>
  </conditionalFormatting>
  <conditionalFormatting sqref="B17:N18">
    <cfRule type="expression" dxfId="1" priority="2">
      <formula>MonthToDisplayNumber&lt;&gt;MONTH(B17)</formula>
    </cfRule>
  </conditionalFormatting>
  <conditionalFormatting sqref="B19:N20">
    <cfRule type="expression" dxfId="0" priority="1">
      <formula>MonthToDisplayNumber&lt;&gt;MONTH(B19)</formula>
    </cfRule>
  </conditionalFormatting>
  <dataValidations count="2">
    <dataValidation type="list" allowBlank="1" showInputMessage="1" showErrorMessage="1" errorTitle="Hoppsan!" error="Den här kalendern fungerar endast om du väljer en veckodag i listan eller skriver en veckodag i cellen. " sqref="N5">
      <formula1>"MÅNDAG,TISDAG,ONSDAG,TORSDAG,FREDAG,LÖRDAG,SÖNDAG"</formula1>
    </dataValidation>
    <dataValidation type="list" allowBlank="1" showInputMessage="1" showErrorMessage="1" errorTitle="Hoppsan!" error="Den här kalendern fungerar endast om du väljer en månad i listan eller skriver en månad i cellen. " sqref="N3">
      <formula1>"JANUARI,FEBRUARI,MARS,APRIL,MAJ,JUNI,JULI,AUGUSTI,SEPTEMBER,OKTOBER,NOVEMBER,DECEMBER"</formula1>
    </dataValidation>
  </dataValidations>
  <printOptions horizontalCentered="1" verticalCentered="1"/>
  <pageMargins left="0.45" right="0.45" top="0.4" bottom="0.5" header="0.3" footer="0.3"/>
  <pageSetup paperSize="9" scale="9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1C984EE-DED6-47ED-97EF-1B6CB82D87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4</vt:i4>
      </vt:variant>
    </vt:vector>
  </HeadingPairs>
  <TitlesOfParts>
    <vt:vector size="5" baseType="lpstr">
      <vt:lpstr>Kalender</vt:lpstr>
      <vt:lpstr>DayToStart</vt:lpstr>
      <vt:lpstr>Kalender!MonthToDisplay</vt:lpstr>
      <vt:lpstr>Kalender!Utskriftsområde</vt:lpstr>
      <vt:lpstr>Kalender!YearToDisplay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BSK</dc:creator>
  <cp:keywords/>
  <cp:lastModifiedBy>BSK</cp:lastModifiedBy>
  <dcterms:created xsi:type="dcterms:W3CDTF">2017-01-12T12:50:50Z</dcterms:created>
  <dcterms:modified xsi:type="dcterms:W3CDTF">2017-02-07T15:03:06Z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TC040142079991</vt:lpwstr>
  </property>
</Properties>
</file>