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.saab.se\users\udc6\aav\BSK\"/>
    </mc:Choice>
  </mc:AlternateContent>
  <xr:revisionPtr revIDLastSave="0" documentId="13_ncr:1_{CB152A0E-F4D6-4815-82B2-61750CB58F00}" xr6:coauthVersionLast="47" xr6:coauthVersionMax="47" xr10:uidLastSave="{00000000-0000-0000-0000-000000000000}"/>
  <bookViews>
    <workbookView xWindow="-120" yWindow="-120" windowWidth="29040" windowHeight="15840" xr2:uid="{45AF17F8-9957-41DA-A923-4BBF2ADE9CC9}"/>
  </bookViews>
  <sheets>
    <sheet name="FM" sheetId="1" r:id="rId1"/>
  </sheets>
  <externalReferences>
    <externalReference r:id="rId2"/>
  </externalReferences>
  <definedNames>
    <definedName name="_xlnm.Print_Area" localSheetId="0">FM!$A$1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1" l="1"/>
  <c r="M16" i="1"/>
  <c r="I16" i="1"/>
  <c r="H16" i="1"/>
  <c r="D16" i="1"/>
  <c r="C16" i="1"/>
  <c r="N15" i="1"/>
  <c r="M15" i="1"/>
  <c r="I15" i="1"/>
  <c r="H15" i="1"/>
  <c r="D15" i="1"/>
  <c r="C15" i="1"/>
  <c r="N14" i="1"/>
  <c r="M14" i="1"/>
  <c r="I14" i="1"/>
  <c r="H14" i="1"/>
  <c r="D14" i="1"/>
  <c r="C14" i="1"/>
  <c r="N13" i="1"/>
  <c r="M13" i="1"/>
  <c r="I13" i="1"/>
  <c r="H13" i="1"/>
  <c r="D13" i="1"/>
  <c r="C13" i="1"/>
  <c r="N12" i="1"/>
  <c r="M12" i="1"/>
  <c r="I12" i="1"/>
  <c r="H12" i="1"/>
  <c r="D12" i="1"/>
  <c r="C12" i="1"/>
  <c r="N11" i="1"/>
  <c r="M11" i="1"/>
  <c r="I11" i="1"/>
  <c r="H11" i="1"/>
  <c r="D11" i="1"/>
  <c r="C11" i="1"/>
  <c r="N10" i="1"/>
  <c r="M10" i="1"/>
  <c r="I10" i="1"/>
  <c r="H10" i="1"/>
  <c r="D10" i="1"/>
  <c r="C10" i="1"/>
  <c r="N9" i="1"/>
  <c r="M9" i="1"/>
  <c r="I9" i="1"/>
  <c r="H9" i="1"/>
  <c r="D9" i="1"/>
  <c r="C9" i="1"/>
  <c r="N8" i="1"/>
  <c r="M8" i="1"/>
  <c r="I8" i="1"/>
  <c r="H8" i="1"/>
  <c r="D8" i="1"/>
  <c r="C8" i="1"/>
  <c r="N7" i="1"/>
  <c r="M7" i="1"/>
  <c r="I7" i="1"/>
  <c r="H7" i="1"/>
  <c r="D7" i="1"/>
  <c r="C7" i="1"/>
  <c r="N6" i="1"/>
  <c r="M6" i="1"/>
  <c r="I6" i="1"/>
  <c r="H6" i="1"/>
  <c r="D6" i="1"/>
  <c r="C6" i="1"/>
</calcChain>
</file>

<file path=xl/sharedStrings.xml><?xml version="1.0" encoding="utf-8"?>
<sst xmlns="http://schemas.openxmlformats.org/spreadsheetml/2006/main" count="44" uniqueCount="23">
  <si>
    <t>Spelschema - Kabecupen 17 juni 2023</t>
  </si>
  <si>
    <t>Förmiddag</t>
  </si>
  <si>
    <t>Domare</t>
  </si>
  <si>
    <t>08.00</t>
  </si>
  <si>
    <t>08.25</t>
  </si>
  <si>
    <t>08.50</t>
  </si>
  <si>
    <t>09.15</t>
  </si>
  <si>
    <t>09.40</t>
  </si>
  <si>
    <t>10.05</t>
  </si>
  <si>
    <t>10.30</t>
  </si>
  <si>
    <t>10.55</t>
  </si>
  <si>
    <t>11.20</t>
  </si>
  <si>
    <t>11.45</t>
  </si>
  <si>
    <t>F16 Ljusblå</t>
  </si>
  <si>
    <t>Plan 19</t>
  </si>
  <si>
    <t>F16 Mörkrosa</t>
  </si>
  <si>
    <t>Plan 21</t>
  </si>
  <si>
    <t>F16 Guld</t>
  </si>
  <si>
    <t>Plan 22</t>
  </si>
  <si>
    <t xml:space="preserve"> 11.45</t>
  </si>
  <si>
    <t>F16 Ljusgrön 12.10</t>
  </si>
  <si>
    <t>F16 Mörklila 12.10</t>
  </si>
  <si>
    <t>F16 Beige 12.10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</si>
</sst>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D9"/>
        <bgColor rgb="FF000000"/>
      </patternFill>
    </fill>
    <fill>
      <patternFill patternType="solid">
        <fgColor rgb="FFFF00D9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4" borderId="0" xfId="0" applyFont="1" applyFill="1" applyAlignment="1">
      <alignment horizontal="right"/>
    </xf>
    <xf numFmtId="0" fontId="0" fillId="4" borderId="0" xfId="0" applyFill="1"/>
    <xf numFmtId="0" fontId="4" fillId="5" borderId="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4" fillId="0" borderId="0" xfId="0" applyFont="1"/>
    <xf numFmtId="0" fontId="3" fillId="9" borderId="5" xfId="0" applyFont="1" applyFill="1" applyBorder="1" applyAlignment="1">
      <alignment horizontal="right"/>
    </xf>
    <xf numFmtId="0" fontId="0" fillId="9" borderId="6" xfId="0" applyFill="1" applyBorder="1"/>
    <xf numFmtId="0" fontId="0" fillId="9" borderId="7" xfId="0" applyFill="1" applyBorder="1"/>
    <xf numFmtId="0" fontId="5" fillId="11" borderId="5" xfId="0" applyFont="1" applyFill="1" applyBorder="1" applyAlignment="1">
      <alignment horizontal="right"/>
    </xf>
    <xf numFmtId="0" fontId="0" fillId="12" borderId="6" xfId="0" applyFill="1" applyBorder="1"/>
    <xf numFmtId="0" fontId="4" fillId="11" borderId="7" xfId="0" applyFont="1" applyFill="1" applyBorder="1"/>
    <xf numFmtId="0" fontId="3" fillId="13" borderId="5" xfId="0" applyFont="1" applyFill="1" applyBorder="1" applyAlignment="1">
      <alignment horizontal="right"/>
    </xf>
    <xf numFmtId="0" fontId="0" fillId="13" borderId="6" xfId="0" applyFill="1" applyBorder="1"/>
    <xf numFmtId="0" fontId="0" fillId="13" borderId="7" xfId="0" applyFill="1" applyBorder="1"/>
    <xf numFmtId="0" fontId="3" fillId="9" borderId="8" xfId="0" applyFont="1" applyFill="1" applyBorder="1" applyAlignment="1">
      <alignment horizontal="right"/>
    </xf>
    <xf numFmtId="0" fontId="0" fillId="9" borderId="9" xfId="0" applyFill="1" applyBorder="1"/>
    <xf numFmtId="0" fontId="3" fillId="3" borderId="9" xfId="0" applyFont="1" applyFill="1" applyBorder="1"/>
    <xf numFmtId="0" fontId="0" fillId="9" borderId="10" xfId="0" applyFill="1" applyBorder="1"/>
    <xf numFmtId="0" fontId="5" fillId="11" borderId="8" xfId="0" applyFont="1" applyFill="1" applyBorder="1" applyAlignment="1">
      <alignment horizontal="right"/>
    </xf>
    <xf numFmtId="0" fontId="0" fillId="12" borderId="9" xfId="0" applyFill="1" applyBorder="1"/>
    <xf numFmtId="0" fontId="4" fillId="11" borderId="10" xfId="0" applyFont="1" applyFill="1" applyBorder="1"/>
    <xf numFmtId="0" fontId="3" fillId="13" borderId="8" xfId="0" applyFont="1" applyFill="1" applyBorder="1" applyAlignment="1">
      <alignment horizontal="right"/>
    </xf>
    <xf numFmtId="0" fontId="0" fillId="13" borderId="9" xfId="0" applyFill="1" applyBorder="1"/>
    <xf numFmtId="0" fontId="0" fillId="13" borderId="10" xfId="0" applyFill="1" applyBorder="1"/>
    <xf numFmtId="0" fontId="4" fillId="4" borderId="0" xfId="0" applyFont="1" applyFill="1"/>
    <xf numFmtId="0" fontId="0" fillId="7" borderId="12" xfId="0" applyFill="1" applyBorder="1"/>
    <xf numFmtId="0" fontId="0" fillId="8" borderId="12" xfId="0" applyFill="1" applyBorder="1"/>
    <xf numFmtId="0" fontId="3" fillId="8" borderId="11" xfId="0" applyFont="1" applyFill="1" applyBorder="1" applyAlignment="1">
      <alignment horizontal="right"/>
    </xf>
    <xf numFmtId="0" fontId="0" fillId="8" borderId="13" xfId="0" applyFill="1" applyBorder="1"/>
    <xf numFmtId="0" fontId="3" fillId="10" borderId="11" xfId="0" applyFont="1" applyFill="1" applyBorder="1" applyAlignment="1">
      <alignment horizontal="right"/>
    </xf>
    <xf numFmtId="0" fontId="0" fillId="10" borderId="12" xfId="0" applyFill="1" applyBorder="1"/>
    <xf numFmtId="0" fontId="0" fillId="10" borderId="13" xfId="0" applyFill="1" applyBorder="1"/>
    <xf numFmtId="0" fontId="3" fillId="7" borderId="11" xfId="0" applyFont="1" applyFill="1" applyBorder="1" applyAlignment="1">
      <alignment horizontal="right"/>
    </xf>
    <xf numFmtId="0" fontId="0" fillId="7" borderId="13" xfId="0" applyFill="1" applyBorder="1"/>
    <xf numFmtId="0" fontId="4" fillId="6" borderId="0" xfId="0" applyFont="1" applyFill="1"/>
    <xf numFmtId="0" fontId="5" fillId="6" borderId="0" xfId="0" applyFont="1" applyFill="1" applyAlignment="1">
      <alignment horizontal="righ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elschema-230528-13%20-%20KabeC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"/>
      <sheetName val="Grupper"/>
      <sheetName val="EM"/>
    </sheetNames>
    <sheetDataSet>
      <sheetData sheetId="0"/>
      <sheetData sheetId="1">
        <row r="12">
          <cell r="H12" t="str">
            <v>Tenhults IF 3</v>
          </cell>
          <cell r="J12" t="str">
            <v>IF Hallby 2</v>
          </cell>
          <cell r="K12" t="str">
            <v>Forserums IF</v>
          </cell>
        </row>
        <row r="13">
          <cell r="F13" t="str">
            <v>Tenhults IF 1</v>
          </cell>
          <cell r="G13" t="str">
            <v>IF Hallby 1</v>
          </cell>
          <cell r="H13" t="str">
            <v>Ekhagens IF 3</v>
          </cell>
          <cell r="I13" t="str">
            <v>Egnahems BK 2</v>
          </cell>
          <cell r="J13" t="str">
            <v>Hovslätts IK</v>
          </cell>
          <cell r="K13" t="str">
            <v>Lekeryds SK 2</v>
          </cell>
        </row>
        <row r="14">
          <cell r="H14" t="str">
            <v>IK Tord</v>
          </cell>
          <cell r="J14" t="str">
            <v>Bankeryds SK 2</v>
          </cell>
          <cell r="K14" t="str">
            <v>Egnahems BK 3</v>
          </cell>
        </row>
        <row r="15">
          <cell r="H15" t="str">
            <v>Bankeryds SK 1</v>
          </cell>
          <cell r="J15" t="str">
            <v>IK Vista 2</v>
          </cell>
          <cell r="K15" t="str">
            <v>Mullsjö IF</v>
          </cell>
        </row>
        <row r="16">
          <cell r="H16" t="str">
            <v>IFK Värnamo 2</v>
          </cell>
          <cell r="J16" t="str">
            <v>Mullsjö IF</v>
          </cell>
          <cell r="K16" t="str">
            <v>Bankeryds SK 3</v>
          </cell>
        </row>
        <row r="17">
          <cell r="F17" t="str">
            <v>Tranås FF</v>
          </cell>
          <cell r="G17" t="str">
            <v>IFK Värnamo 1</v>
          </cell>
          <cell r="I17" t="str">
            <v>Anderstorps IF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DF460-83D0-4433-9C05-947CC85D7088}">
  <sheetPr>
    <pageSetUpPr fitToPage="1"/>
  </sheetPr>
  <dimension ref="B1:R83"/>
  <sheetViews>
    <sheetView tabSelected="1" zoomScaleNormal="100" workbookViewId="0">
      <selection activeCell="F20" sqref="F20"/>
    </sheetView>
  </sheetViews>
  <sheetFormatPr defaultColWidth="11" defaultRowHeight="15.75" x14ac:dyDescent="0.25"/>
  <cols>
    <col min="1" max="1" width="12.125" bestFit="1" customWidth="1"/>
    <col min="2" max="2" width="16.625" bestFit="1" customWidth="1"/>
    <col min="3" max="3" width="16.125" bestFit="1" customWidth="1"/>
    <col min="4" max="4" width="14.25" customWidth="1"/>
    <col min="5" max="5" width="7.25" bestFit="1" customWidth="1"/>
    <col min="6" max="6" width="11.875" customWidth="1"/>
    <col min="7" max="8" width="14.75" bestFit="1" customWidth="1"/>
    <col min="9" max="9" width="7.25" bestFit="1" customWidth="1"/>
    <col min="10" max="10" width="12.5" bestFit="1" customWidth="1"/>
    <col min="11" max="11" width="13" customWidth="1"/>
    <col min="12" max="13" width="14.75" bestFit="1" customWidth="1"/>
    <col min="14" max="14" width="7.25" bestFit="1" customWidth="1"/>
    <col min="15" max="15" width="17.5" bestFit="1" customWidth="1"/>
    <col min="16" max="18" width="14" bestFit="1" customWidth="1"/>
    <col min="19" max="19" width="7.25" bestFit="1" customWidth="1"/>
    <col min="20" max="20" width="12.5" bestFit="1" customWidth="1"/>
    <col min="21" max="22" width="15.375" bestFit="1" customWidth="1"/>
    <col min="23" max="23" width="7.625" bestFit="1" customWidth="1"/>
    <col min="24" max="24" width="4" customWidth="1"/>
    <col min="25" max="25" width="9.375" bestFit="1" customWidth="1"/>
    <col min="26" max="27" width="14" bestFit="1" customWidth="1"/>
    <col min="28" max="28" width="7.625" bestFit="1" customWidth="1"/>
    <col min="29" max="29" width="4.625" customWidth="1"/>
    <col min="30" max="30" width="18.375" bestFit="1" customWidth="1"/>
    <col min="31" max="32" width="15.375" bestFit="1" customWidth="1"/>
    <col min="33" max="33" width="7.625" bestFit="1" customWidth="1"/>
    <col min="34" max="34" width="4.625" customWidth="1"/>
    <col min="35" max="35" width="17" bestFit="1" customWidth="1"/>
    <col min="36" max="36" width="17.125" bestFit="1" customWidth="1"/>
    <col min="37" max="37" width="13.875" bestFit="1" customWidth="1"/>
    <col min="38" max="38" width="7.625" bestFit="1" customWidth="1"/>
    <col min="39" max="39" width="3.625" customWidth="1"/>
    <col min="40" max="40" width="11.625" bestFit="1" customWidth="1"/>
    <col min="41" max="42" width="15.375" bestFit="1" customWidth="1"/>
    <col min="43" max="43" width="7.625" bestFit="1" customWidth="1"/>
    <col min="44" max="44" width="4.125" customWidth="1"/>
    <col min="45" max="45" width="17.125" bestFit="1" customWidth="1"/>
    <col min="46" max="47" width="15.375" bestFit="1" customWidth="1"/>
    <col min="48" max="48" width="7.625" bestFit="1" customWidth="1"/>
    <col min="49" max="49" width="4.125" customWidth="1"/>
    <col min="50" max="50" width="14.375" bestFit="1" customWidth="1"/>
    <col min="51" max="52" width="13.875" bestFit="1" customWidth="1"/>
    <col min="53" max="53" width="7.625" bestFit="1" customWidth="1"/>
  </cols>
  <sheetData>
    <row r="1" spans="2:15" ht="26.25" x14ac:dyDescent="0.4">
      <c r="D1" s="1" t="s">
        <v>0</v>
      </c>
    </row>
    <row r="2" spans="2:15" ht="18.75" x14ac:dyDescent="0.3">
      <c r="D2" s="2" t="s">
        <v>1</v>
      </c>
    </row>
    <row r="4" spans="2:15" ht="16.5" thickBot="1" x14ac:dyDescent="0.3"/>
    <row r="5" spans="2:15" ht="16.5" thickBot="1" x14ac:dyDescent="0.3">
      <c r="B5" s="3" t="s">
        <v>13</v>
      </c>
      <c r="C5" s="4" t="s">
        <v>14</v>
      </c>
      <c r="D5" s="5"/>
      <c r="E5" s="6" t="s">
        <v>2</v>
      </c>
      <c r="G5" s="9" t="s">
        <v>15</v>
      </c>
      <c r="H5" s="10" t="s">
        <v>16</v>
      </c>
      <c r="I5" s="11"/>
      <c r="J5" s="12" t="s">
        <v>2</v>
      </c>
      <c r="L5" s="3" t="s">
        <v>17</v>
      </c>
      <c r="M5" s="4" t="s">
        <v>18</v>
      </c>
      <c r="N5" s="5"/>
      <c r="O5" s="6" t="s">
        <v>2</v>
      </c>
    </row>
    <row r="6" spans="2:15" x14ac:dyDescent="0.25">
      <c r="B6" s="14" t="s">
        <v>3</v>
      </c>
      <c r="C6" s="15" t="str">
        <f>[1]Grupper!H12</f>
        <v>Tenhults IF 3</v>
      </c>
      <c r="D6" s="15" t="str">
        <f>[1]Grupper!H13</f>
        <v>Ekhagens IF 3</v>
      </c>
      <c r="E6" s="16"/>
      <c r="G6" s="17" t="s">
        <v>3</v>
      </c>
      <c r="H6" s="18" t="str">
        <f>[1]Grupper!J12</f>
        <v>IF Hallby 2</v>
      </c>
      <c r="I6" s="18" t="str">
        <f>[1]Grupper!J13</f>
        <v>Hovslätts IK</v>
      </c>
      <c r="J6" s="19"/>
      <c r="L6" s="20" t="s">
        <v>3</v>
      </c>
      <c r="M6" s="21" t="str">
        <f>[1]Grupper!K12</f>
        <v>Forserums IF</v>
      </c>
      <c r="N6" s="21" t="str">
        <f>[1]Grupper!K13</f>
        <v>Lekeryds SK 2</v>
      </c>
      <c r="O6" s="22"/>
    </row>
    <row r="7" spans="2:15" x14ac:dyDescent="0.25">
      <c r="B7" s="23" t="s">
        <v>4</v>
      </c>
      <c r="C7" s="24" t="str">
        <f>[1]Grupper!H14</f>
        <v>IK Tord</v>
      </c>
      <c r="D7" s="25" t="str">
        <f>[1]Grupper!H15</f>
        <v>Bankeryds SK 1</v>
      </c>
      <c r="E7" s="26"/>
      <c r="G7" s="27" t="s">
        <v>4</v>
      </c>
      <c r="H7" s="25" t="str">
        <f>[1]Grupper!J14</f>
        <v>Bankeryds SK 2</v>
      </c>
      <c r="I7" s="28" t="str">
        <f>[1]Grupper!J15</f>
        <v>IK Vista 2</v>
      </c>
      <c r="J7" s="29"/>
      <c r="L7" s="30" t="s">
        <v>4</v>
      </c>
      <c r="M7" s="31" t="str">
        <f>[1]Grupper!K14</f>
        <v>Egnahems BK 3</v>
      </c>
      <c r="N7" s="31" t="str">
        <f>[1]Grupper!K15</f>
        <v>Mullsjö IF</v>
      </c>
      <c r="O7" s="32"/>
    </row>
    <row r="8" spans="2:15" x14ac:dyDescent="0.25">
      <c r="B8" s="23" t="s">
        <v>5</v>
      </c>
      <c r="C8" s="24" t="str">
        <f>[1]Grupper!H16</f>
        <v>IFK Värnamo 2</v>
      </c>
      <c r="D8" s="24" t="str">
        <f>[1]Grupper!H12</f>
        <v>Tenhults IF 3</v>
      </c>
      <c r="E8" s="26"/>
      <c r="G8" s="27" t="s">
        <v>5</v>
      </c>
      <c r="H8" s="28" t="str">
        <f>[1]Grupper!J16</f>
        <v>Mullsjö IF</v>
      </c>
      <c r="I8" s="28" t="str">
        <f>[1]Grupper!J12</f>
        <v>IF Hallby 2</v>
      </c>
      <c r="J8" s="29"/>
      <c r="L8" s="30" t="s">
        <v>5</v>
      </c>
      <c r="M8" s="25" t="str">
        <f>[1]Grupper!K16</f>
        <v>Bankeryds SK 3</v>
      </c>
      <c r="N8" s="31" t="str">
        <f>[1]Grupper!K12</f>
        <v>Forserums IF</v>
      </c>
      <c r="O8" s="32"/>
    </row>
    <row r="9" spans="2:15" x14ac:dyDescent="0.25">
      <c r="B9" s="23" t="s">
        <v>6</v>
      </c>
      <c r="C9" s="24" t="str">
        <f>[1]Grupper!H13</f>
        <v>Ekhagens IF 3</v>
      </c>
      <c r="D9" s="24" t="str">
        <f>[1]Grupper!H14</f>
        <v>IK Tord</v>
      </c>
      <c r="E9" s="26"/>
      <c r="G9" s="27" t="s">
        <v>6</v>
      </c>
      <c r="H9" s="28" t="str">
        <f>[1]Grupper!J13</f>
        <v>Hovslätts IK</v>
      </c>
      <c r="I9" s="25" t="str">
        <f>[1]Grupper!J14</f>
        <v>Bankeryds SK 2</v>
      </c>
      <c r="J9" s="29"/>
      <c r="L9" s="30" t="s">
        <v>6</v>
      </c>
      <c r="M9" s="31" t="str">
        <f>[1]Grupper!K13</f>
        <v>Lekeryds SK 2</v>
      </c>
      <c r="N9" s="31" t="str">
        <f>[1]Grupper!K14</f>
        <v>Egnahems BK 3</v>
      </c>
      <c r="O9" s="32"/>
    </row>
    <row r="10" spans="2:15" x14ac:dyDescent="0.25">
      <c r="B10" s="23" t="s">
        <v>7</v>
      </c>
      <c r="C10" s="25" t="str">
        <f>[1]Grupper!H15</f>
        <v>Bankeryds SK 1</v>
      </c>
      <c r="D10" s="24" t="str">
        <f>[1]Grupper!H16</f>
        <v>IFK Värnamo 2</v>
      </c>
      <c r="E10" s="26"/>
      <c r="G10" s="27" t="s">
        <v>7</v>
      </c>
      <c r="H10" s="28" t="str">
        <f>[1]Grupper!J15</f>
        <v>IK Vista 2</v>
      </c>
      <c r="I10" s="28" t="str">
        <f>[1]Grupper!J16</f>
        <v>Mullsjö IF</v>
      </c>
      <c r="J10" s="29"/>
      <c r="L10" s="30" t="s">
        <v>7</v>
      </c>
      <c r="M10" s="31" t="str">
        <f>[1]Grupper!K15</f>
        <v>Mullsjö IF</v>
      </c>
      <c r="N10" s="25" t="str">
        <f>[1]Grupper!K16</f>
        <v>Bankeryds SK 3</v>
      </c>
      <c r="O10" s="32"/>
    </row>
    <row r="11" spans="2:15" x14ac:dyDescent="0.25">
      <c r="B11" s="23" t="s">
        <v>8</v>
      </c>
      <c r="C11" s="24" t="str">
        <f>[1]Grupper!H12</f>
        <v>Tenhults IF 3</v>
      </c>
      <c r="D11" s="24" t="str">
        <f>[1]Grupper!H14</f>
        <v>IK Tord</v>
      </c>
      <c r="E11" s="26"/>
      <c r="G11" s="27" t="s">
        <v>8</v>
      </c>
      <c r="H11" s="28" t="str">
        <f>[1]Grupper!J12</f>
        <v>IF Hallby 2</v>
      </c>
      <c r="I11" s="25" t="str">
        <f>[1]Grupper!J14</f>
        <v>Bankeryds SK 2</v>
      </c>
      <c r="J11" s="29"/>
      <c r="L11" s="30" t="s">
        <v>8</v>
      </c>
      <c r="M11" s="31" t="str">
        <f>[1]Grupper!K12</f>
        <v>Forserums IF</v>
      </c>
      <c r="N11" s="31" t="str">
        <f>[1]Grupper!K14</f>
        <v>Egnahems BK 3</v>
      </c>
      <c r="O11" s="32"/>
    </row>
    <row r="12" spans="2:15" x14ac:dyDescent="0.25">
      <c r="B12" s="23" t="s">
        <v>9</v>
      </c>
      <c r="C12" s="24" t="str">
        <f>[1]Grupper!H13</f>
        <v>Ekhagens IF 3</v>
      </c>
      <c r="D12" s="25" t="str">
        <f>[1]Grupper!H15</f>
        <v>Bankeryds SK 1</v>
      </c>
      <c r="E12" s="26"/>
      <c r="G12" s="27" t="s">
        <v>9</v>
      </c>
      <c r="H12" s="28" t="str">
        <f>[1]Grupper!J13</f>
        <v>Hovslätts IK</v>
      </c>
      <c r="I12" s="28" t="str">
        <f>[1]Grupper!J15</f>
        <v>IK Vista 2</v>
      </c>
      <c r="J12" s="29"/>
      <c r="L12" s="30" t="s">
        <v>9</v>
      </c>
      <c r="M12" s="31" t="str">
        <f>[1]Grupper!K13</f>
        <v>Lekeryds SK 2</v>
      </c>
      <c r="N12" s="31" t="str">
        <f>[1]Grupper!K15</f>
        <v>Mullsjö IF</v>
      </c>
      <c r="O12" s="32"/>
    </row>
    <row r="13" spans="2:15" x14ac:dyDescent="0.25">
      <c r="B13" s="23" t="s">
        <v>10</v>
      </c>
      <c r="C13" s="24" t="str">
        <f>[1]Grupper!H16</f>
        <v>IFK Värnamo 2</v>
      </c>
      <c r="D13" s="24" t="str">
        <f>[1]Grupper!H14</f>
        <v>IK Tord</v>
      </c>
      <c r="E13" s="26"/>
      <c r="G13" s="27" t="s">
        <v>10</v>
      </c>
      <c r="H13" s="28" t="str">
        <f>[1]Grupper!J16</f>
        <v>Mullsjö IF</v>
      </c>
      <c r="I13" s="25" t="str">
        <f>[1]Grupper!J14</f>
        <v>Bankeryds SK 2</v>
      </c>
      <c r="J13" s="29"/>
      <c r="L13" s="30" t="s">
        <v>10</v>
      </c>
      <c r="M13" s="25" t="str">
        <f>[1]Grupper!K16</f>
        <v>Bankeryds SK 3</v>
      </c>
      <c r="N13" s="31" t="str">
        <f>[1]Grupper!K14</f>
        <v>Egnahems BK 3</v>
      </c>
      <c r="O13" s="32"/>
    </row>
    <row r="14" spans="2:15" x14ac:dyDescent="0.25">
      <c r="B14" s="23" t="s">
        <v>11</v>
      </c>
      <c r="C14" s="24" t="str">
        <f>[1]Grupper!H12</f>
        <v>Tenhults IF 3</v>
      </c>
      <c r="D14" s="25" t="str">
        <f>[1]Grupper!H15</f>
        <v>Bankeryds SK 1</v>
      </c>
      <c r="E14" s="26"/>
      <c r="G14" s="27" t="s">
        <v>11</v>
      </c>
      <c r="H14" s="28" t="str">
        <f>[1]Grupper!J12</f>
        <v>IF Hallby 2</v>
      </c>
      <c r="I14" s="28" t="str">
        <f>[1]Grupper!J15</f>
        <v>IK Vista 2</v>
      </c>
      <c r="J14" s="29"/>
      <c r="L14" s="30" t="s">
        <v>11</v>
      </c>
      <c r="M14" s="31" t="str">
        <f>[1]Grupper!K12</f>
        <v>Forserums IF</v>
      </c>
      <c r="N14" s="31" t="str">
        <f>[1]Grupper!K15</f>
        <v>Mullsjö IF</v>
      </c>
      <c r="O14" s="32"/>
    </row>
    <row r="15" spans="2:15" x14ac:dyDescent="0.25">
      <c r="B15" s="23" t="s">
        <v>12</v>
      </c>
      <c r="C15" s="24" t="str">
        <f>[1]Grupper!H13</f>
        <v>Ekhagens IF 3</v>
      </c>
      <c r="D15" s="24" t="str">
        <f>[1]Grupper!H16</f>
        <v>IFK Värnamo 2</v>
      </c>
      <c r="E15" s="26"/>
      <c r="G15" s="27" t="s">
        <v>19</v>
      </c>
      <c r="H15" s="28" t="str">
        <f>[1]Grupper!J13</f>
        <v>Hovslätts IK</v>
      </c>
      <c r="I15" s="28" t="str">
        <f>[1]Grupper!J16</f>
        <v>Mullsjö IF</v>
      </c>
      <c r="J15" s="29"/>
      <c r="L15" s="30" t="s">
        <v>12</v>
      </c>
      <c r="M15" s="31" t="str">
        <f>[1]Grupper!K13</f>
        <v>Lekeryds SK 2</v>
      </c>
      <c r="N15" s="25" t="str">
        <f>[1]Grupper!K16</f>
        <v>Bankeryds SK 3</v>
      </c>
      <c r="O15" s="32"/>
    </row>
    <row r="16" spans="2:15" ht="16.5" thickBot="1" x14ac:dyDescent="0.3">
      <c r="B16" s="36" t="s">
        <v>20</v>
      </c>
      <c r="C16" s="35" t="str">
        <f>[1]Grupper!G13</f>
        <v>IF Hallby 1</v>
      </c>
      <c r="D16" s="35" t="str">
        <f>[1]Grupper!G17</f>
        <v>IFK Värnamo 1</v>
      </c>
      <c r="E16" s="37"/>
      <c r="G16" s="38" t="s">
        <v>21</v>
      </c>
      <c r="H16" s="39" t="str">
        <f>[1]Grupper!I13</f>
        <v>Egnahems BK 2</v>
      </c>
      <c r="I16" s="39" t="str">
        <f>[1]Grupper!I17</f>
        <v>Anderstorps IF</v>
      </c>
      <c r="J16" s="40"/>
      <c r="L16" s="41" t="s">
        <v>22</v>
      </c>
      <c r="M16" s="34" t="str">
        <f>[1]Grupper!F13</f>
        <v>Tenhults IF 1</v>
      </c>
      <c r="N16" s="34" t="str">
        <f>[1]Grupper!F17</f>
        <v>Tranås FF</v>
      </c>
      <c r="O16" s="42"/>
    </row>
    <row r="21" spans="12:18" x14ac:dyDescent="0.25">
      <c r="L21" s="8"/>
    </row>
    <row r="30" spans="12:18" x14ac:dyDescent="0.25">
      <c r="M30" s="43"/>
      <c r="N30" s="13"/>
      <c r="O30" s="44"/>
      <c r="P30" s="8"/>
      <c r="Q30" s="8"/>
      <c r="R30" s="43"/>
    </row>
    <row r="32" spans="12:18" s="8" customFormat="1" x14ac:dyDescent="0.25">
      <c r="L32"/>
    </row>
    <row r="45" spans="2:18" x14ac:dyDescent="0.25">
      <c r="I45" s="13"/>
      <c r="J45" s="44"/>
      <c r="K45" s="8"/>
      <c r="L45" s="8"/>
      <c r="M45" s="43"/>
      <c r="N45" s="33"/>
      <c r="O45" s="44"/>
      <c r="P45" s="8"/>
      <c r="Q45" s="8"/>
      <c r="R45" s="8"/>
    </row>
    <row r="46" spans="2:18" x14ac:dyDescent="0.25">
      <c r="B46" s="8"/>
      <c r="C46" s="8"/>
    </row>
    <row r="60" spans="10:18" x14ac:dyDescent="0.25">
      <c r="J60" s="8"/>
      <c r="K60" s="8"/>
      <c r="L60" s="8"/>
      <c r="M60" s="8"/>
      <c r="N60" s="8"/>
      <c r="O60" s="8"/>
      <c r="P60" s="8"/>
      <c r="Q60" s="8"/>
      <c r="R60" s="8"/>
    </row>
    <row r="61" spans="10:18" x14ac:dyDescent="0.25">
      <c r="J61" s="7"/>
      <c r="K61" s="8"/>
      <c r="L61" s="8"/>
      <c r="M61" s="8"/>
      <c r="N61" s="8"/>
      <c r="O61" s="7"/>
      <c r="P61" s="8"/>
      <c r="Q61" s="8"/>
      <c r="R61" s="8"/>
    </row>
    <row r="62" spans="10:18" x14ac:dyDescent="0.25">
      <c r="J62" s="7"/>
      <c r="K62" s="8"/>
      <c r="L62" s="8"/>
      <c r="M62" s="8"/>
      <c r="N62" s="8"/>
      <c r="O62" s="7"/>
      <c r="P62" s="8"/>
      <c r="Q62" s="8"/>
      <c r="R62" s="8"/>
    </row>
    <row r="63" spans="10:18" x14ac:dyDescent="0.25">
      <c r="J63" s="7"/>
      <c r="K63" s="8"/>
      <c r="L63" s="8"/>
      <c r="M63" s="8"/>
      <c r="N63" s="8"/>
      <c r="O63" s="7"/>
      <c r="P63" s="8"/>
      <c r="Q63" s="8"/>
      <c r="R63" s="8"/>
    </row>
    <row r="64" spans="10:18" x14ac:dyDescent="0.25">
      <c r="J64" s="7"/>
      <c r="K64" s="8"/>
      <c r="L64" s="8"/>
      <c r="M64" s="8"/>
      <c r="N64" s="8"/>
      <c r="O64" s="7"/>
      <c r="P64" s="8"/>
      <c r="Q64" s="8"/>
      <c r="R64" s="8"/>
    </row>
    <row r="65" spans="10:18" x14ac:dyDescent="0.25">
      <c r="J65" s="7"/>
      <c r="K65" s="8"/>
      <c r="L65" s="8"/>
      <c r="M65" s="8"/>
      <c r="N65" s="8"/>
      <c r="O65" s="7"/>
      <c r="P65" s="8"/>
      <c r="Q65" s="8"/>
      <c r="R65" s="8"/>
    </row>
    <row r="66" spans="10:18" x14ac:dyDescent="0.25">
      <c r="J66" s="7"/>
      <c r="K66" s="8"/>
      <c r="L66" s="8"/>
      <c r="M66" s="8"/>
      <c r="N66" s="8"/>
      <c r="O66" s="7"/>
      <c r="P66" s="8"/>
      <c r="Q66" s="8"/>
      <c r="R66" s="8"/>
    </row>
    <row r="67" spans="10:18" x14ac:dyDescent="0.25">
      <c r="J67" s="7"/>
      <c r="K67" s="8"/>
      <c r="L67" s="8"/>
      <c r="M67" s="8"/>
      <c r="N67" s="8"/>
      <c r="O67" s="7"/>
      <c r="P67" s="8"/>
      <c r="Q67" s="8"/>
      <c r="R67" s="8"/>
    </row>
    <row r="68" spans="10:18" x14ac:dyDescent="0.25">
      <c r="J68" s="7"/>
      <c r="K68" s="8"/>
      <c r="L68" s="8"/>
      <c r="M68" s="8"/>
      <c r="N68" s="8"/>
      <c r="O68" s="7"/>
      <c r="P68" s="8"/>
      <c r="Q68" s="8"/>
      <c r="R68" s="8"/>
    </row>
    <row r="69" spans="10:18" x14ac:dyDescent="0.25">
      <c r="J69" s="7"/>
      <c r="K69" s="8"/>
      <c r="L69" s="8"/>
      <c r="M69" s="8"/>
      <c r="N69" s="8"/>
      <c r="O69" s="7"/>
      <c r="P69" s="8"/>
      <c r="Q69" s="8"/>
      <c r="R69" s="8"/>
    </row>
    <row r="70" spans="10:18" x14ac:dyDescent="0.25">
      <c r="J70" s="7"/>
      <c r="K70" s="8"/>
      <c r="L70" s="8"/>
      <c r="M70" s="8"/>
      <c r="N70" s="8"/>
      <c r="O70" s="7"/>
      <c r="P70" s="8"/>
      <c r="Q70" s="8"/>
      <c r="R70" s="8"/>
    </row>
    <row r="71" spans="10:18" x14ac:dyDescent="0.25">
      <c r="J71" s="8"/>
      <c r="K71" s="8"/>
      <c r="L71" s="8"/>
      <c r="M71" s="8"/>
      <c r="N71" s="8"/>
      <c r="O71" s="8"/>
      <c r="P71" s="8"/>
      <c r="Q71" s="8"/>
      <c r="R71" s="8"/>
    </row>
    <row r="73" spans="10:18" x14ac:dyDescent="0.25">
      <c r="O73" s="45"/>
    </row>
    <row r="74" spans="10:18" x14ac:dyDescent="0.25">
      <c r="O74" s="45"/>
    </row>
    <row r="75" spans="10:18" x14ac:dyDescent="0.25">
      <c r="O75" s="45"/>
    </row>
    <row r="76" spans="10:18" x14ac:dyDescent="0.25">
      <c r="O76" s="45"/>
    </row>
    <row r="77" spans="10:18" x14ac:dyDescent="0.25">
      <c r="O77" s="45"/>
    </row>
    <row r="78" spans="10:18" x14ac:dyDescent="0.25">
      <c r="O78" s="45"/>
    </row>
    <row r="79" spans="10:18" x14ac:dyDescent="0.25">
      <c r="O79" s="45"/>
    </row>
    <row r="80" spans="10:18" x14ac:dyDescent="0.25">
      <c r="O80" s="45"/>
    </row>
    <row r="81" spans="15:15" x14ac:dyDescent="0.25">
      <c r="O81" s="45"/>
    </row>
    <row r="82" spans="15:15" x14ac:dyDescent="0.25">
      <c r="O82" s="45"/>
    </row>
    <row r="83" spans="15:15" x14ac:dyDescent="0.25">
      <c r="O83" s="45"/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</vt:lpstr>
      <vt:lpstr>FM!Print_Area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Avdic Aldin</dc:creator>
  <cp:lastModifiedBy>Avdic Aldin</cp:lastModifiedBy>
  <dcterms:created xsi:type="dcterms:W3CDTF">2023-06-04T16:16:28Z</dcterms:created>
  <dcterms:modified xsi:type="dcterms:W3CDTF">2023-06-04T16:19:11Z</dcterms:modified>
</cp:coreProperties>
</file>